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amzah Zahid\Downloads\Claude\HMZ_Data_Analyst\portfolio\online_retail_commercial_analytics\excel\"/>
    </mc:Choice>
  </mc:AlternateContent>
  <xr:revisionPtr revIDLastSave="0" documentId="13_ncr:1_{3BA18164-93A0-4306-ACEB-DF134107D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ME" sheetId="1" r:id="rId1"/>
    <sheet name="Data_Monthly" sheetId="2" r:id="rId2"/>
    <sheet name="Monthly_Trend" sheetId="3" r:id="rId3"/>
    <sheet name="Data_Customer" sheetId="4" r:id="rId4"/>
    <sheet name="Segment_Summary" sheetId="5" r:id="rId5"/>
    <sheet name="Data_Product" sheetId="6" r:id="rId6"/>
    <sheet name="Product_Summary" sheetId="7" r:id="rId7"/>
    <sheet name="QA_Reconciliation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F7" i="7" s="1"/>
  <c r="D7" i="7"/>
  <c r="E6" i="7"/>
  <c r="F6" i="7" s="1"/>
  <c r="D6" i="7"/>
  <c r="E5" i="7"/>
  <c r="F5" i="7" s="1"/>
  <c r="D5" i="7"/>
  <c r="E4" i="7"/>
  <c r="F4" i="7" s="1"/>
  <c r="D4" i="7"/>
  <c r="G12" i="5"/>
  <c r="F12" i="5"/>
  <c r="E12" i="5"/>
  <c r="C12" i="5"/>
  <c r="B12" i="5"/>
  <c r="G11" i="5"/>
  <c r="F11" i="5"/>
  <c r="E11" i="5"/>
  <c r="C11" i="5"/>
  <c r="C42" i="8" s="1"/>
  <c r="D42" i="8" s="1"/>
  <c r="B11" i="5"/>
  <c r="G10" i="5"/>
  <c r="F10" i="5"/>
  <c r="E10" i="5"/>
  <c r="C10" i="5"/>
  <c r="B10" i="5"/>
  <c r="G9" i="5"/>
  <c r="F9" i="5"/>
  <c r="E9" i="5"/>
  <c r="C9" i="5"/>
  <c r="B9" i="5"/>
  <c r="G8" i="5"/>
  <c r="F8" i="5"/>
  <c r="E8" i="5"/>
  <c r="C8" i="5"/>
  <c r="D8" i="5" s="1"/>
  <c r="B8" i="5"/>
  <c r="G7" i="5"/>
  <c r="F7" i="5"/>
  <c r="E7" i="5"/>
  <c r="C7" i="5"/>
  <c r="C37" i="8" s="1"/>
  <c r="D37" i="8" s="1"/>
  <c r="B7" i="5"/>
  <c r="G6" i="5"/>
  <c r="F6" i="5"/>
  <c r="E6" i="5"/>
  <c r="C6" i="5"/>
  <c r="D6" i="5" s="1"/>
  <c r="B6" i="5"/>
  <c r="G5" i="5"/>
  <c r="F5" i="5"/>
  <c r="E5" i="5"/>
  <c r="C5" i="5"/>
  <c r="C34" i="8" s="1"/>
  <c r="D34" i="8" s="1"/>
  <c r="B5" i="5"/>
  <c r="G4" i="5"/>
  <c r="F4" i="5"/>
  <c r="E4" i="5"/>
  <c r="C4" i="5"/>
  <c r="B4" i="5"/>
  <c r="D28" i="3"/>
  <c r="C28" i="3"/>
  <c r="B28" i="3"/>
  <c r="F28" i="3" s="1"/>
  <c r="D27" i="3"/>
  <c r="C27" i="3"/>
  <c r="B27" i="3"/>
  <c r="D26" i="3"/>
  <c r="C26" i="3"/>
  <c r="B26" i="3"/>
  <c r="C28" i="8" s="1"/>
  <c r="D28" i="8" s="1"/>
  <c r="D25" i="3"/>
  <c r="C25" i="3"/>
  <c r="B25" i="3"/>
  <c r="C27" i="8" s="1"/>
  <c r="D27" i="8" s="1"/>
  <c r="D24" i="3"/>
  <c r="C24" i="3"/>
  <c r="B24" i="3"/>
  <c r="C26" i="8" s="1"/>
  <c r="D26" i="8" s="1"/>
  <c r="D23" i="3"/>
  <c r="C23" i="3"/>
  <c r="B23" i="3"/>
  <c r="E23" i="3" s="1"/>
  <c r="D22" i="3"/>
  <c r="C22" i="3"/>
  <c r="B22" i="3"/>
  <c r="C24" i="8" s="1"/>
  <c r="D24" i="8" s="1"/>
  <c r="D21" i="3"/>
  <c r="C21" i="3"/>
  <c r="B21" i="3"/>
  <c r="F21" i="3" s="1"/>
  <c r="D20" i="3"/>
  <c r="C20" i="3"/>
  <c r="B20" i="3"/>
  <c r="C22" i="8" s="1"/>
  <c r="D22" i="8" s="1"/>
  <c r="D19" i="3"/>
  <c r="C19" i="3"/>
  <c r="B19" i="3"/>
  <c r="C21" i="8" s="1"/>
  <c r="D21" i="8" s="1"/>
  <c r="F18" i="3"/>
  <c r="E18" i="3"/>
  <c r="D18" i="3"/>
  <c r="C18" i="3"/>
  <c r="B18" i="3"/>
  <c r="C20" i="8" s="1"/>
  <c r="D20" i="8" s="1"/>
  <c r="D17" i="3"/>
  <c r="C17" i="3"/>
  <c r="B17" i="3"/>
  <c r="C19" i="8" s="1"/>
  <c r="D19" i="8" s="1"/>
  <c r="D16" i="3"/>
  <c r="C16" i="3"/>
  <c r="B16" i="3"/>
  <c r="E16" i="3" s="1"/>
  <c r="D15" i="3"/>
  <c r="C15" i="3"/>
  <c r="B15" i="3"/>
  <c r="D14" i="3"/>
  <c r="C14" i="3"/>
  <c r="B14" i="3"/>
  <c r="C16" i="8" s="1"/>
  <c r="D16" i="8" s="1"/>
  <c r="D13" i="3"/>
  <c r="C13" i="3"/>
  <c r="B13" i="3"/>
  <c r="C15" i="8" s="1"/>
  <c r="D15" i="8" s="1"/>
  <c r="D12" i="3"/>
  <c r="C12" i="3"/>
  <c r="B12" i="3"/>
  <c r="C14" i="8" s="1"/>
  <c r="D14" i="8" s="1"/>
  <c r="F11" i="3"/>
  <c r="D11" i="3"/>
  <c r="C11" i="3"/>
  <c r="E11" i="3" s="1"/>
  <c r="B11" i="3"/>
  <c r="C13" i="8" s="1"/>
  <c r="D13" i="8" s="1"/>
  <c r="D10" i="3"/>
  <c r="C10" i="3"/>
  <c r="B10" i="3"/>
  <c r="C12" i="8" s="1"/>
  <c r="D12" i="8" s="1"/>
  <c r="D9" i="3"/>
  <c r="C9" i="3"/>
  <c r="B9" i="3"/>
  <c r="F9" i="3" s="1"/>
  <c r="E8" i="3"/>
  <c r="D8" i="3"/>
  <c r="C8" i="3"/>
  <c r="B8" i="3"/>
  <c r="C10" i="8" s="1"/>
  <c r="D10" i="8" s="1"/>
  <c r="D7" i="3"/>
  <c r="C7" i="3"/>
  <c r="B7" i="3"/>
  <c r="C9" i="8" s="1"/>
  <c r="D9" i="8" s="1"/>
  <c r="D6" i="3"/>
  <c r="C6" i="3"/>
  <c r="B6" i="3"/>
  <c r="C8" i="8" s="1"/>
  <c r="D8" i="8" s="1"/>
  <c r="D5" i="3"/>
  <c r="C5" i="3"/>
  <c r="B5" i="3"/>
  <c r="C7" i="8" s="1"/>
  <c r="D7" i="8" s="1"/>
  <c r="F4" i="3"/>
  <c r="D4" i="3"/>
  <c r="C4" i="3"/>
  <c r="B4" i="3"/>
  <c r="C6" i="8" s="1"/>
  <c r="D6" i="8" s="1"/>
  <c r="E6" i="3" l="1"/>
  <c r="E4" i="3"/>
  <c r="F13" i="3"/>
  <c r="D12" i="5"/>
  <c r="E13" i="3"/>
  <c r="F27" i="3"/>
  <c r="F16" i="3"/>
  <c r="F19" i="3"/>
  <c r="E20" i="3"/>
  <c r="D10" i="5"/>
  <c r="D4" i="5"/>
  <c r="F23" i="3"/>
  <c r="F20" i="3"/>
  <c r="E24" i="3"/>
  <c r="E15" i="3"/>
  <c r="D9" i="5"/>
  <c r="E19" i="3"/>
  <c r="F25" i="3"/>
  <c r="F6" i="3"/>
  <c r="E25" i="3"/>
  <c r="E9" i="3"/>
  <c r="E14" i="3"/>
  <c r="E7" i="3"/>
  <c r="F14" i="3"/>
  <c r="F26" i="3"/>
  <c r="F7" i="3"/>
  <c r="E12" i="3"/>
  <c r="F12" i="3"/>
  <c r="E17" i="3"/>
  <c r="F24" i="3"/>
  <c r="F5" i="3"/>
  <c r="E10" i="3"/>
  <c r="F17" i="3"/>
  <c r="E22" i="3"/>
  <c r="C11" i="8"/>
  <c r="D11" i="8" s="1"/>
  <c r="C17" i="8"/>
  <c r="D17" i="8" s="1"/>
  <c r="C23" i="8"/>
  <c r="D23" i="8" s="1"/>
  <c r="B45" i="8" s="1"/>
  <c r="C29" i="8"/>
  <c r="D29" i="8" s="1"/>
  <c r="C38" i="8"/>
  <c r="D38" i="8" s="1"/>
  <c r="E5" i="3"/>
  <c r="F10" i="3"/>
  <c r="F22" i="3"/>
  <c r="E27" i="3"/>
  <c r="F15" i="3"/>
  <c r="C18" i="8"/>
  <c r="D18" i="8" s="1"/>
  <c r="C30" i="8"/>
  <c r="D30" i="8" s="1"/>
  <c r="C39" i="8"/>
  <c r="D39" i="8" s="1"/>
  <c r="F8" i="3"/>
  <c r="D5" i="5"/>
  <c r="D7" i="5"/>
  <c r="D11" i="5"/>
  <c r="C25" i="8"/>
  <c r="D25" i="8" s="1"/>
  <c r="C40" i="8"/>
  <c r="D40" i="8" s="1"/>
  <c r="E28" i="3"/>
  <c r="C35" i="8"/>
  <c r="D35" i="8" s="1"/>
  <c r="C41" i="8"/>
  <c r="D41" i="8" s="1"/>
  <c r="E21" i="3"/>
  <c r="C36" i="8"/>
  <c r="D36" i="8" s="1"/>
  <c r="E26" i="3"/>
</calcChain>
</file>

<file path=xl/sharedStrings.xml><?xml version="1.0" encoding="utf-8"?>
<sst xmlns="http://schemas.openxmlformats.org/spreadsheetml/2006/main" count="16574" uniqueCount="9538">
  <si>
    <t>UK Online Retail - Commercial Analytics</t>
  </si>
  <si>
    <t>Purpose</t>
  </si>
  <si>
    <t>Independent Excel reconciliation and summary of the UK online retail dataset.</t>
  </si>
  <si>
    <t>Source</t>
  </si>
  <si>
    <t>UCI Online Retail II (Dr Daqing Chen, London South Bank University), CC BY 4.0</t>
  </si>
  <si>
    <t>Period</t>
  </si>
  <si>
    <t>1 Dec 2009 - 9 Dec 2011 (25 months)</t>
  </si>
  <si>
    <t>Sheet: Data_Monthly</t>
  </si>
  <si>
    <t>Month x country revenue/orders (574 rows) - source for Monthly_Trend.</t>
  </si>
  <si>
    <t>Sheet: Monthly_Trend</t>
  </si>
  <si>
    <t>25-month series recalculated with SUMIFS, with a revenue chart.</t>
  </si>
  <si>
    <t>Sheet: Data_Customer</t>
  </si>
  <si>
    <t>5,878-customer RFM table - source for Segment_Summary.</t>
  </si>
  <si>
    <t>Sheet: Segment_Summary</t>
  </si>
  <si>
    <t>9 RFM segments built with SUMIFS / COUNTIFS / XLOOKUP.</t>
  </si>
  <si>
    <t>Sheet: Data_Product</t>
  </si>
  <si>
    <t>4,707-product table - source for Product_Summary.</t>
  </si>
  <si>
    <t>Sheet: Product_Summary</t>
  </si>
  <si>
    <t>Revenue-band rollup (Top 1% / 1-5% / 5-20% / rest) via SUMIFS/COUNTIFS.</t>
  </si>
  <si>
    <t>Sheet: QA_Reconciliation</t>
  </si>
  <si>
    <t>Excel vs SQL agreement checks. All must read PASS.</t>
  </si>
  <si>
    <t>Data quality note</t>
  </si>
  <si>
    <t>243,007 sales lines (22.8%) have no Customer ID. They are kept in</t>
  </si>
  <si>
    <t>Data_Monthly (revenue) but excluded from Data_Customer (RFM) - deleting them</t>
  </si>
  <si>
    <t>would understate revenue by 13.3%; including them in RFM would invent customers.</t>
  </si>
  <si>
    <t>See scripts/02_clean_transform.py and the README data-quality table.</t>
  </si>
  <si>
    <t>Month x country revenue (source of truth for Excel monthly totals)</t>
  </si>
  <si>
    <t>invoice_month</t>
  </si>
  <si>
    <t>Country</t>
  </si>
  <si>
    <t>revenue</t>
  </si>
  <si>
    <t>orders</t>
  </si>
  <si>
    <t>units</t>
  </si>
  <si>
    <t>customers</t>
  </si>
  <si>
    <t>avg_order_value</t>
  </si>
  <si>
    <t>2009-12</t>
  </si>
  <si>
    <t>Australia</t>
  </si>
  <si>
    <t>Austria</t>
  </si>
  <si>
    <t>Belgium</t>
  </si>
  <si>
    <t>Channel Islands</t>
  </si>
  <si>
    <t>Cyprus</t>
  </si>
  <si>
    <t>Denmark</t>
  </si>
  <si>
    <t>EIRE</t>
  </si>
  <si>
    <t>Finland</t>
  </si>
  <si>
    <t>France</t>
  </si>
  <si>
    <t>Germany</t>
  </si>
  <si>
    <t>Greece</t>
  </si>
  <si>
    <t>Italy</t>
  </si>
  <si>
    <t>Netherlands</t>
  </si>
  <si>
    <t>Norway</t>
  </si>
  <si>
    <t>Poland</t>
  </si>
  <si>
    <t>Portugal</t>
  </si>
  <si>
    <t>Spain</t>
  </si>
  <si>
    <t>Sweden</t>
  </si>
  <si>
    <t>Switzerland</t>
  </si>
  <si>
    <t>United Arab Emirates</t>
  </si>
  <si>
    <t>United Kingdom</t>
  </si>
  <si>
    <t>2010-01</t>
  </si>
  <si>
    <t>Japan</t>
  </si>
  <si>
    <t>USA</t>
  </si>
  <si>
    <t>Unspecified</t>
  </si>
  <si>
    <t>2010-02</t>
  </si>
  <si>
    <t>Bahrain</t>
  </si>
  <si>
    <t>Malta</t>
  </si>
  <si>
    <t>RSA</t>
  </si>
  <si>
    <t>2010-03</t>
  </si>
  <si>
    <t>Bermuda</t>
  </si>
  <si>
    <t>2010-04</t>
  </si>
  <si>
    <t>Hong Kong</t>
  </si>
  <si>
    <t>Singapore</t>
  </si>
  <si>
    <t>2010-05</t>
  </si>
  <si>
    <t>2010-06</t>
  </si>
  <si>
    <t>Thailand</t>
  </si>
  <si>
    <t>2010-07</t>
  </si>
  <si>
    <t>Israel</t>
  </si>
  <si>
    <t>Lithuania</t>
  </si>
  <si>
    <t>2010-08</t>
  </si>
  <si>
    <t>Nigeria</t>
  </si>
  <si>
    <t>West Indies</t>
  </si>
  <si>
    <t>2010-09</t>
  </si>
  <si>
    <t>Brazil</t>
  </si>
  <si>
    <t>Korea</t>
  </si>
  <si>
    <t>Lebanon</t>
  </si>
  <si>
    <t>2010-10</t>
  </si>
  <si>
    <t>Canada</t>
  </si>
  <si>
    <t>Iceland</t>
  </si>
  <si>
    <t>2010-11</t>
  </si>
  <si>
    <t>2010-12</t>
  </si>
  <si>
    <t>2011-01</t>
  </si>
  <si>
    <t>2011-02</t>
  </si>
  <si>
    <t>Czech Republic</t>
  </si>
  <si>
    <t>Saudi Arabia</t>
  </si>
  <si>
    <t>2011-03</t>
  </si>
  <si>
    <t>2011-04</t>
  </si>
  <si>
    <t>European Community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</si>
  <si>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</si>
  <si>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</si>
  <si>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</si>
  <si>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</si>
  <si>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</si>
  <si>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</si>
  <si>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</si>
  <si>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</si>
  <si>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Monthly trend, recalculated with SUMIFS across Data_Monthly (574 month x country rows)</t>
  </si>
  <si>
    <t>Month</t>
  </si>
  <si>
    <t>Gross Revenue</t>
  </si>
  <si>
    <t>Orders</t>
  </si>
  <si>
    <t>Customers</t>
  </si>
  <si>
    <t>Avg Order Value</t>
  </si>
  <si>
    <t>MoM Growth %</t>
  </si>
  <si>
    <t>Customer RFM table (source of truth for Excel segment totals)</t>
  </si>
  <si>
    <t>customer_id</t>
  </si>
  <si>
    <t>segment</t>
  </si>
  <si>
    <t>frequency</t>
  </si>
  <si>
    <t>monetary</t>
  </si>
  <si>
    <t>recency_days</t>
  </si>
  <si>
    <t>return_rate_pct</t>
  </si>
  <si>
    <t>At Risk - High Value</t>
  </si>
  <si>
    <t>Champions</t>
  </si>
  <si>
    <t>Loyal</t>
  </si>
  <si>
    <t>Hibernating / Lost</t>
  </si>
  <si>
    <t>At Risk</t>
  </si>
  <si>
    <t>Needs Attention</t>
  </si>
  <si>
    <t>New / Promising</t>
  </si>
  <si>
    <t>Cannot Lose</t>
  </si>
  <si>
    <t>Other</t>
  </si>
  <si>
    <t>Per-segment summary built with native Excel formulas (SUMIFS / COUNTIFS / XLOOKUP)</t>
  </si>
  <si>
    <t>Segment</t>
  </si>
  <si>
    <t>Total Revenue</t>
  </si>
  <si>
    <t>Avg Customer Value</t>
  </si>
  <si>
    <t>Avg Recency (days)</t>
  </si>
  <si>
    <t>Highest-Value Customer</t>
  </si>
  <si>
    <t>Their Revenue</t>
  </si>
  <si>
    <t>Product table (source of truth for Excel product-band totals)</t>
  </si>
  <si>
    <t>stock_code</t>
  </si>
  <si>
    <t>product_description</t>
  </si>
  <si>
    <t>units_sold</t>
  </si>
  <si>
    <t>avg_unit_price</t>
  </si>
  <si>
    <t>revenue_rank</t>
  </si>
  <si>
    <t>cumulative_revenue_pct</t>
  </si>
  <si>
    <t>22423</t>
  </si>
  <si>
    <t>REGENCY CAKESTAND 3 TIER</t>
  </si>
  <si>
    <t>85123A</t>
  </si>
  <si>
    <t>WHITE HANGING HEART T-LIGHT HOLDER</t>
  </si>
  <si>
    <t>85099B</t>
  </si>
  <si>
    <t>JUMBO BAG RED RETROSPOT</t>
  </si>
  <si>
    <t>23843</t>
  </si>
  <si>
    <t>PAPER CRAFT , LITTLE BIRDIE</t>
  </si>
  <si>
    <t>47566</t>
  </si>
  <si>
    <t>PARTY BUNTING</t>
  </si>
  <si>
    <t>84879</t>
  </si>
  <si>
    <t>ASSORTED COLOUR BIRD ORNAMENT</t>
  </si>
  <si>
    <t>22086</t>
  </si>
  <si>
    <t>PAPER CHAIN KIT 50'S CHRISTMAS</t>
  </si>
  <si>
    <t>79321</t>
  </si>
  <si>
    <t>CHILLI LIGHTS</t>
  </si>
  <si>
    <t>23166</t>
  </si>
  <si>
    <t>MEDIUM CERAMIC TOP STORAGE JAR</t>
  </si>
  <si>
    <t>22197</t>
  </si>
  <si>
    <t>SMALL POPCORN HOLDER</t>
  </si>
  <si>
    <t>22386</t>
  </si>
  <si>
    <t>JUMBO BAG PINK POLKADOT</t>
  </si>
  <si>
    <t>84347</t>
  </si>
  <si>
    <t>ROTATING SILVER ANGELS T-LIGHT HLDR</t>
  </si>
  <si>
    <t>20725</t>
  </si>
  <si>
    <t>LUNCH BAG RED RETROSPOT</t>
  </si>
  <si>
    <t>85099F</t>
  </si>
  <si>
    <t>JUMBO BAG STRAWBERRY</t>
  </si>
  <si>
    <t>21137</t>
  </si>
  <si>
    <t>BLACK RECORD COVER FRAME</t>
  </si>
  <si>
    <t>20685</t>
  </si>
  <si>
    <t>DOORMAT RED RETROSPOT</t>
  </si>
  <si>
    <t>48138</t>
  </si>
  <si>
    <t>DOORMAT UNION FLAG</t>
  </si>
  <si>
    <t>23084</t>
  </si>
  <si>
    <t>RABBIT NIGHT LIGHT</t>
  </si>
  <si>
    <t>21843</t>
  </si>
  <si>
    <t>RED RETROSPOT CAKE STAND</t>
  </si>
  <si>
    <t>22114</t>
  </si>
  <si>
    <t>HOT WATER BOTTLE TEA AND SYMPATHY</t>
  </si>
  <si>
    <t>82484</t>
  </si>
  <si>
    <t>WOOD BLACK BOARD ANT WHITE FINISH</t>
  </si>
  <si>
    <t>21931</t>
  </si>
  <si>
    <t>JUMBO STORAGE BAG SUKI</t>
  </si>
  <si>
    <t>22910</t>
  </si>
  <si>
    <t>PAPER CHAIN KIT VINTAGE CHRISTMAS</t>
  </si>
  <si>
    <t>22502</t>
  </si>
  <si>
    <t>PICNIC BASKET WICKER SMALL</t>
  </si>
  <si>
    <t>15056N</t>
  </si>
  <si>
    <t>EDWARDIAN PARASOL NATURAL</t>
  </si>
  <si>
    <t>22112</t>
  </si>
  <si>
    <t>CHOCOLATE HOT WATER BOTTLE</t>
  </si>
  <si>
    <t>21621</t>
  </si>
  <si>
    <t>VINTAGE UNION JACK BUNTING</t>
  </si>
  <si>
    <t>85099C</t>
  </si>
  <si>
    <t>JUMBO  BAG BAROQUE BLACK WHITE</t>
  </si>
  <si>
    <t>22411</t>
  </si>
  <si>
    <t>JUMBO SHOPPER VINTAGE RED PAISLEY</t>
  </si>
  <si>
    <t>22470</t>
  </si>
  <si>
    <t>HEART OF WICKER LARGE</t>
  </si>
  <si>
    <t>22189</t>
  </si>
  <si>
    <t>CREAM HEART CARD HOLDER</t>
  </si>
  <si>
    <t>20914</t>
  </si>
  <si>
    <t>SET/5 RED RETROSPOT LID GLASS BOWLS</t>
  </si>
  <si>
    <t>22178</t>
  </si>
  <si>
    <t>VICTORIAN GLASS HANGING T-LIGHT</t>
  </si>
  <si>
    <t>22139</t>
  </si>
  <si>
    <t>RETROSPOT TEA SET CERAMIC 11 PC</t>
  </si>
  <si>
    <t>21212</t>
  </si>
  <si>
    <t>PACK OF 72 RETROSPOT CAKE CASES</t>
  </si>
  <si>
    <t>21623</t>
  </si>
  <si>
    <t>VINTAGE UNION JACK MEMOBOARD</t>
  </si>
  <si>
    <t>22111</t>
  </si>
  <si>
    <t>SCOTTIE DOG HOT WATER BOTTLE</t>
  </si>
  <si>
    <t>21733</t>
  </si>
  <si>
    <t>RED HANGING HEART T-LIGHT HOLDER</t>
  </si>
  <si>
    <t>84946</t>
  </si>
  <si>
    <t>ANTIQUE SILVER TEA GLASS ETCHED</t>
  </si>
  <si>
    <t>22469</t>
  </si>
  <si>
    <t>HEART OF WICKER SMALL</t>
  </si>
  <si>
    <t>21181</t>
  </si>
  <si>
    <t>PLEASE ONE PERSON METAL SIGN</t>
  </si>
  <si>
    <t>22090</t>
  </si>
  <si>
    <t>PAPER BUNTING RETROSPOT</t>
  </si>
  <si>
    <t>21232</t>
  </si>
  <si>
    <t>STRAWBERRY CERAMIC TRINKET BOX</t>
  </si>
  <si>
    <t>21929</t>
  </si>
  <si>
    <t>JUMBO BAG PINK VINTAGE PAISLEY</t>
  </si>
  <si>
    <t>48194</t>
  </si>
  <si>
    <t>DOORMAT HEARTS</t>
  </si>
  <si>
    <t>21731</t>
  </si>
  <si>
    <t>RED TOADSTOOL LED NIGHT LIGHT</t>
  </si>
  <si>
    <t>15056BL</t>
  </si>
  <si>
    <t>EDWARDIAN PARASOL BLACK</t>
  </si>
  <si>
    <t>22457</t>
  </si>
  <si>
    <t>NATURAL SLATE HEART CHALKBOARD</t>
  </si>
  <si>
    <t>82494L</t>
  </si>
  <si>
    <t>WOODEN FRAME ANTIQUE WHITE</t>
  </si>
  <si>
    <t>21754</t>
  </si>
  <si>
    <t>HOME BUILDING BLOCK WORD</t>
  </si>
  <si>
    <t>84029E</t>
  </si>
  <si>
    <t>RED WOOLLY HOTTIE WHITE HEART.</t>
  </si>
  <si>
    <t>21523</t>
  </si>
  <si>
    <t>DOORMAT FANCY FONT HOME SWEET HOME</t>
  </si>
  <si>
    <t>48187</t>
  </si>
  <si>
    <t>DOORMAT NEW ENGLAND</t>
  </si>
  <si>
    <t>21928</t>
  </si>
  <si>
    <t>JUMBO BAG SCANDINAVIAN PAISLEY</t>
  </si>
  <si>
    <t>22355</t>
  </si>
  <si>
    <t>CHARLOTTE BAG SUKI DESIGN</t>
  </si>
  <si>
    <t>71477</t>
  </si>
  <si>
    <t>COLOUR GLASS. STAR T-LIGHT HOLDER</t>
  </si>
  <si>
    <t>20727</t>
  </si>
  <si>
    <t>LUNCH BAG  BLACK SKULL.</t>
  </si>
  <si>
    <t>48185</t>
  </si>
  <si>
    <t>DOORMAT FAIRY CAKE</t>
  </si>
  <si>
    <t>22138</t>
  </si>
  <si>
    <t>BAKING SET 9 PIECE RETROSPOT</t>
  </si>
  <si>
    <t>22326</t>
  </si>
  <si>
    <t>ROUND SNACK BOXES SET OF4 WOODLAND</t>
  </si>
  <si>
    <t>21915</t>
  </si>
  <si>
    <t>RED  HARMONICA IN BOX</t>
  </si>
  <si>
    <t>21175</t>
  </si>
  <si>
    <t>GIN + TONIC DIET METAL SIGN</t>
  </si>
  <si>
    <t>84078A</t>
  </si>
  <si>
    <t>SET/4 WHITE RETRO STORAGE CUBES</t>
  </si>
  <si>
    <t>22383</t>
  </si>
  <si>
    <t>LUNCH BAG SUKI  DESIGN</t>
  </si>
  <si>
    <t>84997D</t>
  </si>
  <si>
    <t>PINK 3 PIECE MINI DOTS CUTLERY SET</t>
  </si>
  <si>
    <t>23298</t>
  </si>
  <si>
    <t>SPOTTY BUNTING</t>
  </si>
  <si>
    <t>20728</t>
  </si>
  <si>
    <t>LUNCH BAG CARS BLUE</t>
  </si>
  <si>
    <t>82482</t>
  </si>
  <si>
    <t>WOODEN PICTURE FRAME WHITE FINISH</t>
  </si>
  <si>
    <t>23203</t>
  </si>
  <si>
    <t>JUMBO BAG VINTAGE DOILY</t>
  </si>
  <si>
    <t>20713</t>
  </si>
  <si>
    <t>JUMBO BAG OWLS</t>
  </si>
  <si>
    <t>22083</t>
  </si>
  <si>
    <t>PAPER CHAIN KIT RETROSPOT</t>
  </si>
  <si>
    <t>22328</t>
  </si>
  <si>
    <t>ROUND SNACK BOXES SET OF 4 FRUITS</t>
  </si>
  <si>
    <t>22960</t>
  </si>
  <si>
    <t>JAM MAKING SET WITH JARS</t>
  </si>
  <si>
    <t>84997B</t>
  </si>
  <si>
    <t>RED 3 PIECE MINI DOTS CUTLERY SET</t>
  </si>
  <si>
    <t>85066</t>
  </si>
  <si>
    <t>CREAM SWEETHEART MINI CHEST</t>
  </si>
  <si>
    <t>22699</t>
  </si>
  <si>
    <t>ROSES REGENCY TEACUP AND SAUCER</t>
  </si>
  <si>
    <t>82486</t>
  </si>
  <si>
    <t>WOOD S/3 CABINET ANT WHITE FINISH</t>
  </si>
  <si>
    <t>20726</t>
  </si>
  <si>
    <t>LUNCH BAG WOODLAND</t>
  </si>
  <si>
    <t>22629</t>
  </si>
  <si>
    <t>SPACEBOY LUNCH BOX</t>
  </si>
  <si>
    <t>21485</t>
  </si>
  <si>
    <t>RETROSPOT HEART HOT WATER BOTTLE</t>
  </si>
  <si>
    <t>21166</t>
  </si>
  <si>
    <t>COOK WITH WINE METAL SIGN</t>
  </si>
  <si>
    <t>23284</t>
  </si>
  <si>
    <t>DOORMAT KEEP CALM AND COME IN</t>
  </si>
  <si>
    <t>22720</t>
  </si>
  <si>
    <t>SET OF 3 CAKE TINS PANTRY DESIGN</t>
  </si>
  <si>
    <t>20712</t>
  </si>
  <si>
    <t>JUMBO BAG WOODLAND ANIMALS</t>
  </si>
  <si>
    <t>22727</t>
  </si>
  <si>
    <t>ALARM CLOCK BAKELIKE RED</t>
  </si>
  <si>
    <t>21524</t>
  </si>
  <si>
    <t>DOORMAT SPOTTY HOME SWEET HOME</t>
  </si>
  <si>
    <t>84997C</t>
  </si>
  <si>
    <t>BLUE 3 PIECE MINI DOTS CUTLERY SET</t>
  </si>
  <si>
    <t>20724</t>
  </si>
  <si>
    <t>RED RETROSPOT CHARLOTTE BAG</t>
  </si>
  <si>
    <t>22379</t>
  </si>
  <si>
    <t>RECYCLING BAG RETROSPOT</t>
  </si>
  <si>
    <t>21755</t>
  </si>
  <si>
    <t>LOVE BUILDING BLOCK WORD</t>
  </si>
  <si>
    <t>21479</t>
  </si>
  <si>
    <t>WHITE SKULL HOT WATER BOTTLE</t>
  </si>
  <si>
    <t>22384</t>
  </si>
  <si>
    <t>LUNCH BAG PINK POLKADOT</t>
  </si>
  <si>
    <t>22666</t>
  </si>
  <si>
    <t>RECIPE BOX PANTRY YELLOW DESIGN</t>
  </si>
  <si>
    <t>22382</t>
  </si>
  <si>
    <t>LUNCH BAG SPACEBOY DESIGN</t>
  </si>
  <si>
    <t>22630</t>
  </si>
  <si>
    <t>DOLLY GIRL LUNCH BOX</t>
  </si>
  <si>
    <t>22726</t>
  </si>
  <si>
    <t>ALARM CLOCK BAKELIKE GREEN</t>
  </si>
  <si>
    <t>22865</t>
  </si>
  <si>
    <t>HAND WARMER OWL DESIGN</t>
  </si>
  <si>
    <t>22188</t>
  </si>
  <si>
    <t>BLACK HEART CARD HOLDER</t>
  </si>
  <si>
    <t>15036</t>
  </si>
  <si>
    <t>ASSORTED COLOURS SILK FAN</t>
  </si>
  <si>
    <t>22385</t>
  </si>
  <si>
    <t>JUMBO BAG SPACEBOY DESIGN</t>
  </si>
  <si>
    <t>22622</t>
  </si>
  <si>
    <t>BOX OF VINTAGE ALPHABET BLOCKS</t>
  </si>
  <si>
    <t>22077</t>
  </si>
  <si>
    <t>6 RIBBONS RUSTIC CHARM</t>
  </si>
  <si>
    <t>85152</t>
  </si>
  <si>
    <t>HAND OVER THE CHOCOLATE   SIGN</t>
  </si>
  <si>
    <t>84029G</t>
  </si>
  <si>
    <t>KNITTED UNION FLAG HOT WATER BOTTLE</t>
  </si>
  <si>
    <t>85014B</t>
  </si>
  <si>
    <t>RED RETROSPOT UMBRELLA</t>
  </si>
  <si>
    <t>48184</t>
  </si>
  <si>
    <t>DOORMAT ENGLISH ROSE</t>
  </si>
  <si>
    <t>22697</t>
  </si>
  <si>
    <t>GREEN REGENCY TEACUP AND SAUCER</t>
  </si>
  <si>
    <t>22659</t>
  </si>
  <si>
    <t>LUNCH BOX I LOVE LONDON</t>
  </si>
  <si>
    <t>23245</t>
  </si>
  <si>
    <t>SET OF 3 REGENCY CAKE TINS</t>
  </si>
  <si>
    <t>22501</t>
  </si>
  <si>
    <t>PICNIC BASKET WICKER LARGE</t>
  </si>
  <si>
    <t>22752</t>
  </si>
  <si>
    <t>SET 7 BABUSHKA NESTING BOXES</t>
  </si>
  <si>
    <t>20679</t>
  </si>
  <si>
    <t>EDWARDIAN PARASOL RED</t>
  </si>
  <si>
    <t>23199</t>
  </si>
  <si>
    <t>JUMBO BAG APPLES</t>
  </si>
  <si>
    <t>21217</t>
  </si>
  <si>
    <t>RED RETROSPOT ROUND CAKE TINS</t>
  </si>
  <si>
    <t>22866</t>
  </si>
  <si>
    <t>HAND WARMER SCOTTY DOG DESIGN</t>
  </si>
  <si>
    <t>22158</t>
  </si>
  <si>
    <t>3 HEARTS HANGING DECORATION RUSTIC</t>
  </si>
  <si>
    <t>82483</t>
  </si>
  <si>
    <t>WOOD 2 DRAWER CABINET WHITE FINISH</t>
  </si>
  <si>
    <t>47590B</t>
  </si>
  <si>
    <t>PINK HAPPY BIRTHDAY BUNTING</t>
  </si>
  <si>
    <t>22867</t>
  </si>
  <si>
    <t>HAND WARMER BIRD DESIGN</t>
  </si>
  <si>
    <t>22492</t>
  </si>
  <si>
    <t>MINI PAINT SET VINTAGE</t>
  </si>
  <si>
    <t>20971</t>
  </si>
  <si>
    <t>PINK BLUE FELT CRAFT TRINKET BOX</t>
  </si>
  <si>
    <t>22467</t>
  </si>
  <si>
    <t>GUMBALL COAT RACK</t>
  </si>
  <si>
    <t>48188</t>
  </si>
  <si>
    <t>DOORMAT WELCOME PUPPIES</t>
  </si>
  <si>
    <t>23355</t>
  </si>
  <si>
    <t>HOT WATER BOTTLE KEEP CALM</t>
  </si>
  <si>
    <t>84978</t>
  </si>
  <si>
    <t>HANGING HEART JAR T-LIGHT HOLDER</t>
  </si>
  <si>
    <t>22835</t>
  </si>
  <si>
    <t>HOT WATER BOTTLE I AM SO POORLY</t>
  </si>
  <si>
    <t>21977</t>
  </si>
  <si>
    <t>PACK OF 60 PINK PAISLEY CAKE CASES</t>
  </si>
  <si>
    <t>82583</t>
  </si>
  <si>
    <t>HOT BATHS METAL SIGN</t>
  </si>
  <si>
    <t>20719</t>
  </si>
  <si>
    <t>WOODLAND CHARLOTTE BAG</t>
  </si>
  <si>
    <t>22961</t>
  </si>
  <si>
    <t>JAM MAKING SET PRINTED</t>
  </si>
  <si>
    <t>22624</t>
  </si>
  <si>
    <t>IVORY KITCHEN SCALES</t>
  </si>
  <si>
    <t>21930</t>
  </si>
  <si>
    <t>JUMBO STORAGE BAG SKULLS</t>
  </si>
  <si>
    <t>23201</t>
  </si>
  <si>
    <t>JUMBO BAG ALPHABET</t>
  </si>
  <si>
    <t>72741</t>
  </si>
  <si>
    <t>GRAND CHOCOLATECANDLE</t>
  </si>
  <si>
    <t>47566B</t>
  </si>
  <si>
    <t>TEA TIME PARTY BUNTING</t>
  </si>
  <si>
    <t>20750</t>
  </si>
  <si>
    <t>RED RETROSPOT MINI CASES</t>
  </si>
  <si>
    <t>84991</t>
  </si>
  <si>
    <t>60 TEATIME FAIRY CAKE CASES</t>
  </si>
  <si>
    <t>71459</t>
  </si>
  <si>
    <t>HANGING JAM JAR T-LIGHT HOLDER</t>
  </si>
  <si>
    <t>22734</t>
  </si>
  <si>
    <t>SET OF 6 RIBBONS VINTAGE CHRISTMAS</t>
  </si>
  <si>
    <t>21481</t>
  </si>
  <si>
    <t>FAWN BLUE HOT WATER BOTTLE</t>
  </si>
  <si>
    <t>22149</t>
  </si>
  <si>
    <t>FELTCRAFT 6 FLOWER FRIENDS</t>
  </si>
  <si>
    <t>22507</t>
  </si>
  <si>
    <t>MEMO BOARD RETROSPOT  DESIGN</t>
  </si>
  <si>
    <t>48111</t>
  </si>
  <si>
    <t>DOORMAT 3 SMILEY CATS</t>
  </si>
  <si>
    <t>22551</t>
  </si>
  <si>
    <t>PLASTERS IN TIN SPACEBOY</t>
  </si>
  <si>
    <t>20711</t>
  </si>
  <si>
    <t>JUMBO BAG TOYS</t>
  </si>
  <si>
    <t>82600</t>
  </si>
  <si>
    <t>NO SINGING METAL SIGN</t>
  </si>
  <si>
    <t>21080</t>
  </si>
  <si>
    <t>SET/20 RED RETROSPOT PAPER NAPKINS</t>
  </si>
  <si>
    <t>21108</t>
  </si>
  <si>
    <t>FAIRY CAKE FLANNEL ASSORTED COLOUR</t>
  </si>
  <si>
    <t>22087</t>
  </si>
  <si>
    <t>PAPER BUNTING WHITE LACE</t>
  </si>
  <si>
    <t>21527</t>
  </si>
  <si>
    <t>RED RETROSPOT TRADITIONAL TEAPOT</t>
  </si>
  <si>
    <t>22084</t>
  </si>
  <si>
    <t>PAPER CHAIN KIT EMPIRE</t>
  </si>
  <si>
    <t>37503</t>
  </si>
  <si>
    <t>TEA TIME CAKE STAND IN GIFT BOX</t>
  </si>
  <si>
    <t>84755</t>
  </si>
  <si>
    <t>COLOUR GLASS T-LIGHT HOLDER HANGING</t>
  </si>
  <si>
    <t>21314</t>
  </si>
  <si>
    <t>SMALL GLASS HEART TRINKET POT</t>
  </si>
  <si>
    <t>84077</t>
  </si>
  <si>
    <t>WORLD WAR 2 GLIDERS ASSTD DESIGNS</t>
  </si>
  <si>
    <t>20972</t>
  </si>
  <si>
    <t>PINK CREAM FELT CRAFT TRINKET BOX</t>
  </si>
  <si>
    <t>23173</t>
  </si>
  <si>
    <t>REGENCY TEAPOT ROSES</t>
  </si>
  <si>
    <t>22728</t>
  </si>
  <si>
    <t>ALARM CLOCK BAKELIKE PINK</t>
  </si>
  <si>
    <t>84836</t>
  </si>
  <si>
    <t>ZINC METAL HEART DECORATION</t>
  </si>
  <si>
    <t>48173C</t>
  </si>
  <si>
    <t>DOORMAT BLACK FLOCK</t>
  </si>
  <si>
    <t>47590A</t>
  </si>
  <si>
    <t>BLUE HAPPY BIRTHDAY BUNTING</t>
  </si>
  <si>
    <t>21231</t>
  </si>
  <si>
    <t>SWEETHEART CERAMIC TRINKET BOX</t>
  </si>
  <si>
    <t>22722</t>
  </si>
  <si>
    <t>SET OF 6 SPICE TINS PANTRY DESIGN</t>
  </si>
  <si>
    <t>22698</t>
  </si>
  <si>
    <t>PINK REGENCY TEACUP AND SAUCER</t>
  </si>
  <si>
    <t>21258</t>
  </si>
  <si>
    <t>VICTORIAN SEWING BOX LARGE</t>
  </si>
  <si>
    <t>22171</t>
  </si>
  <si>
    <t>3 HOOK PHOTO SHELF ANTIQUE WHITE</t>
  </si>
  <si>
    <t>21790</t>
  </si>
  <si>
    <t>VINTAGE SNAP CARDS</t>
  </si>
  <si>
    <t>21955</t>
  </si>
  <si>
    <t>DOORMAT UNION JACK GUNS AND ROSES</t>
  </si>
  <si>
    <t>21791</t>
  </si>
  <si>
    <t>VINTAGE HEADS AND TAILS CARD GAME</t>
  </si>
  <si>
    <t>22625</t>
  </si>
  <si>
    <t>RED KITCHEN SCALES</t>
  </si>
  <si>
    <t>84406B</t>
  </si>
  <si>
    <t>CREAM CUPID HEARTS COAT HANGER</t>
  </si>
  <si>
    <t>23344</t>
  </si>
  <si>
    <t>JUMBO BAG 50'S CHRISTMAS</t>
  </si>
  <si>
    <t>22605</t>
  </si>
  <si>
    <t>WOODEN CROQUET GARDEN SET</t>
  </si>
  <si>
    <t>23243</t>
  </si>
  <si>
    <t>SET OF TEA COFFEE SUGAR TINS PANTRY</t>
  </si>
  <si>
    <t>22554</t>
  </si>
  <si>
    <t>PLASTERS IN TIN WOODLAND ANIMALS</t>
  </si>
  <si>
    <t>22113</t>
  </si>
  <si>
    <t>GREY HEART HOT WATER BOTTLE</t>
  </si>
  <si>
    <t>22607</t>
  </si>
  <si>
    <t>WOODEN ROUNDERS GARDEN SET</t>
  </si>
  <si>
    <t>84970S</t>
  </si>
  <si>
    <t>HANGING HEART ZINC T-LIGHT HOLDER</t>
  </si>
  <si>
    <t>22585</t>
  </si>
  <si>
    <t>PACK OF 6 BIRDY GIFT TAGS</t>
  </si>
  <si>
    <t>21936</t>
  </si>
  <si>
    <t>RED RETROSPOT PICNIC BAG</t>
  </si>
  <si>
    <t>20749</t>
  </si>
  <si>
    <t>ASSORTED COLOUR MINI CASES</t>
  </si>
  <si>
    <t>37449</t>
  </si>
  <si>
    <t>CERAMIC CAKE STAND + HANGING CAKES</t>
  </si>
  <si>
    <t>22556</t>
  </si>
  <si>
    <t>PLASTERS IN TIN CIRCUS PARADE</t>
  </si>
  <si>
    <t>22941</t>
  </si>
  <si>
    <t>CHRISTMAS LIGHTS 10 REINDEER</t>
  </si>
  <si>
    <t>85014A</t>
  </si>
  <si>
    <t>BLACK/BLUE POLKADOT UMBRELLA</t>
  </si>
  <si>
    <t>22969</t>
  </si>
  <si>
    <t>HOMEMADE JAM SCENTED CANDLES</t>
  </si>
  <si>
    <t>22632</t>
  </si>
  <si>
    <t>HAND WARMER RED RETROSPOT</t>
  </si>
  <si>
    <t>21210</t>
  </si>
  <si>
    <t>SET OF 72 RETROSPOT PAPER  DOILIES</t>
  </si>
  <si>
    <t>22499</t>
  </si>
  <si>
    <t>WOODEN UNION JACK BUNTING</t>
  </si>
  <si>
    <t>22456</t>
  </si>
  <si>
    <t>NATURAL SLATE CHALKBOARD LARGE</t>
  </si>
  <si>
    <t>23202</t>
  </si>
  <si>
    <t>JUMBO BAG VINTAGE LEAF</t>
  </si>
  <si>
    <t>85048</t>
  </si>
  <si>
    <t>15CM CHRISTMAS GLASS BALL 20 LIGHTS</t>
  </si>
  <si>
    <t>21213</t>
  </si>
  <si>
    <t>PACK OF 72 SKULL CAKE CASES</t>
  </si>
  <si>
    <t>22570</t>
  </si>
  <si>
    <t>FELTCRAFT CUSHION RABBIT</t>
  </si>
  <si>
    <t>23209</t>
  </si>
  <si>
    <t>LUNCH BAG VINTAGE DOILY</t>
  </si>
  <si>
    <t>22424</t>
  </si>
  <si>
    <t>ENAMEL BREAD BIN CREAM</t>
  </si>
  <si>
    <t>22356</t>
  </si>
  <si>
    <t>CHARLOTTE BAG PINK POLKADOT</t>
  </si>
  <si>
    <t>84997A</t>
  </si>
  <si>
    <t>GREEN 3 PIECE MINI DOTS CUTLERY SET</t>
  </si>
  <si>
    <t>22617</t>
  </si>
  <si>
    <t>BAKING SET SPACEBOY DESIGN</t>
  </si>
  <si>
    <t>21218</t>
  </si>
  <si>
    <t>RED SPOTTY BISCUIT TIN</t>
  </si>
  <si>
    <t>22568</t>
  </si>
  <si>
    <t>FELTCRAFT CUSHION OWL</t>
  </si>
  <si>
    <t>22294</t>
  </si>
  <si>
    <t>HEART FILIGREE DOVE  SMALL</t>
  </si>
  <si>
    <t>22569</t>
  </si>
  <si>
    <t>FELTCRAFT CUSHION BUTTERFLY</t>
  </si>
  <si>
    <t>23206</t>
  </si>
  <si>
    <t>LUNCH BAG APPLE DESIGN</t>
  </si>
  <si>
    <t>48116</t>
  </si>
  <si>
    <t>DOORMAT MULTICOLOUR STRIPE</t>
  </si>
  <si>
    <t>85150</t>
  </si>
  <si>
    <t>LADIES &amp; GENTLEMEN METAL SIGN</t>
  </si>
  <si>
    <t>20723</t>
  </si>
  <si>
    <t>STRAWBERRY CHARLOTTE BAG</t>
  </si>
  <si>
    <t>21559</t>
  </si>
  <si>
    <t>STRAWBERRY LUNCH BOX WITH CUTLERY</t>
  </si>
  <si>
    <t>22693</t>
  </si>
  <si>
    <t>GROW A FLYTRAP OR SUNFLOWER IN TIN</t>
  </si>
  <si>
    <t>21216</t>
  </si>
  <si>
    <t>SET 3 RETROSPOT TEA,COFFEE,SUGAR</t>
  </si>
  <si>
    <t>22900</t>
  </si>
  <si>
    <t>SET 2 TEA TOWELS I LOVE LONDON</t>
  </si>
  <si>
    <t>22273</t>
  </si>
  <si>
    <t>FELTCRAFT DOLL MOLLY</t>
  </si>
  <si>
    <t>22558</t>
  </si>
  <si>
    <t>CLOTHES PEGS RETROSPOT PACK 24</t>
  </si>
  <si>
    <t>21622</t>
  </si>
  <si>
    <t>VINTAGE UNION JACK CUSHION COVER</t>
  </si>
  <si>
    <t>22381</t>
  </si>
  <si>
    <t>TOY TIDY PINK POLKADOT</t>
  </si>
  <si>
    <t>22413</t>
  </si>
  <si>
    <t>METAL SIGN TAKE IT OR LEAVE IT</t>
  </si>
  <si>
    <t>22169</t>
  </si>
  <si>
    <t>FAMILY ALBUM WHITE PICTURE FRAME</t>
  </si>
  <si>
    <t>21174</t>
  </si>
  <si>
    <t>POTTERING IN THE SHED METAL SIGN</t>
  </si>
  <si>
    <t>22952</t>
  </si>
  <si>
    <t>60 CAKE CASES VINTAGE CHRISTMAS</t>
  </si>
  <si>
    <t>48129</t>
  </si>
  <si>
    <t>DOORMAT TOPIARY</t>
  </si>
  <si>
    <t>22561</t>
  </si>
  <si>
    <t>WOODEN SCHOOL COLOURING SET</t>
  </si>
  <si>
    <t>71053</t>
  </si>
  <si>
    <t>WHITE METAL LANTERN</t>
  </si>
  <si>
    <t>22633</t>
  </si>
  <si>
    <t>HAND WARMER UNION JACK</t>
  </si>
  <si>
    <t>21908</t>
  </si>
  <si>
    <t>CHOCOLATE THIS WAY METAL SIGN</t>
  </si>
  <si>
    <t>84949</t>
  </si>
  <si>
    <t>SILVER HANGING T-LIGHT HOLDER</t>
  </si>
  <si>
    <t>22427</t>
  </si>
  <si>
    <t>ENAMEL FLOWER JUG CREAM</t>
  </si>
  <si>
    <t>21340</t>
  </si>
  <si>
    <t>CLASSIC METAL BIRDCAGE PLANT HOLDER</t>
  </si>
  <si>
    <t>22041</t>
  </si>
  <si>
    <t>RECORD FRAME 7" SINGLE SIZE</t>
  </si>
  <si>
    <t>22061</t>
  </si>
  <si>
    <t>LARGE CAKE STAND  HANGING STRAWBERY</t>
  </si>
  <si>
    <t>22555</t>
  </si>
  <si>
    <t>PLASTERS IN TIN STRONGMAN</t>
  </si>
  <si>
    <t>47591D</t>
  </si>
  <si>
    <t>PINK FAIRY CAKE CHILDRENS APRON</t>
  </si>
  <si>
    <t>84947</t>
  </si>
  <si>
    <t>ANTIQUE SILVER TEA GLASS ENGRAVED</t>
  </si>
  <si>
    <t>21035</t>
  </si>
  <si>
    <t>SET/2 RED RETROSPOT TEA TOWELS</t>
  </si>
  <si>
    <t>21484</t>
  </si>
  <si>
    <t>CHICK GREY HOT WATER BOTTLE</t>
  </si>
  <si>
    <t>21121</t>
  </si>
  <si>
    <t>SET/10 RED POLKADOT PARTY CANDLES</t>
  </si>
  <si>
    <t>22847</t>
  </si>
  <si>
    <t>BREAD BIN DINER STYLE IVORY</t>
  </si>
  <si>
    <t>22837</t>
  </si>
  <si>
    <t>HOT WATER BOTTLE BABUSHKA</t>
  </si>
  <si>
    <t>84945</t>
  </si>
  <si>
    <t>MULTI COLOUR SILVER T-LIGHT HOLDER</t>
  </si>
  <si>
    <t>21430</t>
  </si>
  <si>
    <t>SET/3 RED GINGHAM ROSE STORAGE BOX</t>
  </si>
  <si>
    <t>22147</t>
  </si>
  <si>
    <t>FELTCRAFT BUTTERFLY HEARTS</t>
  </si>
  <si>
    <t>22505</t>
  </si>
  <si>
    <t>MEMO BOARD COTTAGE DESIGN</t>
  </si>
  <si>
    <t>22560</t>
  </si>
  <si>
    <t>TRADITIONAL MODELLING CLAY</t>
  </si>
  <si>
    <t>21914</t>
  </si>
  <si>
    <t>BLUE HARMONICA IN BOX</t>
  </si>
  <si>
    <t>22654</t>
  </si>
  <si>
    <t>DELUXE SEWING KIT</t>
  </si>
  <si>
    <t>22776</t>
  </si>
  <si>
    <t>SWEETHEART CAKESTAND 3 TIER</t>
  </si>
  <si>
    <t>22352</t>
  </si>
  <si>
    <t>LUNCH BOX WITH CUTLERY RETROSPOT</t>
  </si>
  <si>
    <t>79323W</t>
  </si>
  <si>
    <t>WHITE CHERRY LIGHTS</t>
  </si>
  <si>
    <t>22297</t>
  </si>
  <si>
    <t>HEART IVORY TRELLIS SMALL</t>
  </si>
  <si>
    <t>84970L</t>
  </si>
  <si>
    <t>SINGLE HEART ZINC T-LIGHT HOLDER</t>
  </si>
  <si>
    <t>22557</t>
  </si>
  <si>
    <t>PLASTERS IN TIN VINTAGE PAISLEY</t>
  </si>
  <si>
    <t>20718</t>
  </si>
  <si>
    <t>RED RETROSPOT SHOPPER BAG</t>
  </si>
  <si>
    <t>21136</t>
  </si>
  <si>
    <t>PAINTED METAL PEARS ASSORTED</t>
  </si>
  <si>
    <t>21889</t>
  </si>
  <si>
    <t>WOODEN BOX OF DOMINOES</t>
  </si>
  <si>
    <t>21156</t>
  </si>
  <si>
    <t>RETROSPOT CHILDRENS APRON</t>
  </si>
  <si>
    <t>84467</t>
  </si>
  <si>
    <t>ENGLISH ROSE DESIGN QUILTED THROW</t>
  </si>
  <si>
    <t>84992</t>
  </si>
  <si>
    <t>72 SWEETHEART FAIRY CAKE CASES</t>
  </si>
  <si>
    <t>22366</t>
  </si>
  <si>
    <t>DOORMAT AIRMAIL</t>
  </si>
  <si>
    <t>35004C</t>
  </si>
  <si>
    <t>SET OF 3 COLOURED  FLYING DUCKS</t>
  </si>
  <si>
    <t>22652</t>
  </si>
  <si>
    <t>TRAVEL SEWING KIT</t>
  </si>
  <si>
    <t>23240</t>
  </si>
  <si>
    <t>SET OF 4 KNICK KNACK TINS DOILY</t>
  </si>
  <si>
    <t>21535</t>
  </si>
  <si>
    <t>RED RETROSPOT SMALL MILK JUG</t>
  </si>
  <si>
    <t>21533</t>
  </si>
  <si>
    <t>RETRO SPOT LARGE MILK JUG</t>
  </si>
  <si>
    <t>21164</t>
  </si>
  <si>
    <t>HOME SWEET HOME METAL SIGN</t>
  </si>
  <si>
    <t>72760B</t>
  </si>
  <si>
    <t>VINTAGE CREAM 3 BASKET CAKE STAND</t>
  </si>
  <si>
    <t>22487</t>
  </si>
  <si>
    <t>WHITE WOOD GARDEN PLANT LADDER</t>
  </si>
  <si>
    <t>22993</t>
  </si>
  <si>
    <t>SET OF 4 PANTRY JELLY MOULDS</t>
  </si>
  <si>
    <t>21155</t>
  </si>
  <si>
    <t>RED RETROSPOT PEG BAG</t>
  </si>
  <si>
    <t>84375</t>
  </si>
  <si>
    <t>SET OF 20 KIDS COOKIE CUTTERS</t>
  </si>
  <si>
    <t>22191</t>
  </si>
  <si>
    <t>IVORY DINER WALL CLOCK</t>
  </si>
  <si>
    <t>22662</t>
  </si>
  <si>
    <t>LUNCH BAG DOLLY GIRL DESIGN</t>
  </si>
  <si>
    <t>23301</t>
  </si>
  <si>
    <t>GARDENERS KNEELING PAD KEEP CALM</t>
  </si>
  <si>
    <t>22193</t>
  </si>
  <si>
    <t>RED DINER WALL CLOCK</t>
  </si>
  <si>
    <t>22296</t>
  </si>
  <si>
    <t>HEART IVORY TRELLIS LARGE</t>
  </si>
  <si>
    <t>22634</t>
  </si>
  <si>
    <t>CHILDS BREAKFAST SET SPACEBOY</t>
  </si>
  <si>
    <t>22619</t>
  </si>
  <si>
    <t>SET OF 6 SOLDIER SKITTLES</t>
  </si>
  <si>
    <t>22759</t>
  </si>
  <si>
    <t>SET OF 3 NOTEBOOKS IN PARCEL</t>
  </si>
  <si>
    <t>22635</t>
  </si>
  <si>
    <t>CHILDS BREAKFAST SET DOLLY GIRL</t>
  </si>
  <si>
    <t>21877</t>
  </si>
  <si>
    <t>HOME SWEET HOME MUG</t>
  </si>
  <si>
    <t>22367</t>
  </si>
  <si>
    <t>CHILDRENS APRON SPACEBOY DESIGN</t>
  </si>
  <si>
    <t>22692</t>
  </si>
  <si>
    <t>DOORMAT WELCOME TO OUR HOME</t>
  </si>
  <si>
    <t>22940</t>
  </si>
  <si>
    <t>FELTCRAFT CHRISTMAS FAIRY</t>
  </si>
  <si>
    <t>22690</t>
  </si>
  <si>
    <t>DOORMAT HOME SWEET HOME BLUE</t>
  </si>
  <si>
    <t>22333</t>
  </si>
  <si>
    <t>RETROSPOT PARTY BAG + STICKER SET</t>
  </si>
  <si>
    <t>22170</t>
  </si>
  <si>
    <t>PICTURE FRAME WOOD TRIPLE PORTRAIT</t>
  </si>
  <si>
    <t>23313</t>
  </si>
  <si>
    <t>VINTAGE CHRISTMAS BUNTING</t>
  </si>
  <si>
    <t>22173</t>
  </si>
  <si>
    <t>METAL 4 HOOK HANGER FRENCH CHATEAU</t>
  </si>
  <si>
    <t>22909</t>
  </si>
  <si>
    <t>SET OF 20 VINTAGE CHRISTMAS NAPKINS</t>
  </si>
  <si>
    <t>22749</t>
  </si>
  <si>
    <t>FELTCRAFT PRINCESS CHARLOTTE DOLL</t>
  </si>
  <si>
    <t>21094</t>
  </si>
  <si>
    <t>SET/6 RED SPOTTY PAPER PLATES</t>
  </si>
  <si>
    <t>21891</t>
  </si>
  <si>
    <t>TRADITIONAL WOODEN SKIPPING ROPE</t>
  </si>
  <si>
    <t>85232B</t>
  </si>
  <si>
    <t>SET/3 RUSSIAN DOLL STACKING TINS</t>
  </si>
  <si>
    <t>84378</t>
  </si>
  <si>
    <t>SET OF 3 HEART COOKIE CUTTERS</t>
  </si>
  <si>
    <t>22730</t>
  </si>
  <si>
    <t>ALARM CLOCK BAKELIKE IVORY</t>
  </si>
  <si>
    <t>21844</t>
  </si>
  <si>
    <t>RED RETROSPOT MUG</t>
  </si>
  <si>
    <t>22365</t>
  </si>
  <si>
    <t>DOORMAT RESPECTABLE HOUSE</t>
  </si>
  <si>
    <t>22946</t>
  </si>
  <si>
    <t>WOODEN ADVENT CALENDAR CREAM</t>
  </si>
  <si>
    <t>82582</t>
  </si>
  <si>
    <t>AREA PATROLLED METAL SIGN</t>
  </si>
  <si>
    <t>84050</t>
  </si>
  <si>
    <t>PINK HEART SHAPE EGG FRYING PAN</t>
  </si>
  <si>
    <t>21165</t>
  </si>
  <si>
    <t>BEWARE OF THE CAT METAL SIGN</t>
  </si>
  <si>
    <t>21975</t>
  </si>
  <si>
    <t>PACK OF 60 DINOSAUR CAKE CASES</t>
  </si>
  <si>
    <t>21122</t>
  </si>
  <si>
    <t>SET/10 PINK POLKADOT PARTY CANDLES</t>
  </si>
  <si>
    <t>35970</t>
  </si>
  <si>
    <t>ZINC FOLKART SLEIGH BELLS</t>
  </si>
  <si>
    <t>22179</t>
  </si>
  <si>
    <t>SET 10 LIGHTS NIGHT OWL</t>
  </si>
  <si>
    <t>17003</t>
  </si>
  <si>
    <t>BROCADE RING PURSE</t>
  </si>
  <si>
    <t>21912</t>
  </si>
  <si>
    <t>VINTAGE SNAKES &amp; LADDERS</t>
  </si>
  <si>
    <t>22606</t>
  </si>
  <si>
    <t>WOODEN SKITTLES GARDEN SET</t>
  </si>
  <si>
    <t>21770</t>
  </si>
  <si>
    <t>OPEN CLOSED METAL SIGN</t>
  </si>
  <si>
    <t>22150</t>
  </si>
  <si>
    <t>3 STRIPEY MICE FELTCRAFT</t>
  </si>
  <si>
    <t>22485</t>
  </si>
  <si>
    <t>SET OF 2 WOODEN MARKET CRATES</t>
  </si>
  <si>
    <t>21380</t>
  </si>
  <si>
    <t>WOODEN HAPPY BIRTHDAY GARLAND</t>
  </si>
  <si>
    <t>21672</t>
  </si>
  <si>
    <t>WHITE SPOT RED CERAMIC DRAWER KNOB</t>
  </si>
  <si>
    <t>21259</t>
  </si>
  <si>
    <t>VICTORIAN SEWING BOX SMALL</t>
  </si>
  <si>
    <t>21257</t>
  </si>
  <si>
    <t>VICTORIAN SEWING BOX MEDIUM</t>
  </si>
  <si>
    <t>22804</t>
  </si>
  <si>
    <t>CANDLEHOLDER PINK HANGING HEART</t>
  </si>
  <si>
    <t>21169</t>
  </si>
  <si>
    <t>YOU'RE CONFUSING ME METAL SIGN</t>
  </si>
  <si>
    <t>22627</t>
  </si>
  <si>
    <t>MINT KITCHEN SCALES</t>
  </si>
  <si>
    <t>84380</t>
  </si>
  <si>
    <t>SET OF 3 BUTTERFLY COOKIE CUTTERS</t>
  </si>
  <si>
    <t>20748</t>
  </si>
  <si>
    <t>KENSINGTON COFFEE SET</t>
  </si>
  <si>
    <t>22444</t>
  </si>
  <si>
    <t>GROW YOUR OWN PLANT IN A CAN</t>
  </si>
  <si>
    <t>22109</t>
  </si>
  <si>
    <t>FULL ENGLISH BREAKFAST PLATE</t>
  </si>
  <si>
    <t>23200</t>
  </si>
  <si>
    <t>JUMBO BAG PEARS</t>
  </si>
  <si>
    <t>21098</t>
  </si>
  <si>
    <t>CHRISTMAS TOILET ROLL</t>
  </si>
  <si>
    <t>22271</t>
  </si>
  <si>
    <t>FELTCRAFT DOLL ROSIE</t>
  </si>
  <si>
    <t>21888</t>
  </si>
  <si>
    <t>BINGO SET</t>
  </si>
  <si>
    <t>22236</t>
  </si>
  <si>
    <t>CAKE STAND 3 TIER MAGIC GARDEN</t>
  </si>
  <si>
    <t>22295</t>
  </si>
  <si>
    <t>HEART FILIGREE DOVE LARGE</t>
  </si>
  <si>
    <t>22667</t>
  </si>
  <si>
    <t>RECIPE BOX RETROSPOT</t>
  </si>
  <si>
    <t>35400</t>
  </si>
  <si>
    <t>WOODEN BOX ADVENT CALENDAR</t>
  </si>
  <si>
    <t>23343</t>
  </si>
  <si>
    <t>JUMBO BAG VINTAGE CHRISTMAS</t>
  </si>
  <si>
    <t>21669</t>
  </si>
  <si>
    <t>BLUE STRIPE CERAMIC DRAWER KNOB</t>
  </si>
  <si>
    <t>21668</t>
  </si>
  <si>
    <t>RED STRIPE CERAMIC DRAWER KNOB</t>
  </si>
  <si>
    <t>21871</t>
  </si>
  <si>
    <t>SAVE THE PLANET MUG</t>
  </si>
  <si>
    <t>22621</t>
  </si>
  <si>
    <t>TRADITIONAL KNITTING NANCY</t>
  </si>
  <si>
    <t>79323P</t>
  </si>
  <si>
    <t>PINK CHERRY LIGHTS</t>
  </si>
  <si>
    <t>21539</t>
  </si>
  <si>
    <t>RED RETROSPOT BUTTER DISH</t>
  </si>
  <si>
    <t>22636</t>
  </si>
  <si>
    <t>CHILDS BREAKFAST SET CIRCUS PARADE</t>
  </si>
  <si>
    <t>22846</t>
  </si>
  <si>
    <t>BREAD BIN DINER STYLE RED</t>
  </si>
  <si>
    <t>22207</t>
  </si>
  <si>
    <t>FRYING PAN UNION FLAG</t>
  </si>
  <si>
    <t>47556B</t>
  </si>
  <si>
    <t>TEA TIME TEA TOWELS</t>
  </si>
  <si>
    <t>23077</t>
  </si>
  <si>
    <t>DOUGHNUT LIP GLOSS</t>
  </si>
  <si>
    <t>21390</t>
  </si>
  <si>
    <t>FILIGRIS HEART WITH BUTTERFLY</t>
  </si>
  <si>
    <t>22198</t>
  </si>
  <si>
    <t>LARGE POPCORN HOLDER</t>
  </si>
  <si>
    <t>22838</t>
  </si>
  <si>
    <t>3 TIER CAKE TIN RED AND CREAM</t>
  </si>
  <si>
    <t>21673</t>
  </si>
  <si>
    <t>WHITE SPOT BLUE CERAMIC DRAWER KNOB</t>
  </si>
  <si>
    <t>22584</t>
  </si>
  <si>
    <t>PACK OF 6 PANNETONE GIFT BOXES</t>
  </si>
  <si>
    <t>22553</t>
  </si>
  <si>
    <t>PLASTERS IN TIN SKULLS</t>
  </si>
  <si>
    <t>21935</t>
  </si>
  <si>
    <t>SUKI  SHOULDER BAG</t>
  </si>
  <si>
    <t>21704</t>
  </si>
  <si>
    <t>BAG 250g SWIRLY MARBLES</t>
  </si>
  <si>
    <t>23356</t>
  </si>
  <si>
    <t>LOVE HOT WATER BOTTLE</t>
  </si>
  <si>
    <t>23207</t>
  </si>
  <si>
    <t>LUNCH BAG ALPHABET DESIGN</t>
  </si>
  <si>
    <t>23108</t>
  </si>
  <si>
    <t>SET OF 10 LED DOLLY LIGHTS</t>
  </si>
  <si>
    <t>20676</t>
  </si>
  <si>
    <t>RED RETROSPOT BOWL</t>
  </si>
  <si>
    <t>22580</t>
  </si>
  <si>
    <t>ADVENT CALENDAR GINGHAM SACK</t>
  </si>
  <si>
    <t>23328</t>
  </si>
  <si>
    <t>SET 6 SCHOOL MILK BOTTLES IN CRATE</t>
  </si>
  <si>
    <t>15044A</t>
  </si>
  <si>
    <t>PINK PAPER PARASOL</t>
  </si>
  <si>
    <t>75049L</t>
  </si>
  <si>
    <t>LARGE CIRCULAR MIRROR MOBILE</t>
  </si>
  <si>
    <t>22646</t>
  </si>
  <si>
    <t>CERAMIC STRAWBERRY CAKE MONEY BANK</t>
  </si>
  <si>
    <t>21906</t>
  </si>
  <si>
    <t>PHARMACIE FIRST AID TIN</t>
  </si>
  <si>
    <t>22655</t>
  </si>
  <si>
    <t>VINTAGE RED KITCHEN CABINET</t>
  </si>
  <si>
    <t>22464</t>
  </si>
  <si>
    <t>HANGING METAL HEART LANTERN</t>
  </si>
  <si>
    <t>22947</t>
  </si>
  <si>
    <t>WOODEN ADVENT CALENDAR RED</t>
  </si>
  <si>
    <t>15056P</t>
  </si>
  <si>
    <t>EDWARDIAN PARASOL PINK</t>
  </si>
  <si>
    <t>22088</t>
  </si>
  <si>
    <t>PAPER BUNTING COLOURED LACE</t>
  </si>
  <si>
    <t>22766</t>
  </si>
  <si>
    <t>PHOTO FRAME CORNICE</t>
  </si>
  <si>
    <t>84988</t>
  </si>
  <si>
    <t>SET OF 72 PINK HEART PAPER DOILIES</t>
  </si>
  <si>
    <t>22144</t>
  </si>
  <si>
    <t>CHRISTMAS CRAFT LITTLE FRIENDS</t>
  </si>
  <si>
    <t>22834</t>
  </si>
  <si>
    <t>HAND WARMER BABUSHKA DESIGN</t>
  </si>
  <si>
    <t>22943</t>
  </si>
  <si>
    <t>CHRISTMAS LIGHTS 10 VINTAGE BAUBLES</t>
  </si>
  <si>
    <t>22616</t>
  </si>
  <si>
    <t>PACK OF 12 LONDON TISSUES</t>
  </si>
  <si>
    <t>22303</t>
  </si>
  <si>
    <t>COFFEE MUG APPLES DESIGN</t>
  </si>
  <si>
    <t>22623</t>
  </si>
  <si>
    <t>BOX OF VINTAGE JIGSAW BLOCKS</t>
  </si>
  <si>
    <t>22082</t>
  </si>
  <si>
    <t>RIBBON REEL STRIPES DESIGN</t>
  </si>
  <si>
    <t>62018</t>
  </si>
  <si>
    <t>SOMBRERO</t>
  </si>
  <si>
    <t>21671</t>
  </si>
  <si>
    <t>RED SPOT CERAMIC DRAWER KNOB</t>
  </si>
  <si>
    <t>22301</t>
  </si>
  <si>
    <t>COFFEE MUG CAT + BIRD DESIGN</t>
  </si>
  <si>
    <t>22631</t>
  </si>
  <si>
    <t>CIRCUS PARADE LUNCH BOX</t>
  </si>
  <si>
    <t>23174</t>
  </si>
  <si>
    <t>REGENCY SUGAR BOWL GREEN</t>
  </si>
  <si>
    <t>20969</t>
  </si>
  <si>
    <t>RED FLORAL FELTCRAFT SHOULDER BAG</t>
  </si>
  <si>
    <t>22192</t>
  </si>
  <si>
    <t>BLUE DINER WALL CLOCK</t>
  </si>
  <si>
    <t>20975</t>
  </si>
  <si>
    <t>12 PENCILS SMALL TUBE RED RETROSPOT</t>
  </si>
  <si>
    <t>22729</t>
  </si>
  <si>
    <t>ALARM CLOCK BAKELIKE ORANGE</t>
  </si>
  <si>
    <t>21124</t>
  </si>
  <si>
    <t>SET/10 BLUE SPOTTY PARTY CANDLES</t>
  </si>
  <si>
    <t>85042</t>
  </si>
  <si>
    <t>ANTIQUE LILY FAIRY LIGHTS</t>
  </si>
  <si>
    <t>22791</t>
  </si>
  <si>
    <t>T-LIGHT GLASS FLUTED ANTIQUE</t>
  </si>
  <si>
    <t>21670</t>
  </si>
  <si>
    <t>BLUE SPOT CERAMIC DRAWER KNOB</t>
  </si>
  <si>
    <t>21154</t>
  </si>
  <si>
    <t>RED RETROSPOT OVEN GLOVE</t>
  </si>
  <si>
    <t>21937</t>
  </si>
  <si>
    <t>STRAWBERRY   PICNIC BAG</t>
  </si>
  <si>
    <t>22750</t>
  </si>
  <si>
    <t>FELTCRAFT PRINCESS LOLA DOLL</t>
  </si>
  <si>
    <t>21787</t>
  </si>
  <si>
    <t>RAIN PONCHO RETROSPOT</t>
  </si>
  <si>
    <t>21242</t>
  </si>
  <si>
    <t>RED RETROSPOT PLATE</t>
  </si>
  <si>
    <t>21428</t>
  </si>
  <si>
    <t>SET3 BOOK BOX GREEN GINGHAM FLOWER</t>
  </si>
  <si>
    <t>84212</t>
  </si>
  <si>
    <t>ASSORTED FLOWER COLOUR "LEIS"</t>
  </si>
  <si>
    <t>22968</t>
  </si>
  <si>
    <t>ROSE COTTAGE KEEPSAKE BOX</t>
  </si>
  <si>
    <t>22243</t>
  </si>
  <si>
    <t>5 HOOK HANGER RED MAGIC TOADSTOOL</t>
  </si>
  <si>
    <t>84987</t>
  </si>
  <si>
    <t>SET OF 36 TEATIME PAPER DOILIES</t>
  </si>
  <si>
    <t>21326</t>
  </si>
  <si>
    <t>AGED GLASS SILVER T-LIGHT HOLDER</t>
  </si>
  <si>
    <t>22637</t>
  </si>
  <si>
    <t>PIGGY BANK RETROSPOT</t>
  </si>
  <si>
    <t>22488</t>
  </si>
  <si>
    <t>NATURAL SLATE RECTANGLE CHALKBOARD</t>
  </si>
  <si>
    <t>47567B</t>
  </si>
  <si>
    <t>TEA TIME KITCHEN APRON</t>
  </si>
  <si>
    <t>22468</t>
  </si>
  <si>
    <t>BABUSHKA LIGHTS STRING OF 10</t>
  </si>
  <si>
    <t>22844</t>
  </si>
  <si>
    <t>VINTAGE CREAM DOG FOOD CONTAINER</t>
  </si>
  <si>
    <t>23300</t>
  </si>
  <si>
    <t>GARDENERS KNEELING PAD CUP OF TEA</t>
  </si>
  <si>
    <t>21260</t>
  </si>
  <si>
    <t>FIRST AID TIN</t>
  </si>
  <si>
    <t>22508</t>
  </si>
  <si>
    <t>DOORSTOP RETROSPOT HEART</t>
  </si>
  <si>
    <t>21429</t>
  </si>
  <si>
    <t>RED GINGHAM ROSE JEWELLERY BOX</t>
  </si>
  <si>
    <t>22649</t>
  </si>
  <si>
    <t>STRAWBERRY FAIRY CAKE TEAPOT</t>
  </si>
  <si>
    <t>22795</t>
  </si>
  <si>
    <t>SWEETHEART RECIPE BOOK STAND</t>
  </si>
  <si>
    <t>22151</t>
  </si>
  <si>
    <t>PLACE SETTING WHITE HEART</t>
  </si>
  <si>
    <t>22988</t>
  </si>
  <si>
    <t>SOLDIERS EGG CUP</t>
  </si>
  <si>
    <t>22740</t>
  </si>
  <si>
    <t>POLKADOT PEN</t>
  </si>
  <si>
    <t>23581</t>
  </si>
  <si>
    <t>JUMBO BAG PAISLEY PARK</t>
  </si>
  <si>
    <t>82001S</t>
  </si>
  <si>
    <t>VINYL RECORD FRAME SILVER</t>
  </si>
  <si>
    <t>37370</t>
  </si>
  <si>
    <t>RETRO COFFEE MUGS ASSORTED</t>
  </si>
  <si>
    <t>22694</t>
  </si>
  <si>
    <t>WICKER STAR</t>
  </si>
  <si>
    <t>22663</t>
  </si>
  <si>
    <t>JUMBO BAG DOLLY GIRL DESIGN</t>
  </si>
  <si>
    <t>21735</t>
  </si>
  <si>
    <t>TWO DOOR CURIO CABINET</t>
  </si>
  <si>
    <t>22768</t>
  </si>
  <si>
    <t>FAMILY PHOTO FRAME CORNICE</t>
  </si>
  <si>
    <t>21172</t>
  </si>
  <si>
    <t>PARTY METAL SIGN</t>
  </si>
  <si>
    <t>22950</t>
  </si>
  <si>
    <t>36 DOILIES VINTAGE CHRISTMAS</t>
  </si>
  <si>
    <t>21868</t>
  </si>
  <si>
    <t>POTTING SHED TEA MUG</t>
  </si>
  <si>
    <t>47599A</t>
  </si>
  <si>
    <t>PINK PARTY BAGS</t>
  </si>
  <si>
    <t>22620</t>
  </si>
  <si>
    <t>4 TRADITIONAL SPINNING TOPS</t>
  </si>
  <si>
    <t>21922</t>
  </si>
  <si>
    <t>UNION STRIPE WITH FRINGE  HAMMOCK</t>
  </si>
  <si>
    <t>72351B</t>
  </si>
  <si>
    <t>SET/6 PINK  BUTTERFLY T-LIGHTS</t>
  </si>
  <si>
    <t>22417</t>
  </si>
  <si>
    <t>PACK OF 60 SPACEBOY CAKE CASES</t>
  </si>
  <si>
    <t>22130</t>
  </si>
  <si>
    <t>PARTY CONE CHRISTMAS DECORATION</t>
  </si>
  <si>
    <t>21833</t>
  </si>
  <si>
    <t>CAMOUFLAGE LED TORCH</t>
  </si>
  <si>
    <t>22812</t>
  </si>
  <si>
    <t>PACK 3 BOXES CHRISTMAS PANNETONE</t>
  </si>
  <si>
    <t>23170</t>
  </si>
  <si>
    <t>REGENCY TEA PLATE ROSES</t>
  </si>
  <si>
    <t>20828</t>
  </si>
  <si>
    <t>GLITTER BUTTERFLY CLIPS</t>
  </si>
  <si>
    <t>21907</t>
  </si>
  <si>
    <t>I'M ON HOLIDAY METAL SIGN</t>
  </si>
  <si>
    <t>21498</t>
  </si>
  <si>
    <t>RED RETROSPOT WRAP</t>
  </si>
  <si>
    <t>21749</t>
  </si>
  <si>
    <t>LARGE RED RETROSPOT WINDMILL</t>
  </si>
  <si>
    <t>22174</t>
  </si>
  <si>
    <t>PHOTO CUBE</t>
  </si>
  <si>
    <t>22595</t>
  </si>
  <si>
    <t>GINGHAM HEART DECORATION</t>
  </si>
  <si>
    <t>22904</t>
  </si>
  <si>
    <t>CALENDAR PAPER CUT DESIGN</t>
  </si>
  <si>
    <t>21558</t>
  </si>
  <si>
    <t>SKULL LUNCH BOX WITH CUTLERY</t>
  </si>
  <si>
    <t>21086</t>
  </si>
  <si>
    <t>SET/6 RED SPOTTY PAPER CUPS</t>
  </si>
  <si>
    <t>22668</t>
  </si>
  <si>
    <t>PINK BABY BUNTING</t>
  </si>
  <si>
    <t>22274</t>
  </si>
  <si>
    <t>FELTCRAFT DOLL EMILY</t>
  </si>
  <si>
    <t>22466</t>
  </si>
  <si>
    <t>FAIRY TALE COTTAGE NIGHTLIGHT</t>
  </si>
  <si>
    <t>22418</t>
  </si>
  <si>
    <t>10 COLOUR SPACEBOY PEN</t>
  </si>
  <si>
    <t>22064</t>
  </si>
  <si>
    <t>PINK DOUGHNUT TRINKET POT</t>
  </si>
  <si>
    <t>21624</t>
  </si>
  <si>
    <t>VINTAGE UNION JACK DOORSTOP</t>
  </si>
  <si>
    <t>22348</t>
  </si>
  <si>
    <t>TEA BAG PLATE RED RETROSPOT</t>
  </si>
  <si>
    <t>21974</t>
  </si>
  <si>
    <t>SET OF 36 PAISLEY FLOWER DOILIES</t>
  </si>
  <si>
    <t>21890</t>
  </si>
  <si>
    <t>S/6 WOODEN SKITTLES IN COTTON BAG</t>
  </si>
  <si>
    <t>84030E</t>
  </si>
  <si>
    <t>ENGLISH ROSE HOT WATER BOTTLE</t>
  </si>
  <si>
    <t>22349</t>
  </si>
  <si>
    <t>DOG BOWL CHASING BALL DESIGN</t>
  </si>
  <si>
    <t>20754</t>
  </si>
  <si>
    <t>RETROSPOT RED WASHING UP GLOVES</t>
  </si>
  <si>
    <t>22725</t>
  </si>
  <si>
    <t>ALARM CLOCK BAKELIKE CHOCOLATE</t>
  </si>
  <si>
    <t>22645</t>
  </si>
  <si>
    <t>CERAMIC HEART FAIRY CAKE MONEY BANK</t>
  </si>
  <si>
    <t>21982</t>
  </si>
  <si>
    <t>PACK OF 12 SUKI TISSUES</t>
  </si>
  <si>
    <t>22302</t>
  </si>
  <si>
    <t>COFFEE MUG PEARS  DESIGN</t>
  </si>
  <si>
    <t>22966</t>
  </si>
  <si>
    <t>GINGERBREAD MAN COOKIE CUTTER</t>
  </si>
  <si>
    <t>23208</t>
  </si>
  <si>
    <t>LUNCH BAG VINTAGE LEAF DESIGN</t>
  </si>
  <si>
    <t>22120</t>
  </si>
  <si>
    <t>WELCOME  WOODEN BLOCK LETTERS</t>
  </si>
  <si>
    <t>22180</t>
  </si>
  <si>
    <t>RETROSPOT LAMP</t>
  </si>
  <si>
    <t>22748</t>
  </si>
  <si>
    <t>POPPY'S PLAYHOUSE KITCHEN</t>
  </si>
  <si>
    <t>20682</t>
  </si>
  <si>
    <t>RED RETROSPOT CHILDRENS UMBRELLA</t>
  </si>
  <si>
    <t>22771</t>
  </si>
  <si>
    <t>CLEAR DRAWER KNOB ACRYLIC EDWARDIAN</t>
  </si>
  <si>
    <t>22992</t>
  </si>
  <si>
    <t>REVOLVER WOODEN RULER</t>
  </si>
  <si>
    <t>21892</t>
  </si>
  <si>
    <t>TRADITIONAL WOODEN CATCH CUP GAME</t>
  </si>
  <si>
    <t>20979</t>
  </si>
  <si>
    <t>36 PENCILS TUBE RED RETROSPOT</t>
  </si>
  <si>
    <t>22089</t>
  </si>
  <si>
    <t>PAPER BUNTING VINTAGE PAISLEY</t>
  </si>
  <si>
    <t>21531</t>
  </si>
  <si>
    <t>RED RETROSPOT SUGAR JAM BOWL</t>
  </si>
  <si>
    <t>84880</t>
  </si>
  <si>
    <t>WHITE WIRE EGG HOLDER</t>
  </si>
  <si>
    <t>22380</t>
  </si>
  <si>
    <t>TOY TIDY SPACEBOY</t>
  </si>
  <si>
    <t>21488</t>
  </si>
  <si>
    <t>RED WHITE SCARF  HOT WATER BOTTLE</t>
  </si>
  <si>
    <t>22840</t>
  </si>
  <si>
    <t>ROUND CAKE TIN VINTAGE RED</t>
  </si>
  <si>
    <t>84792</t>
  </si>
  <si>
    <t>ENCHANTED BIRD COATHANGER 5 HOOK</t>
  </si>
  <si>
    <t>21033</t>
  </si>
  <si>
    <t>JUMBO BAG CHARLIE AND LOLA TOYS</t>
  </si>
  <si>
    <t>21756</t>
  </si>
  <si>
    <t>BATH BUILDING BLOCK WORD</t>
  </si>
  <si>
    <t>21781</t>
  </si>
  <si>
    <t>MA CAMPAGNE CUTLERY BOX</t>
  </si>
  <si>
    <t>23582</t>
  </si>
  <si>
    <t>VINTAGE DOILY JUMBO BAG RED</t>
  </si>
  <si>
    <t>22970</t>
  </si>
  <si>
    <t>LONDON BUS COFFEE MUG</t>
  </si>
  <si>
    <t>22300</t>
  </si>
  <si>
    <t>COFFEE MUG DOG + BALL DESIGN</t>
  </si>
  <si>
    <t>22429</t>
  </si>
  <si>
    <t>ENAMEL MEASURING JUG CREAM</t>
  </si>
  <si>
    <t>22327</t>
  </si>
  <si>
    <t>ROUND SNACK BOXES SET OF 4 SKULLS</t>
  </si>
  <si>
    <t>23171</t>
  </si>
  <si>
    <t>REGENCY TEA PLATE GREEN</t>
  </si>
  <si>
    <t>22131</t>
  </si>
  <si>
    <t>FOOD CONTAINER SET 3 LOVE HEART</t>
  </si>
  <si>
    <t>85049A</t>
  </si>
  <si>
    <t>TRADITIONAL CHRISTMAS RIBBONS</t>
  </si>
  <si>
    <t>22745</t>
  </si>
  <si>
    <t>POPPY'S PLAYHOUSE BEDROOM</t>
  </si>
  <si>
    <t>22549</t>
  </si>
  <si>
    <t>PICTURE DOMINOES</t>
  </si>
  <si>
    <t>20677</t>
  </si>
  <si>
    <t>PINK POLKADOT BOWL</t>
  </si>
  <si>
    <t>23076</t>
  </si>
  <si>
    <t>ICE CREAM SUNDAE LIP GLOSS</t>
  </si>
  <si>
    <t>79000</t>
  </si>
  <si>
    <t>MOROCCAN TEA GLASS</t>
  </si>
  <si>
    <t>22942</t>
  </si>
  <si>
    <t>CHRISTMAS LIGHTS 10 SANTAS</t>
  </si>
  <si>
    <t>20829</t>
  </si>
  <si>
    <t>GLITTER HANGING BUTTERFLY STRING</t>
  </si>
  <si>
    <t>47570B</t>
  </si>
  <si>
    <t>TEA TIME TABLE CLOTH</t>
  </si>
  <si>
    <t>22665</t>
  </si>
  <si>
    <t>RECIPE BOX BLUE SKETCHBOOK DESIGN</t>
  </si>
  <si>
    <t>16014</t>
  </si>
  <si>
    <t>SMALL CHINESE STYLE SCISSOR</t>
  </si>
  <si>
    <t>85049E</t>
  </si>
  <si>
    <t>SCANDINAVIAN REDS RIBBONS</t>
  </si>
  <si>
    <t>22767</t>
  </si>
  <si>
    <t>TRIPLE PHOTO FRAME CORNICE</t>
  </si>
  <si>
    <t>82552</t>
  </si>
  <si>
    <t>WASHROOM METAL SIGN</t>
  </si>
  <si>
    <t>35961</t>
  </si>
  <si>
    <t>FOLKART ZINC HEART CHRISTMAS DEC</t>
  </si>
  <si>
    <t>20970</t>
  </si>
  <si>
    <t>PINK FLORAL FELTCRAFT SHOULDER BAG</t>
  </si>
  <si>
    <t>23175</t>
  </si>
  <si>
    <t>REGENCY MILK JUG PINK</t>
  </si>
  <si>
    <t>22978</t>
  </si>
  <si>
    <t>PANTRY ROLLING PIN</t>
  </si>
  <si>
    <t>84692</t>
  </si>
  <si>
    <t>BOX OF 24 COCKTAIL PARASOLS</t>
  </si>
  <si>
    <t>21716</t>
  </si>
  <si>
    <t>BOYS VINTAGE TIN SEASIDE BUCKET</t>
  </si>
  <si>
    <t>22121</t>
  </si>
  <si>
    <t>NOEL WOODEN BLOCK LETTERS</t>
  </si>
  <si>
    <t>22072</t>
  </si>
  <si>
    <t>RED RETROSPOT TEA CUP AND SAUCER</t>
  </si>
  <si>
    <t>22357</t>
  </si>
  <si>
    <t>KINGS CHOICE BISCUIT TIN</t>
  </si>
  <si>
    <t>21385</t>
  </si>
  <si>
    <t>IVORY HANGING DECORATION  HEART</t>
  </si>
  <si>
    <t>22195</t>
  </si>
  <si>
    <t>LARGE HEART MEASURING SPOONS</t>
  </si>
  <si>
    <t>21658</t>
  </si>
  <si>
    <t>GLASS  BEURRE DISH</t>
  </si>
  <si>
    <t>84032A</t>
  </si>
  <si>
    <t>CHARLIE+LOLA PINK HOT WATER BOTTLE</t>
  </si>
  <si>
    <t>22219</t>
  </si>
  <si>
    <t>LOVEBIRD HANGING DECORATION WHITE</t>
  </si>
  <si>
    <t>22839</t>
  </si>
  <si>
    <t>3 TIER CAKE TIN GREEN AND CREAM</t>
  </si>
  <si>
    <t>21243</t>
  </si>
  <si>
    <t>PINK  POLKADOT PLATE</t>
  </si>
  <si>
    <t>21745</t>
  </si>
  <si>
    <t>GAOLERS KEYS DECORATIVE GARDEN</t>
  </si>
  <si>
    <t>22656</t>
  </si>
  <si>
    <t>VINTAGE BLUE KITCHEN CABINET</t>
  </si>
  <si>
    <t>21041</t>
  </si>
  <si>
    <t>RED RETROSPOT OVEN GLOVE DOUBLE</t>
  </si>
  <si>
    <t>22741</t>
  </si>
  <si>
    <t>FUNKY DIVA PEN</t>
  </si>
  <si>
    <t>22141</t>
  </si>
  <si>
    <t>CHRISTMAS CRAFT TREE TOP ANGEL</t>
  </si>
  <si>
    <t>20747</t>
  </si>
  <si>
    <t>PICCADILLY TEA SET</t>
  </si>
  <si>
    <t>22244</t>
  </si>
  <si>
    <t>3 HOOK HANGER MAGIC GARDEN</t>
  </si>
  <si>
    <t>23319</t>
  </si>
  <si>
    <t>BOX OF 6 MINI 50'S CRACKERS</t>
  </si>
  <si>
    <t>22110</t>
  </si>
  <si>
    <t>BIRD HOUSE HOT WATER BOTTLE</t>
  </si>
  <si>
    <t>51008</t>
  </si>
  <si>
    <t>AFGHAN SLIPPER SOCK PAIR</t>
  </si>
  <si>
    <t>22371</t>
  </si>
  <si>
    <t>AIRLINE BAG VINTAGE TOKYO 78</t>
  </si>
  <si>
    <t>72807C</t>
  </si>
  <si>
    <t>SET/3 VANILLA SCENTED CANDLE IN BOX</t>
  </si>
  <si>
    <t>21777</t>
  </si>
  <si>
    <t>RECIPE BOX WITH METAL HEART</t>
  </si>
  <si>
    <t>23318</t>
  </si>
  <si>
    <t>BOX OF 6 MINI VINTAGE CRACKERS</t>
  </si>
  <si>
    <t>21933</t>
  </si>
  <si>
    <t>PINK VINTAGE PAISLEY PICNIC BAG</t>
  </si>
  <si>
    <t>23080</t>
  </si>
  <si>
    <t>RED METAL BOX TOP SECRET</t>
  </si>
  <si>
    <t>21715</t>
  </si>
  <si>
    <t>GIRLS VINTAGE TIN SEASIDE BUCKET</t>
  </si>
  <si>
    <t>21985</t>
  </si>
  <si>
    <t>PACK OF 12 HEARTS DESIGN TISSUES</t>
  </si>
  <si>
    <t>22989</t>
  </si>
  <si>
    <t>SET 2 PANTRY DESIGN TEA TOWELS</t>
  </si>
  <si>
    <t>21042</t>
  </si>
  <si>
    <t>RED RETROSPOT APRON</t>
  </si>
  <si>
    <t>20974</t>
  </si>
  <si>
    <t>12 PENCILS SMALL TUBE SKULL</t>
  </si>
  <si>
    <t>23322</t>
  </si>
  <si>
    <t>LARGE WHITE HEART OF WICKER</t>
  </si>
  <si>
    <t>22215</t>
  </si>
  <si>
    <t>CAKE STAND WHITE TWO TIER LACE</t>
  </si>
  <si>
    <t>23439</t>
  </si>
  <si>
    <t>HAND WARMER RED LOVE HEART</t>
  </si>
  <si>
    <t>22212</t>
  </si>
  <si>
    <t>FOUR HOOK  WHITE LOVEBIRDS</t>
  </si>
  <si>
    <t>22895</t>
  </si>
  <si>
    <t>SET OF 2 TEA TOWELS APPLE AND PEARS</t>
  </si>
  <si>
    <t>84839</t>
  </si>
  <si>
    <t>SWEETHEART KEY CABINET</t>
  </si>
  <si>
    <t>21980</t>
  </si>
  <si>
    <t>PACK OF 12 RED RETROSPOT TISSUES</t>
  </si>
  <si>
    <t>22751</t>
  </si>
  <si>
    <t>FELTCRAFT PRINCESS OLIVIA DOLL</t>
  </si>
  <si>
    <t>23256</t>
  </si>
  <si>
    <t>CHILDRENS CUTLERY SPACEBOY</t>
  </si>
  <si>
    <t>21135</t>
  </si>
  <si>
    <t>VICTORIAN  METAL POSTCARD SPRING</t>
  </si>
  <si>
    <t>21381</t>
  </si>
  <si>
    <t>MINI WOODEN HAPPY BIRTHDAY GARLAND</t>
  </si>
  <si>
    <t>22283</t>
  </si>
  <si>
    <t>6 EGG HOUSE PAINTED WOOD</t>
  </si>
  <si>
    <t>23534</t>
  </si>
  <si>
    <t>WALL ART STOP FOR TEA</t>
  </si>
  <si>
    <t>22073</t>
  </si>
  <si>
    <t>RED RETROSPOT STORAGE JAR</t>
  </si>
  <si>
    <t>22354</t>
  </si>
  <si>
    <t>RETROSPOT PADDED SEAT CUSHION</t>
  </si>
  <si>
    <t>21769</t>
  </si>
  <si>
    <t>VINTAGE POST OFFICE CABINET</t>
  </si>
  <si>
    <t>23082</t>
  </si>
  <si>
    <t>SET 6 PAPER TABLE LANTERN HEARTS</t>
  </si>
  <si>
    <t>23078</t>
  </si>
  <si>
    <t>ICE CREAM PEN LIP GLOSS</t>
  </si>
  <si>
    <t>22358</t>
  </si>
  <si>
    <t>KINGS CHOICE TEA CADDY</t>
  </si>
  <si>
    <t>21932</t>
  </si>
  <si>
    <t>SCANDINAVIAN PAISLEY PICNIC BAG</t>
  </si>
  <si>
    <t>21186</t>
  </si>
  <si>
    <t>WHITE DOVE HONEYCOMB PAPER GARLAND</t>
  </si>
  <si>
    <t>22078</t>
  </si>
  <si>
    <t>RIBBON REEL LACE DESIGN</t>
  </si>
  <si>
    <t>22079</t>
  </si>
  <si>
    <t>RIBBON REEL HEARTS DESIGN</t>
  </si>
  <si>
    <t>23493</t>
  </si>
  <si>
    <t>VINTAGE DOILY TRAVEL SEWING KIT</t>
  </si>
  <si>
    <t>21411</t>
  </si>
  <si>
    <t>GINGHAM HEART  DOORSTOP RED</t>
  </si>
  <si>
    <t>48189</t>
  </si>
  <si>
    <t>DOOR MAT FRIENDSHIP</t>
  </si>
  <si>
    <t>79323LP</t>
  </si>
  <si>
    <t>LIGHT PINK CHERRY LIGHTS</t>
  </si>
  <si>
    <t>22329</t>
  </si>
  <si>
    <t>ROUND CONTAINER SET OF 5 RETROSPOT</t>
  </si>
  <si>
    <t>21244</t>
  </si>
  <si>
    <t>BLUE POLKADOT PLATE</t>
  </si>
  <si>
    <t>23535</t>
  </si>
  <si>
    <t>WALL ART BICYCLE SAFETY</t>
  </si>
  <si>
    <t>23321</t>
  </si>
  <si>
    <t>SMALL WHITE HEART OF WICKER</t>
  </si>
  <si>
    <t>21874</t>
  </si>
  <si>
    <t>GIN AND TONIC MUG</t>
  </si>
  <si>
    <t>22628</t>
  </si>
  <si>
    <t>PICNIC BOXES SET OF 3 RETROSPOT</t>
  </si>
  <si>
    <t>22275</t>
  </si>
  <si>
    <t>WEEKEND BAG VINTAGE ROSE PAISLEY</t>
  </si>
  <si>
    <t>21934</t>
  </si>
  <si>
    <t>SKULL SHOULDER BAG</t>
  </si>
  <si>
    <t>22689</t>
  </si>
  <si>
    <t>DOORMAT MERRY CHRISTMAS RED</t>
  </si>
  <si>
    <t>22738</t>
  </si>
  <si>
    <t>RIBBON REEL SNOWY VILLAGE</t>
  </si>
  <si>
    <t>85067</t>
  </si>
  <si>
    <t>CREAM SWEETHEART WALL CABINET</t>
  </si>
  <si>
    <t>85064</t>
  </si>
  <si>
    <t>CREAM SWEETHEART LETTER RACK</t>
  </si>
  <si>
    <t>21238</t>
  </si>
  <si>
    <t>RED RETROSPOT CUP</t>
  </si>
  <si>
    <t>22504</t>
  </si>
  <si>
    <t>CABIN BAG VINTAGE RETROSPOT</t>
  </si>
  <si>
    <t>84032B</t>
  </si>
  <si>
    <t>CHARLIE + LOLA RED HOT WATER BOTTLE</t>
  </si>
  <si>
    <t>22796</t>
  </si>
  <si>
    <t>PHOTO FRAME 3 CLASSIC HANGING</t>
  </si>
  <si>
    <t>22055</t>
  </si>
  <si>
    <t>MINI CAKE STAND  HANGING STRAWBERY</t>
  </si>
  <si>
    <t>20675</t>
  </si>
  <si>
    <t>BLUE POLKADOT BOWL</t>
  </si>
  <si>
    <t>82551</t>
  </si>
  <si>
    <t>LAUNDRY 15C METAL SIGN</t>
  </si>
  <si>
    <t>22890</t>
  </si>
  <si>
    <t>NOVELTY BISCUITS CAKE STAND 3 TIER</t>
  </si>
  <si>
    <t>84508A</t>
  </si>
  <si>
    <t>CAMOUFLAGE DESIGN TEDDY</t>
  </si>
  <si>
    <t>21116</t>
  </si>
  <si>
    <t>OWL DOORSTOP</t>
  </si>
  <si>
    <t>21115</t>
  </si>
  <si>
    <t>ROSE CARAVAN DOORSTOP</t>
  </si>
  <si>
    <t>22592</t>
  </si>
  <si>
    <t>CARDHOLDER HOLLY WREATH METAL</t>
  </si>
  <si>
    <t>22588</t>
  </si>
  <si>
    <t>CARD HOLDER GINGHAM HEART</t>
  </si>
  <si>
    <t>21870</t>
  </si>
  <si>
    <t>I CAN ONLY PLEASE ONE PERSON MUG</t>
  </si>
  <si>
    <t>22350</t>
  </si>
  <si>
    <t>ILLUSTRATED CAT BOWL</t>
  </si>
  <si>
    <t>21875</t>
  </si>
  <si>
    <t>KINGS CHOICE MUG</t>
  </si>
  <si>
    <t>22784</t>
  </si>
  <si>
    <t>LANTERN CREAM GAZEBO</t>
  </si>
  <si>
    <t>22353</t>
  </si>
  <si>
    <t>LUNCH BOX WITH CUTLERY FAIRY CAKES</t>
  </si>
  <si>
    <t>21976</t>
  </si>
  <si>
    <t>PACK OF 60 MUSHROOM CAKE CASES</t>
  </si>
  <si>
    <t>22813</t>
  </si>
  <si>
    <t>PACK 3 BOXES BIRD PANNETONE</t>
  </si>
  <si>
    <t>22809</t>
  </si>
  <si>
    <t>SET OF 6 T-LIGHTS SANTA</t>
  </si>
  <si>
    <t>21588</t>
  </si>
  <si>
    <t>RETROSPOT GIANT TUBE MATCHES</t>
  </si>
  <si>
    <t>22165</t>
  </si>
  <si>
    <t>DIAMANTE HEART SHAPED WALL MIRROR,</t>
  </si>
  <si>
    <t>20717</t>
  </si>
  <si>
    <t>STRAWBERRY SHOPPER BAG</t>
  </si>
  <si>
    <t>21110</t>
  </si>
  <si>
    <t>LARGE CAKE TOWEL PINK SPOTS</t>
  </si>
  <si>
    <t>22669</t>
  </si>
  <si>
    <t>RED BABY BUNTING</t>
  </si>
  <si>
    <t>84568</t>
  </si>
  <si>
    <t>GIRLS ALPHABET IRON ON PATCHES</t>
  </si>
  <si>
    <t>22550</t>
  </si>
  <si>
    <t>HOLIDAY FUN LUDO</t>
  </si>
  <si>
    <t>23238</t>
  </si>
  <si>
    <t>SET OF 4 KNICK KNACK TINS LONDON</t>
  </si>
  <si>
    <t>23204</t>
  </si>
  <si>
    <t>CHARLOTTE BAG APPLES DESIGN</t>
  </si>
  <si>
    <t>23007</t>
  </si>
  <si>
    <t>SPACEBOY BABY GIFT SET</t>
  </si>
  <si>
    <t>22493</t>
  </si>
  <si>
    <t>PAINT YOUR OWN CANVAS SET</t>
  </si>
  <si>
    <t>22798</t>
  </si>
  <si>
    <t>ANTIQUE GLASS DRESSING TABLE POT</t>
  </si>
  <si>
    <t>84968C</t>
  </si>
  <si>
    <t>SET OF 16 VINTAGE PISTACHIO CUTLERY</t>
  </si>
  <si>
    <t>22945</t>
  </si>
  <si>
    <t>CHRISTMAS METAL TAGS ASSORTED</t>
  </si>
  <si>
    <t>22739</t>
  </si>
  <si>
    <t>RIBBON REEL CHRISTMAS SOCK BAUBLE</t>
  </si>
  <si>
    <t>21361</t>
  </si>
  <si>
    <t>LOVE LARGE WOOD LETTERS</t>
  </si>
  <si>
    <t>22242</t>
  </si>
  <si>
    <t>HOOK, 5 HANGER , MAGIC TOADSTOOL</t>
  </si>
  <si>
    <t>22779</t>
  </si>
  <si>
    <t>WOODEN OWLS LIGHT GARLAND</t>
  </si>
  <si>
    <t>22199</t>
  </si>
  <si>
    <t>FRYING PAN RED RETROSPOT</t>
  </si>
  <si>
    <t>22224</t>
  </si>
  <si>
    <t>WHITE LOVEBIRD LANTERN</t>
  </si>
  <si>
    <t>22360</t>
  </si>
  <si>
    <t>GLASS JAR ENGLISH CONFECTIONERY</t>
  </si>
  <si>
    <t>22528</t>
  </si>
  <si>
    <t>GARDENERS KNEELING PAD</t>
  </si>
  <si>
    <t>22489</t>
  </si>
  <si>
    <t>PACK OF 12 TRADITIONAL CRAYONS</t>
  </si>
  <si>
    <t>22827</t>
  </si>
  <si>
    <t>RUSTIC  SEVENTEEN DRAWER SIDEBOARD</t>
  </si>
  <si>
    <t>22991</t>
  </si>
  <si>
    <t>GIRAFFE WOODEN RULER</t>
  </si>
  <si>
    <t>21463</t>
  </si>
  <si>
    <t>MIRRORED DISCO BALL</t>
  </si>
  <si>
    <t>72351A</t>
  </si>
  <si>
    <t>SET/6 TURQUOISE BUTTERFLY T-LIGHTS</t>
  </si>
  <si>
    <t>82580</t>
  </si>
  <si>
    <t>BATHROOM METAL SIGN</t>
  </si>
  <si>
    <t>85065</t>
  </si>
  <si>
    <t>CREAM SWEETHEART TRAYS</t>
  </si>
  <si>
    <t>11001</t>
  </si>
  <si>
    <t>ASSTD DESIGN RACING CAR PEN</t>
  </si>
  <si>
    <t>22465</t>
  </si>
  <si>
    <t>HANGING METAL STAR LANTERN</t>
  </si>
  <si>
    <t>85174</t>
  </si>
  <si>
    <t>S/4 CACTI CANDLES</t>
  </si>
  <si>
    <t>21746</t>
  </si>
  <si>
    <t>SMALL RED RETROSPOT WINDMILL</t>
  </si>
  <si>
    <t>21876</t>
  </si>
  <si>
    <t>POTTERING MUG</t>
  </si>
  <si>
    <t>22282</t>
  </si>
  <si>
    <t>12 EGG HOUSE PAINTED WOOD</t>
  </si>
  <si>
    <t>22644</t>
  </si>
  <si>
    <t>CERAMIC CHERRY CAKE MONEY BANK</t>
  </si>
  <si>
    <t>21114</t>
  </si>
  <si>
    <t>LAVENDER SCENTED FABRIC HEART</t>
  </si>
  <si>
    <t>22626</t>
  </si>
  <si>
    <t>BLACK KITCHEN SCALES</t>
  </si>
  <si>
    <t>22029</t>
  </si>
  <si>
    <t>SPACEBOY BIRTHDAY CARD</t>
  </si>
  <si>
    <t>21737</t>
  </si>
  <si>
    <t>SET 3 WICKER LOG BASKETS</t>
  </si>
  <si>
    <t>23382</t>
  </si>
  <si>
    <t>BOX OF 6 CHRISTMAS CAKE DECORATIONS</t>
  </si>
  <si>
    <t>21561</t>
  </si>
  <si>
    <t>DINOSAUR LUNCH BOX WITH CUTLERY</t>
  </si>
  <si>
    <t>22907</t>
  </si>
  <si>
    <t>PACK OF 20 NAPKINS PANTRY DESIGN</t>
  </si>
  <si>
    <t>22577</t>
  </si>
  <si>
    <t>WOODEN HEART CHRISTMAS SCANDINAVIAN</t>
  </si>
  <si>
    <t>22567</t>
  </si>
  <si>
    <t>20 DOLLY PEGS RETROSPOT</t>
  </si>
  <si>
    <t>22781</t>
  </si>
  <si>
    <t>GUMBALL MAGAZINE RACK</t>
  </si>
  <si>
    <t>23083</t>
  </si>
  <si>
    <t>SET 6 PAPER TABLE LANTERN STARS</t>
  </si>
  <si>
    <t>22414</t>
  </si>
  <si>
    <t>DOORMAT NEIGHBOURHOOD WITCH</t>
  </si>
  <si>
    <t>21625</t>
  </si>
  <si>
    <t>VINTAGE UNION JACK APRON</t>
  </si>
  <si>
    <t>22618</t>
  </si>
  <si>
    <t>COOKING SET RETROSPOT</t>
  </si>
  <si>
    <t>21981</t>
  </si>
  <si>
    <t>PACK OF 12 WOODLAND TISSUES</t>
  </si>
  <si>
    <t>21700</t>
  </si>
  <si>
    <t>BIG DOUGHNUT FRIDGE MAGNETS</t>
  </si>
  <si>
    <t>22187</t>
  </si>
  <si>
    <t>GREEN CHRISTMAS TREE CARD HOLDER</t>
  </si>
  <si>
    <t>37450</t>
  </si>
  <si>
    <t>CERAMIC CAKE BOWL + HANGING CAKES</t>
  </si>
  <si>
    <t>10002</t>
  </si>
  <si>
    <t>INFLATABLE POLITICAL GLOBE</t>
  </si>
  <si>
    <t>21984</t>
  </si>
  <si>
    <t>PACK OF 12 PINK PAISLEY TISSUES</t>
  </si>
  <si>
    <t>23236</t>
  </si>
  <si>
    <t>STORAGE TIN VINTAGE DOILY</t>
  </si>
  <si>
    <t>23320</t>
  </si>
  <si>
    <t>GIANT 50'S CHRISTMAS CRACKER</t>
  </si>
  <si>
    <t>21107</t>
  </si>
  <si>
    <t>CREAM SLICE FLANNEL PINK SPOT</t>
  </si>
  <si>
    <t>22810</t>
  </si>
  <si>
    <t>SET OF 6 T-LIGHTS SNOWMEN</t>
  </si>
  <si>
    <t>23215</t>
  </si>
  <si>
    <t>JINGLE BELL HEART ANTIQUE SILVER</t>
  </si>
  <si>
    <t>47559B</t>
  </si>
  <si>
    <t>TEA TIME OVEN GLOVE</t>
  </si>
  <si>
    <t>21992</t>
  </si>
  <si>
    <t>VINTAGE PAISLEY STATIONERY SET</t>
  </si>
  <si>
    <t>23543</t>
  </si>
  <si>
    <t>WALL ART KEEP CALM</t>
  </si>
  <si>
    <t>21497</t>
  </si>
  <si>
    <t>FANCY FONTS BIRTHDAY WRAP</t>
  </si>
  <si>
    <t>22938</t>
  </si>
  <si>
    <t>CUPCAKE LACE PAPER SET 6</t>
  </si>
  <si>
    <t>23283</t>
  </si>
  <si>
    <t>DOORMAT VINTAGE LEAF</t>
  </si>
  <si>
    <t>21903</t>
  </si>
  <si>
    <t>MAN FLU METAL SIGN</t>
  </si>
  <si>
    <t>23293</t>
  </si>
  <si>
    <t>SET OF 12 FAIRY CAKE BAKING CASES</t>
  </si>
  <si>
    <t>22563</t>
  </si>
  <si>
    <t>HAPPY STENCIL CRAFT</t>
  </si>
  <si>
    <t>22845</t>
  </si>
  <si>
    <t>VINTAGE CREAM CAT FOOD CONTAINER</t>
  </si>
  <si>
    <t>22780</t>
  </si>
  <si>
    <t>LIGHT GARLAND BUTTERFILES PINK</t>
  </si>
  <si>
    <t>22498</t>
  </si>
  <si>
    <t>WOODEN REGATTA BUNTING</t>
  </si>
  <si>
    <t>35004B</t>
  </si>
  <si>
    <t>SET OF 3 BLACK FLYING DUCKS</t>
  </si>
  <si>
    <t>37448</t>
  </si>
  <si>
    <t>CERAMIC CAKE DESIGN SPOTTED MUG</t>
  </si>
  <si>
    <t>22377</t>
  </si>
  <si>
    <t>BOTTLE BAG RETROSPOT</t>
  </si>
  <si>
    <t>21563</t>
  </si>
  <si>
    <t>RED HEART SHAPE LOVE BUCKET</t>
  </si>
  <si>
    <t>20973</t>
  </si>
  <si>
    <t>12 PENCIL SMALL TUBE WOODLAND</t>
  </si>
  <si>
    <t>22378</t>
  </si>
  <si>
    <t>WALL TIDY RETROSPOT</t>
  </si>
  <si>
    <t>22085</t>
  </si>
  <si>
    <t>PAPER CHAIN KIT SKULLS</t>
  </si>
  <si>
    <t>23254</t>
  </si>
  <si>
    <t>CHILDRENS CUTLERY DOLLY GIRL</t>
  </si>
  <si>
    <t>22311</t>
  </si>
  <si>
    <t>OFFICE MUG WARMER BLACK+SILVER</t>
  </si>
  <si>
    <t>22220</t>
  </si>
  <si>
    <t>CAKE STAND LOVEBIRD 2 TIER WHITE</t>
  </si>
  <si>
    <t>85220</t>
  </si>
  <si>
    <t>SMALL FAIRY CAKE FRIDGE MAGNETS</t>
  </si>
  <si>
    <t>37500</t>
  </si>
  <si>
    <t>TEA TIME TEAPOT IN GIFT BOX</t>
  </si>
  <si>
    <t>22431</t>
  </si>
  <si>
    <t>WATERING CAN BLUE ELEPHANT</t>
  </si>
  <si>
    <t>47502</t>
  </si>
  <si>
    <t>POLKADOT CUTLERY 24 PCS IN TRAY</t>
  </si>
  <si>
    <t>23103</t>
  </si>
  <si>
    <t>JINGLE BELL HEART DECORATION</t>
  </si>
  <si>
    <t>23109</t>
  </si>
  <si>
    <t>PACK OF SIX LED TEA LIGHTS</t>
  </si>
  <si>
    <t>22746</t>
  </si>
  <si>
    <t>POPPY'S PLAYHOUSE LIVINGROOM</t>
  </si>
  <si>
    <t>22430</t>
  </si>
  <si>
    <t>ENAMEL WATERING CAN CREAM</t>
  </si>
  <si>
    <t>23541</t>
  </si>
  <si>
    <t>WALL ART CLASSIC PUDDINGS</t>
  </si>
  <si>
    <t>47599B</t>
  </si>
  <si>
    <t>BLUE PARTY BAGS</t>
  </si>
  <si>
    <t>22575</t>
  </si>
  <si>
    <t>METAL MERRY CHRISTMAS WREATH</t>
  </si>
  <si>
    <t>21989</t>
  </si>
  <si>
    <t>PACK OF 20 SKULL PAPER NAPKINS</t>
  </si>
  <si>
    <t>84509A</t>
  </si>
  <si>
    <t>SET OF 4 ENGLISH ROSE PLACEMATS</t>
  </si>
  <si>
    <t>22059</t>
  </si>
  <si>
    <t>CERAMIC STRAWBERRY DESIGN MUG</t>
  </si>
  <si>
    <t>23297</t>
  </si>
  <si>
    <t>SET 40 HEART SHAPE PETIT FOUR CASES</t>
  </si>
  <si>
    <t>22432</t>
  </si>
  <si>
    <t>WATERING CAN PINK BUNNY</t>
  </si>
  <si>
    <t>84884A</t>
  </si>
  <si>
    <t>ANT WHITE WIRE HEART SPIRAL</t>
  </si>
  <si>
    <t>22898</t>
  </si>
  <si>
    <t>CHILDRENS APRON APPLES DESIGN</t>
  </si>
  <si>
    <t>85175</t>
  </si>
  <si>
    <t>CACTI T-LIGHT CANDLES</t>
  </si>
  <si>
    <t>84968A</t>
  </si>
  <si>
    <t>SET OF 16 VINTAGE ROSE CUTLERY</t>
  </si>
  <si>
    <t>21768</t>
  </si>
  <si>
    <t>WALL MOUNTED VINTAGE ORGANISER</t>
  </si>
  <si>
    <t>23229</t>
  </si>
  <si>
    <t>VINTAGE DONKEY TAIL GAME</t>
  </si>
  <si>
    <t>22221</t>
  </si>
  <si>
    <t>CAKE STAND LOVEBIRD 2 TIER PINK</t>
  </si>
  <si>
    <t>23008</t>
  </si>
  <si>
    <t>DOLLY GIRL BABY GIFT SET</t>
  </si>
  <si>
    <t>23480</t>
  </si>
  <si>
    <t>MINI LIGHTS WOODLAND MUSHROOMS</t>
  </si>
  <si>
    <t>22526</t>
  </si>
  <si>
    <t>WHEELBARROW FOR CHILDREN</t>
  </si>
  <si>
    <t>22661</t>
  </si>
  <si>
    <t>CHARLOTTE BAG DOLLY GIRL DESIGN</t>
  </si>
  <si>
    <t>23247</t>
  </si>
  <si>
    <t>BISCUIT TIN 50'S CHRISTMAS</t>
  </si>
  <si>
    <t>21592</t>
  </si>
  <si>
    <t>RETROSPOT CIGAR BOX MATCHES</t>
  </si>
  <si>
    <t>85014D</t>
  </si>
  <si>
    <t>PINK/BROWN DOTS RUFFLED UMBRELLA</t>
  </si>
  <si>
    <t>85047</t>
  </si>
  <si>
    <t>WHITE BEADED GARLAND STRING 20LIGHT</t>
  </si>
  <si>
    <t>21494</t>
  </si>
  <si>
    <t>ROTATING LEAVES T-LIGHT HOLDER</t>
  </si>
  <si>
    <t>23169</t>
  </si>
  <si>
    <t>CLASSIC GLASS COOKIE JAR</t>
  </si>
  <si>
    <t>85068</t>
  </si>
  <si>
    <t>CREAM SWEETHEART SHELF + HOOKS</t>
  </si>
  <si>
    <t>84520B</t>
  </si>
  <si>
    <t>PACK 20 ENGLISH ROSE PAPER NAPKINS</t>
  </si>
  <si>
    <t>22080</t>
  </si>
  <si>
    <t>RIBBON REEL SPOTS DESIGN</t>
  </si>
  <si>
    <t>22142</t>
  </si>
  <si>
    <t>CHRISTMAS CRAFT WHITE FAIRY</t>
  </si>
  <si>
    <t>16156S</t>
  </si>
  <si>
    <t>WRAP PINK FAIRY CAKES</t>
  </si>
  <si>
    <t>15060B</t>
  </si>
  <si>
    <t>FAIRY CAKE DESIGN UMBRELLA</t>
  </si>
  <si>
    <t>21240</t>
  </si>
  <si>
    <t>BLUE POLKADOT CUP</t>
  </si>
  <si>
    <t>79067</t>
  </si>
  <si>
    <t>CORONA MEXICAN TRAY</t>
  </si>
  <si>
    <t>22833</t>
  </si>
  <si>
    <t>HALL CABINET WITH 3 DRAWERS</t>
  </si>
  <si>
    <t>21201</t>
  </si>
  <si>
    <t>TROPICAL  HONEYCOMB PAPER GARLAND</t>
  </si>
  <si>
    <t>22332</t>
  </si>
  <si>
    <t>SKULLS PARTY BAG + STICKER SET</t>
  </si>
  <si>
    <t>22849</t>
  </si>
  <si>
    <t>BREAD BIN DINER STYLE MINT</t>
  </si>
  <si>
    <t>22364</t>
  </si>
  <si>
    <t>GLASS JAR DIGESTIVE BISCUITS</t>
  </si>
  <si>
    <t>22578</t>
  </si>
  <si>
    <t>WOODEN STAR CHRISTMAS SCANDINAVIAN</t>
  </si>
  <si>
    <t>21500</t>
  </si>
  <si>
    <t>PINK POLKADOT WRAP</t>
  </si>
  <si>
    <t>21239</t>
  </si>
  <si>
    <t>PINK  POLKADOT CUP</t>
  </si>
  <si>
    <t>85062</t>
  </si>
  <si>
    <t>PEARL CRYSTAL PUMPKIN T-LIGHT HLDR</t>
  </si>
  <si>
    <t>23311</t>
  </si>
  <si>
    <t>VINTAGE CHRISTMAS STOCKING</t>
  </si>
  <si>
    <t>22148</t>
  </si>
  <si>
    <t>EASTER CRAFT 4 CHICKS</t>
  </si>
  <si>
    <t>22596</t>
  </si>
  <si>
    <t>CHRISTMAS STAR WISH LIST CHALKBOARD</t>
  </si>
  <si>
    <t>22065</t>
  </si>
  <si>
    <t>CHRISTMAS PUDDING TRINKET POT</t>
  </si>
  <si>
    <t>23188</t>
  </si>
  <si>
    <t>VINTAGE  2 METER FOLDING RULER</t>
  </si>
  <si>
    <t>23553</t>
  </si>
  <si>
    <t>LANDMARK FRAME CAMDEN TOWN</t>
  </si>
  <si>
    <t>22783</t>
  </si>
  <si>
    <t>SET 3 WICKER OVAL BASKETS W LIDS</t>
  </si>
  <si>
    <t>23134</t>
  </si>
  <si>
    <t>LARGE ZINC HEART WALL ORGANISER</t>
  </si>
  <si>
    <t>23571</t>
  </si>
  <si>
    <t>TRADITIONAL NAUGHTS &amp; CROSSES</t>
  </si>
  <si>
    <t>22848</t>
  </si>
  <si>
    <t>BREAD BIN DINER STYLE PINK</t>
  </si>
  <si>
    <t>22979</t>
  </si>
  <si>
    <t>PANTRY WASHING UP BRUSH</t>
  </si>
  <si>
    <t>22063</t>
  </si>
  <si>
    <t>CERAMIC BOWL WITH STRAWBERRY DESIGN</t>
  </si>
  <si>
    <t>22582</t>
  </si>
  <si>
    <t>PACK OF 6 SWEETIE GIFT BOXES</t>
  </si>
  <si>
    <t>23307</t>
  </si>
  <si>
    <t>SET OF 60 PANTRY DESIGN CAKE CASES</t>
  </si>
  <si>
    <t>22906</t>
  </si>
  <si>
    <t>12 MESSAGE CARDS WITH ENVELOPES</t>
  </si>
  <si>
    <t>22460</t>
  </si>
  <si>
    <t>EMBOSSED GLASS TEALIGHT HOLDER</t>
  </si>
  <si>
    <t>23172</t>
  </si>
  <si>
    <t>REGENCY TEA PLATE PINK</t>
  </si>
  <si>
    <t>22830</t>
  </si>
  <si>
    <t>UTILTY CABINET WITH HOOKS</t>
  </si>
  <si>
    <t>22435</t>
  </si>
  <si>
    <t>SET OF 9 HEART SHAPED BALLOONS</t>
  </si>
  <si>
    <t>22278</t>
  </si>
  <si>
    <t>OVERNIGHT BAG VINTAGE ROSE PAISLEY</t>
  </si>
  <si>
    <t>22196</t>
  </si>
  <si>
    <t>SMALL HEART MEASURING SPOONS</t>
  </si>
  <si>
    <t>22185</t>
  </si>
  <si>
    <t>SLATE TILE NATURAL HANGING</t>
  </si>
  <si>
    <t>22855</t>
  </si>
  <si>
    <t>FINE WICKER HEART</t>
  </si>
  <si>
    <t>72802C</t>
  </si>
  <si>
    <t>VANILLA SCENT CANDLE JEWELLED BOX</t>
  </si>
  <si>
    <t>84832</t>
  </si>
  <si>
    <t>ZINC WILLIE WINKIE  CANDLE STICK</t>
  </si>
  <si>
    <t>21730</t>
  </si>
  <si>
    <t>GLASS STAR FROSTED T-LIGHT HOLDER</t>
  </si>
  <si>
    <t>85178</t>
  </si>
  <si>
    <t>VICTORIAN SEWING KIT</t>
  </si>
  <si>
    <t>22826</t>
  </si>
  <si>
    <t>LOVE SEAT ANTIQUE WHITE METAL</t>
  </si>
  <si>
    <t>22222</t>
  </si>
  <si>
    <t>CAKE PLATE LOVEBIRD WHITE</t>
  </si>
  <si>
    <t>21078</t>
  </si>
  <si>
    <t>SET/20 STRAWBERRY PAPER NAPKINS</t>
  </si>
  <si>
    <t>21714</t>
  </si>
  <si>
    <t>CITRONELLA CANDLE GARDEN POT</t>
  </si>
  <si>
    <t>21584</t>
  </si>
  <si>
    <t>RETROSPOT SMALL TUBE MATCHES</t>
  </si>
  <si>
    <t>21499</t>
  </si>
  <si>
    <t>BLUE POLKADOT WRAP</t>
  </si>
  <si>
    <t>21586</t>
  </si>
  <si>
    <t>KINGS CHOICE GIANT TUBE MATCHES</t>
  </si>
  <si>
    <t>22167</t>
  </si>
  <si>
    <t>OVAL WALL MIRROR DIAMANTE</t>
  </si>
  <si>
    <t>21591</t>
  </si>
  <si>
    <t>COSY HOUR CIGAR BOX MATCHES</t>
  </si>
  <si>
    <t>22331</t>
  </si>
  <si>
    <t>WOODLAND PARTY BAG + STICKER SET</t>
  </si>
  <si>
    <t>21667</t>
  </si>
  <si>
    <t>GLASS CAKE COVER AND PLATE</t>
  </si>
  <si>
    <t>23192</t>
  </si>
  <si>
    <t>BUNDLE OF 3 ALPHABET EXERCISE BOOKS</t>
  </si>
  <si>
    <t>22841</t>
  </si>
  <si>
    <t>ROUND CAKE TIN VINTAGE GREEN</t>
  </si>
  <si>
    <t>20751</t>
  </si>
  <si>
    <t>FUNKY WASHING UP GLOVES ASSORTED</t>
  </si>
  <si>
    <t>23118</t>
  </si>
  <si>
    <t>PARISIENNE JEWELLERY DRAWER</t>
  </si>
  <si>
    <t>22772</t>
  </si>
  <si>
    <t>PINK DRAWER KNOB ACRYLIC EDWARDIAN</t>
  </si>
  <si>
    <t>22737</t>
  </si>
  <si>
    <t>RIBBON REEL CHRISTMAS PRESENT</t>
  </si>
  <si>
    <t>21918</t>
  </si>
  <si>
    <t>SET 12 KIDS COLOUR  CHALK STICKS</t>
  </si>
  <si>
    <t>22361</t>
  </si>
  <si>
    <t>GLASS JAR DAISY FRESH COTTON WOOL</t>
  </si>
  <si>
    <t>22491</t>
  </si>
  <si>
    <t>PACK OF 12 COLOURED PENCILS</t>
  </si>
  <si>
    <t>85038</t>
  </si>
  <si>
    <t>6 CHOCOLATE LOVE HEART T-LIGHTS</t>
  </si>
  <si>
    <t>22045</t>
  </si>
  <si>
    <t>SPACEBOY GIFT WRAP</t>
  </si>
  <si>
    <t>23526</t>
  </si>
  <si>
    <t>WALL ART DOG LICENCE</t>
  </si>
  <si>
    <t>21832</t>
  </si>
  <si>
    <t>CHOCOLATE CALCULATOR</t>
  </si>
  <si>
    <t>21407</t>
  </si>
  <si>
    <t>BROWN CHECK CAT DOORSTOP</t>
  </si>
  <si>
    <t>23296</t>
  </si>
  <si>
    <t>SET OF 6 TEA TIME BAKING CASES</t>
  </si>
  <si>
    <t>23312</t>
  </si>
  <si>
    <t>VINTAGE CHRISTMAS GIFT SACK</t>
  </si>
  <si>
    <t>21452</t>
  </si>
  <si>
    <t>TOADSTOOL MONEY BOX</t>
  </si>
  <si>
    <t>22964</t>
  </si>
  <si>
    <t>3 PIECE SPACEBOY COOKIE CUTTER SET</t>
  </si>
  <si>
    <t>23052</t>
  </si>
  <si>
    <t>RECYCLED ACAPULCO MAT TURQUOISE</t>
  </si>
  <si>
    <t>22899</t>
  </si>
  <si>
    <t>CHILDREN'S APRON DOLLY GIRL</t>
  </si>
  <si>
    <t>85132C</t>
  </si>
  <si>
    <t>CHARLIE AND LOLA FIGURES TINS</t>
  </si>
  <si>
    <t>48197</t>
  </si>
  <si>
    <t>DOOR MAT BIRD ON THE WIRE</t>
  </si>
  <si>
    <t>21313</t>
  </si>
  <si>
    <t>GLASS HEART T-LIGHT HOLDER</t>
  </si>
  <si>
    <t>22660</t>
  </si>
  <si>
    <t>DOORMAT I LOVE LONDON</t>
  </si>
  <si>
    <t>22441</t>
  </si>
  <si>
    <t>GROW YOUR OWN BASIL IN ENAMEL MUG</t>
  </si>
  <si>
    <t>22951</t>
  </si>
  <si>
    <t>60 CAKE CASES DOLLY GIRL DESIGN</t>
  </si>
  <si>
    <t>22200</t>
  </si>
  <si>
    <t>FRYING PAN PINK POLKADOT</t>
  </si>
  <si>
    <t>23113</t>
  </si>
  <si>
    <t>PANTRY CHOPPING BOARD</t>
  </si>
  <si>
    <t>22241</t>
  </si>
  <si>
    <t>GARLAND WOODEN HAPPY EASTER</t>
  </si>
  <si>
    <t>22971</t>
  </si>
  <si>
    <t>QUEENS GUARD COFFEE MUG</t>
  </si>
  <si>
    <t>21988</t>
  </si>
  <si>
    <t>PACK OF 6 SKULL PAPER PLATES</t>
  </si>
  <si>
    <t>23485</t>
  </si>
  <si>
    <t>BOTANICAL GARDENS WALL CLOCK</t>
  </si>
  <si>
    <t>23154</t>
  </si>
  <si>
    <t>SET OF 4 JAM JAR MAGNETS</t>
  </si>
  <si>
    <t>21577</t>
  </si>
  <si>
    <t>SAVE THE PLANET COTTON TOTE BAG</t>
  </si>
  <si>
    <t>37495</t>
  </si>
  <si>
    <t>FAIRY CAKE BIRTHDAY CANDLE SET</t>
  </si>
  <si>
    <t>22687</t>
  </si>
  <si>
    <t>DOORMAT CHRISTMAS VILLAGE</t>
  </si>
  <si>
    <t>22115</t>
  </si>
  <si>
    <t>METAL SIGN EMPIRE TEA</t>
  </si>
  <si>
    <t>22070</t>
  </si>
  <si>
    <t>SMALL RED RETROSPOT MUG IN BOX</t>
  </si>
  <si>
    <t>21703</t>
  </si>
  <si>
    <t>BAG 125g SWIRLY MARBLES</t>
  </si>
  <si>
    <t>22119</t>
  </si>
  <si>
    <t>PEACE WOODEN BLOCK LETTERS</t>
  </si>
  <si>
    <t>84968B</t>
  </si>
  <si>
    <t>S/16 VINTAGE IVORY CUTLERY</t>
  </si>
  <si>
    <t>23205</t>
  </si>
  <si>
    <t>CHARLOTTE BAG VINTAGE ALPHABET</t>
  </si>
  <si>
    <t>22341</t>
  </si>
  <si>
    <t>LOVE GARLAND PAINTED ZINC</t>
  </si>
  <si>
    <t>21528</t>
  </si>
  <si>
    <t>DAIRY MAID TRADITIONAL TEAPOT</t>
  </si>
  <si>
    <t>22653</t>
  </si>
  <si>
    <t>BUTTON BOX</t>
  </si>
  <si>
    <t>22060</t>
  </si>
  <si>
    <t>LARGE CAKE STAND HANGING HEARTS</t>
  </si>
  <si>
    <t>22335</t>
  </si>
  <si>
    <t>HEART DECORATION PAINTED ZINC</t>
  </si>
  <si>
    <t>22854</t>
  </si>
  <si>
    <t>CREAM SWEETHEART EGG HOLDER</t>
  </si>
  <si>
    <t>82599</t>
  </si>
  <si>
    <t>FANNY'S REST STOPMETAL SIGN</t>
  </si>
  <si>
    <t>21207</t>
  </si>
  <si>
    <t>SKULL AND CROSSBONES  GARLAND</t>
  </si>
  <si>
    <t>22534</t>
  </si>
  <si>
    <t>MAGIC DRAWING SLATE SPACEBOY</t>
  </si>
  <si>
    <t>21900</t>
  </si>
  <si>
    <t>KEY FOB , SHED</t>
  </si>
  <si>
    <t>22156</t>
  </si>
  <si>
    <t>HEART DECORATION WITH PEARLS</t>
  </si>
  <si>
    <t>40016</t>
  </si>
  <si>
    <t>CHINESE DRAGON PAPER LANTERNS</t>
  </si>
  <si>
    <t>84971S</t>
  </si>
  <si>
    <t>SMALL HEART FLOWERS HOOK</t>
  </si>
  <si>
    <t>22670</t>
  </si>
  <si>
    <t>FRENCH WC SIGN BLUE METAL</t>
  </si>
  <si>
    <t>22168</t>
  </si>
  <si>
    <t>ORGANISER WOOD ANTIQUE WHITE</t>
  </si>
  <si>
    <t>22801</t>
  </si>
  <si>
    <t>ANTIQUE GLASS PEDESTAL BOWL</t>
  </si>
  <si>
    <t>22186</t>
  </si>
  <si>
    <t>RED STAR CARD HOLDER</t>
  </si>
  <si>
    <t>22763</t>
  </si>
  <si>
    <t>KEY CABINET MA CAMPAGNE</t>
  </si>
  <si>
    <t>22443</t>
  </si>
  <si>
    <t>GROW YOUR OWN HERBS SET OF 3</t>
  </si>
  <si>
    <t>23531</t>
  </si>
  <si>
    <t>WALL ART BIG LOVE</t>
  </si>
  <si>
    <t>22203</t>
  </si>
  <si>
    <t>MILK PAN RED RETROSPOT</t>
  </si>
  <si>
    <t>23126</t>
  </si>
  <si>
    <t>FELTCRAFT GIRL AMELIE KIT</t>
  </si>
  <si>
    <t>21112</t>
  </si>
  <si>
    <t>SWISS ROLL TOWEL, PINK  SPOTS</t>
  </si>
  <si>
    <t>23133</t>
  </si>
  <si>
    <t>LARGE IVORY HEART WALL ORGANISER</t>
  </si>
  <si>
    <t>22602</t>
  </si>
  <si>
    <t>CHRISTMAS RETROSPOT HEART WOOD</t>
  </si>
  <si>
    <t>23177</t>
  </si>
  <si>
    <t>TREASURE ISLAND BOOK BOX</t>
  </si>
  <si>
    <t>84968D</t>
  </si>
  <si>
    <t>SET OF 16 VINTAGE RED CUTLERY</t>
  </si>
  <si>
    <t>85061W</t>
  </si>
  <si>
    <t>WHITE JEWELLED HEART DECORATION</t>
  </si>
  <si>
    <t>23158</t>
  </si>
  <si>
    <t>SET OF 5 LUCKY CAT MAGNETS</t>
  </si>
  <si>
    <t>22483</t>
  </si>
  <si>
    <t>RED GINGHAM TEDDY BEAR</t>
  </si>
  <si>
    <t>20983</t>
  </si>
  <si>
    <t>12 PENCILS TALL TUBE RED RETROSPOT</t>
  </si>
  <si>
    <t>22437</t>
  </si>
  <si>
    <t>SET OF 9 BLACK SKULL BALLOONS</t>
  </si>
  <si>
    <t>23583</t>
  </si>
  <si>
    <t>LUNCH BAG PAISLEY PARK</t>
  </si>
  <si>
    <t>37446</t>
  </si>
  <si>
    <t>MINI CAKE STAND WITH HANGING CAKES</t>
  </si>
  <si>
    <t>21587</t>
  </si>
  <si>
    <t>COSY HOUR GIANT TUBE MATCHES</t>
  </si>
  <si>
    <t>20978</t>
  </si>
  <si>
    <t>36 PENCILS TUBE SKULLS</t>
  </si>
  <si>
    <t>22842</t>
  </si>
  <si>
    <t>BISCUIT TIN VINTAGE RED</t>
  </si>
  <si>
    <t>21069</t>
  </si>
  <si>
    <t>VINTAGE BILLBOARD TEA MUG</t>
  </si>
  <si>
    <t>79029</t>
  </si>
  <si>
    <t>GLASS HONEYPOT WASP CATCHER</t>
  </si>
  <si>
    <t>72756</t>
  </si>
  <si>
    <t>FAIRY CAKE CANDLES</t>
  </si>
  <si>
    <t>21363</t>
  </si>
  <si>
    <t>HOME SMALL WOOD LETTERS</t>
  </si>
  <si>
    <t>16161P</t>
  </si>
  <si>
    <t>WRAP ENGLISH ROSE</t>
  </si>
  <si>
    <t>22571</t>
  </si>
  <si>
    <t>ROCKING HORSE RED CHRISTMAS</t>
  </si>
  <si>
    <t>21432</t>
  </si>
  <si>
    <t>SET OF 3 CASES WOODLAND DESIGN</t>
  </si>
  <si>
    <t>85132A</t>
  </si>
  <si>
    <t>CHARLIE + LOLA BISCUITS TINS</t>
  </si>
  <si>
    <t>85063</t>
  </si>
  <si>
    <t>CREAM SWEETHEART MAGAZINE RACK</t>
  </si>
  <si>
    <t>22476</t>
  </si>
  <si>
    <t>EMPIRE UNION JACK TV DINNER TRAY</t>
  </si>
  <si>
    <t>23135</t>
  </si>
  <si>
    <t>SMALL ZINC HEART WALL ORGANISER</t>
  </si>
  <si>
    <t>84937</t>
  </si>
  <si>
    <t>KASHMIR FOLKART TUMBLERS</t>
  </si>
  <si>
    <t>21491</t>
  </si>
  <si>
    <t>SET OF THREE VINTAGE GIFT WRAPS</t>
  </si>
  <si>
    <t>22218</t>
  </si>
  <si>
    <t>CAKE STAND LACE WHITE</t>
  </si>
  <si>
    <t>22175</t>
  </si>
  <si>
    <t>PINK OWL SOFT TOY</t>
  </si>
  <si>
    <t>23494</t>
  </si>
  <si>
    <t>VINTAGE DOILY DELUXE SEWING KIT</t>
  </si>
  <si>
    <t>21993</t>
  </si>
  <si>
    <t>FLORAL FOLK STATIONERY SET</t>
  </si>
  <si>
    <t>35832</t>
  </si>
  <si>
    <t>WOOLLY HAT SOCK GLOVE ADVENT STRING</t>
  </si>
  <si>
    <t>22775</t>
  </si>
  <si>
    <t>PURPLE DRAWERKNOB ACRYLIC EDWARDIAN</t>
  </si>
  <si>
    <t>22564</t>
  </si>
  <si>
    <t>ALPHABET STENCIL CRAFT</t>
  </si>
  <si>
    <t>22896</t>
  </si>
  <si>
    <t>PEG BAG APPLES DESIGN</t>
  </si>
  <si>
    <t>21718</t>
  </si>
  <si>
    <t>RED METAL BEACH SPADE</t>
  </si>
  <si>
    <t>22998</t>
  </si>
  <si>
    <t>TRAVEL CARD WALLET KEEP CALM</t>
  </si>
  <si>
    <t>22472</t>
  </si>
  <si>
    <t>TV DINNER TRAY DOLLY GIRL</t>
  </si>
  <si>
    <t>22030</t>
  </si>
  <si>
    <t>SWALLOWS GREETING CARD</t>
  </si>
  <si>
    <t>84950</t>
  </si>
  <si>
    <t>ASSORTED COLOUR T-LIGHT HOLDER</t>
  </si>
  <si>
    <t>22433</t>
  </si>
  <si>
    <t>WATERING CAN GREEN DINOSAUR</t>
  </si>
  <si>
    <t>22117</t>
  </si>
  <si>
    <t>METAL SIGN HER DINNER IS SERVED</t>
  </si>
  <si>
    <t>21071</t>
  </si>
  <si>
    <t>VINTAGE BILLBOARD DRINK ME MUG</t>
  </si>
  <si>
    <t>22894</t>
  </si>
  <si>
    <t>TABLECLOTH RED APPLES DESIGN</t>
  </si>
  <si>
    <t>22509</t>
  </si>
  <si>
    <t>SEWING BOX RETROSPOT DESIGN</t>
  </si>
  <si>
    <t>22691</t>
  </si>
  <si>
    <t>DOORMAT WELCOME SUNRISE</t>
  </si>
  <si>
    <t>21872</t>
  </si>
  <si>
    <t>GLAMOROUS  MUG</t>
  </si>
  <si>
    <t>22426</t>
  </si>
  <si>
    <t>ENAMEL WASH BOWL CREAM</t>
  </si>
  <si>
    <t>22374</t>
  </si>
  <si>
    <t>AIRLINE BAG VINTAGE JET SET RED</t>
  </si>
  <si>
    <t>21713</t>
  </si>
  <si>
    <t>CITRONELLA CANDLE FLOWERPOT</t>
  </si>
  <si>
    <t>22412</t>
  </si>
  <si>
    <t>METAL SIGN NEIGHBOURHOOD WITCH</t>
  </si>
  <si>
    <t>23263</t>
  </si>
  <si>
    <t>SET OF 3 WOODEN HEART DECORATIONS</t>
  </si>
  <si>
    <t>22610</t>
  </si>
  <si>
    <t>PENS ASSORTED FUNNY FACE</t>
  </si>
  <si>
    <t>23162</t>
  </si>
  <si>
    <t>REGENCY TEA STRAINER</t>
  </si>
  <si>
    <t>23157</t>
  </si>
  <si>
    <t>SET OF 6 NATIVITY MAGNETS</t>
  </si>
  <si>
    <t>23165</t>
  </si>
  <si>
    <t>LARGE CERAMIC TOP STORAGE JAR</t>
  </si>
  <si>
    <t>21495</t>
  </si>
  <si>
    <t>SKULLS AND CROSSBONES WRAP</t>
  </si>
  <si>
    <t>20977</t>
  </si>
  <si>
    <t>36 PENCILS TUBE WOODLAND</t>
  </si>
  <si>
    <t>23132</t>
  </si>
  <si>
    <t>SMALL IVORY HEART WALL ORGANISER</t>
  </si>
  <si>
    <t>21471</t>
  </si>
  <si>
    <t>STRAWBERRY RAFFIA FOOD COVER</t>
  </si>
  <si>
    <t>22593</t>
  </si>
  <si>
    <t>CHRISTMAS GINGHAM STAR</t>
  </si>
  <si>
    <t>21544</t>
  </si>
  <si>
    <t>SKULLS  WATER TRANSFER TATTOOS</t>
  </si>
  <si>
    <t>22732</t>
  </si>
  <si>
    <t>3D VINTAGE CHRISTMAS STICKERS</t>
  </si>
  <si>
    <t>22956</t>
  </si>
  <si>
    <t>36 FOIL HEART CAKE CASES</t>
  </si>
  <si>
    <t>22075</t>
  </si>
  <si>
    <t>6 RIBBONS ELEGANT CHRISTMAS</t>
  </si>
  <si>
    <t>22318</t>
  </si>
  <si>
    <t>FIVE HEART HANGING DECORATION</t>
  </si>
  <si>
    <t>23397</t>
  </si>
  <si>
    <t>FOOT STOOL HOME SWEET HOME</t>
  </si>
  <si>
    <t>22276</t>
  </si>
  <si>
    <t>WASH BAG VINTAGE ROSE PAISLEY</t>
  </si>
  <si>
    <t>21578</t>
  </si>
  <si>
    <t>WOODLAND DESIGN  COTTON TOTE BAG</t>
  </si>
  <si>
    <t>21706</t>
  </si>
  <si>
    <t>FOLDING UMBRELLA RED/WHITE POLKADOT</t>
  </si>
  <si>
    <t>85049G</t>
  </si>
  <si>
    <t>CHOCOLATE BOX RIBBONS</t>
  </si>
  <si>
    <t>23234</t>
  </si>
  <si>
    <t>BISCUIT TIN VINTAGE CHRISTMAS</t>
  </si>
  <si>
    <t>21056</t>
  </si>
  <si>
    <t>DOCTOR'S BAG SOFT TOY</t>
  </si>
  <si>
    <t>23295</t>
  </si>
  <si>
    <t>SET OF 12 MINI LOAF BAKING CASES</t>
  </si>
  <si>
    <t>23198</t>
  </si>
  <si>
    <t>PANTRY MAGNETIC  SHOPPING LIST</t>
  </si>
  <si>
    <t>46000S</t>
  </si>
  <si>
    <t>POLYESTER FILLER PAD 40x40cm</t>
  </si>
  <si>
    <t>22107</t>
  </si>
  <si>
    <t>PIZZA PLATE IN BOX</t>
  </si>
  <si>
    <t>72349B</t>
  </si>
  <si>
    <t>SET/6 PURPLE BUTTERFLY T-LIGHTS</t>
  </si>
  <si>
    <t>18098C</t>
  </si>
  <si>
    <t>PORCELAIN BUTTERFLY OIL BURNER</t>
  </si>
  <si>
    <t>84796B</t>
  </si>
  <si>
    <t>BLUE SAVANNAH PICNIC HAMPER FOR 2</t>
  </si>
  <si>
    <t>22957</t>
  </si>
  <si>
    <t>SET 3 PAPER VINTAGE CHICK PAPER EGG</t>
  </si>
  <si>
    <t>23314</t>
  </si>
  <si>
    <t>VINTAGE CHRISTMAS TABLECLOTH</t>
  </si>
  <si>
    <t>72807B</t>
  </si>
  <si>
    <t>SET/3 OCEAN SCENT CANDLE JEWEL BOX</t>
  </si>
  <si>
    <t>22583</t>
  </si>
  <si>
    <t>PACK OF 6 HANDBAG GIFT BOXES</t>
  </si>
  <si>
    <t>22604</t>
  </si>
  <si>
    <t>SET OF 4 NAPKIN CHARMS CUTLERY</t>
  </si>
  <si>
    <t>22688</t>
  </si>
  <si>
    <t>DOORMAT PEACE ON EARTH BLUE</t>
  </si>
  <si>
    <t>23310</t>
  </si>
  <si>
    <t>BUBBLEGUM RING ASSORTED</t>
  </si>
  <si>
    <t>47568</t>
  </si>
  <si>
    <t>ENGLISH ROSE DESIGN PEG BAG</t>
  </si>
  <si>
    <t>21896</t>
  </si>
  <si>
    <t>POTTING SHED TWINE</t>
  </si>
  <si>
    <t>85184C</t>
  </si>
  <si>
    <t>S/4 VALENTINE DECOUPAGE HEART BOX</t>
  </si>
  <si>
    <t>23556</t>
  </si>
  <si>
    <t>LANDMARK FRAME COVENT GARDEN</t>
  </si>
  <si>
    <t>20963</t>
  </si>
  <si>
    <t>APPLE BATH SPONGE</t>
  </si>
  <si>
    <t>23570</t>
  </si>
  <si>
    <t>TRADITIONAL PICK UP STICKS GAME</t>
  </si>
  <si>
    <t>22574</t>
  </si>
  <si>
    <t>HEART WOODEN CHRISTMAS DECORATION</t>
  </si>
  <si>
    <t>84968E</t>
  </si>
  <si>
    <t>SET OF 16 VINTAGE BLACK CUTLERY</t>
  </si>
  <si>
    <t>22800</t>
  </si>
  <si>
    <t>ANTIQUE TALL SWIRLGLASS TRINKET POT</t>
  </si>
  <si>
    <t>20961</t>
  </si>
  <si>
    <t>STRAWBERRY BATH SPONGE</t>
  </si>
  <si>
    <t>23010</t>
  </si>
  <si>
    <t>CIRCUS PARADE BABY GIFT SET</t>
  </si>
  <si>
    <t>23351</t>
  </si>
  <si>
    <t>ROLL WRAP 50'S CHRISTMAS</t>
  </si>
  <si>
    <t>22128</t>
  </si>
  <si>
    <t>PARTY CONES CANDY ASSORTED</t>
  </si>
  <si>
    <t>23503</t>
  </si>
  <si>
    <t>PLAYING CARDS KEEP CALM &amp; CARRY ON</t>
  </si>
  <si>
    <t>20681</t>
  </si>
  <si>
    <t>PINK SPOTTY CHILDS UMBRELLA</t>
  </si>
  <si>
    <t>22027</t>
  </si>
  <si>
    <t>TEA PARTY BIRTHDAY CARD</t>
  </si>
  <si>
    <t>21249</t>
  </si>
  <si>
    <t>WOODLAND  HEIGHT CHART STICKERS</t>
  </si>
  <si>
    <t>22442</t>
  </si>
  <si>
    <t>GROW YOUR OWN FLOWERS SET OF 3</t>
  </si>
  <si>
    <t>22474</t>
  </si>
  <si>
    <t>SPACEBOY TV DINNER TRAY</t>
  </si>
  <si>
    <t>84270</t>
  </si>
  <si>
    <t>ASSTD DESIGN BUBBLE GUM RING</t>
  </si>
  <si>
    <t>21328</t>
  </si>
  <si>
    <t>BALLOONS  WRITING SET</t>
  </si>
  <si>
    <t>21986</t>
  </si>
  <si>
    <t>PACK OF 12 PINK POLKADOT TISSUES</t>
  </si>
  <si>
    <t>23554</t>
  </si>
  <si>
    <t>LANDMARK FRAME OXFORD STREET</t>
  </si>
  <si>
    <t>21916</t>
  </si>
  <si>
    <t>SET 12 RETRO WHITE CHALK STICKS</t>
  </si>
  <si>
    <t>22304</t>
  </si>
  <si>
    <t>COFFEE MUG BLUE PAISLEY DESIGN</t>
  </si>
  <si>
    <t>22434</t>
  </si>
  <si>
    <t>BALLOON PUMP WITH 10 BALLOONS</t>
  </si>
  <si>
    <t>22399</t>
  </si>
  <si>
    <t>MAGNETS PACK OF 4 CHILDHOOD MEMORY</t>
  </si>
  <si>
    <t>21534</t>
  </si>
  <si>
    <t>DAIRY MAID LARGE MILK JUG</t>
  </si>
  <si>
    <t>23555</t>
  </si>
  <si>
    <t>LANDMARK FRAME NOTTING HILL</t>
  </si>
  <si>
    <t>22672</t>
  </si>
  <si>
    <t>FRENCH BATHROOM SIGN BLUE METAL</t>
  </si>
  <si>
    <t>22305</t>
  </si>
  <si>
    <t>COFFEE MUG PINK PAISLEY DESIGN</t>
  </si>
  <si>
    <t>23184</t>
  </si>
  <si>
    <t>BULL DOG BOTTLE OPENER</t>
  </si>
  <si>
    <t>23389</t>
  </si>
  <si>
    <t>SPACEBOY MINI BACKPACK</t>
  </si>
  <si>
    <t>23286</t>
  </si>
  <si>
    <t>BLUE VINTAGE SPOT BEAKER</t>
  </si>
  <si>
    <t>22601</t>
  </si>
  <si>
    <t>CHRISTMAS RETROSPOT ANGEL WOOD</t>
  </si>
  <si>
    <t>21811</t>
  </si>
  <si>
    <t>HANGING HEART WITH BELL</t>
  </si>
  <si>
    <t>23569</t>
  </si>
  <si>
    <t>TRADTIONAL ALPHABET STAMP SET</t>
  </si>
  <si>
    <t>22736</t>
  </si>
  <si>
    <t>RIBBON REEL MAKING SNOWMEN</t>
  </si>
  <si>
    <t>84031A</t>
  </si>
  <si>
    <t>CHARLIE+LOLA RED HOT WATER BOTTLE</t>
  </si>
  <si>
    <t>22451</t>
  </si>
  <si>
    <t>SILK PURSE BABUSHKA RED</t>
  </si>
  <si>
    <t>22562</t>
  </si>
  <si>
    <t>MONSTERS STENCIL CRAFT</t>
  </si>
  <si>
    <t>23159</t>
  </si>
  <si>
    <t>SET OF 5 PANCAKE DAY MAGNETS</t>
  </si>
  <si>
    <t>23558</t>
  </si>
  <si>
    <t>LANDMARK FRAME LONDON BRIDGE</t>
  </si>
  <si>
    <t>23176</t>
  </si>
  <si>
    <t>ABC TREASURE BOOK BOX</t>
  </si>
  <si>
    <t>82581</t>
  </si>
  <si>
    <t>TOILET METAL SIGN</t>
  </si>
  <si>
    <t>21864</t>
  </si>
  <si>
    <t>UNION JACK FLAG PASSPORT COVER</t>
  </si>
  <si>
    <t>22721</t>
  </si>
  <si>
    <t>SET OF 3 CAKE TINS SKETCHBOOK</t>
  </si>
  <si>
    <t>23241</t>
  </si>
  <si>
    <t>TREASURE TIN GYMKHANA DESIGN</t>
  </si>
  <si>
    <t>21506</t>
  </si>
  <si>
    <t>FANCY FONT BIRTHDAY CARD,</t>
  </si>
  <si>
    <t>22743</t>
  </si>
  <si>
    <t>MAKE YOUR OWN FLOWERPOWER CARD KIT</t>
  </si>
  <si>
    <t>15044B</t>
  </si>
  <si>
    <t>BLUE PAPER PARASOL</t>
  </si>
  <si>
    <t>10135</t>
  </si>
  <si>
    <t>COLOURING PENCILS BROWN TUBE</t>
  </si>
  <si>
    <t>21990</t>
  </si>
  <si>
    <t>MODERN FLORAL STATIONERY SET</t>
  </si>
  <si>
    <t>22926</t>
  </si>
  <si>
    <t>IVORY GIANT GARDEN THERMOMETER</t>
  </si>
  <si>
    <t>22573</t>
  </si>
  <si>
    <t>STAR WOODEN CHRISTMAS DECORATION</t>
  </si>
  <si>
    <t>37447</t>
  </si>
  <si>
    <t>CERAMIC CAKE DESIGN SPOTTED PLATE</t>
  </si>
  <si>
    <t>22594</t>
  </si>
  <si>
    <t>CHRISTMAS GINGHAM TREE</t>
  </si>
  <si>
    <t>22760</t>
  </si>
  <si>
    <t>TRAY, BREAKFAST IN BED</t>
  </si>
  <si>
    <t>21878</t>
  </si>
  <si>
    <t>PACK OF 6 SANDCASTLE FLAGS ASSORTED</t>
  </si>
  <si>
    <t>22747</t>
  </si>
  <si>
    <t>POPPY'S PLAYHOUSE BATHROOM</t>
  </si>
  <si>
    <t>21068</t>
  </si>
  <si>
    <t>VINTAGE BILLBOARD LOVE/HATE MUG</t>
  </si>
  <si>
    <t>51014A</t>
  </si>
  <si>
    <t>FEATHER PEN,HOT PINK</t>
  </si>
  <si>
    <t>22908</t>
  </si>
  <si>
    <t>PACK OF 20 NAPKINS RED APPLES</t>
  </si>
  <si>
    <t>21564</t>
  </si>
  <si>
    <t>PINK  HEART SHAPE LOVE BUCKET</t>
  </si>
  <si>
    <t>23285</t>
  </si>
  <si>
    <t>PINK VINTAGE SPOT BEAKER</t>
  </si>
  <si>
    <t>15044D</t>
  </si>
  <si>
    <t>RED PAPER PARASOL</t>
  </si>
  <si>
    <t>23404</t>
  </si>
  <si>
    <t>HOME SWEET HOME BLACKBOARD</t>
  </si>
  <si>
    <t>23168</t>
  </si>
  <si>
    <t>CLASSIC CAFE SUGAR DISPENSER</t>
  </si>
  <si>
    <t>21064</t>
  </si>
  <si>
    <t>BOOM BOX SPEAKER BOYS</t>
  </si>
  <si>
    <t>85184D</t>
  </si>
  <si>
    <t>S/4 BLUE ROUND DECOUPAGE BOXES</t>
  </si>
  <si>
    <t>21109</t>
  </si>
  <si>
    <t>LARGE CAKE TOWEL, CHOCOLATE SPOTS</t>
  </si>
  <si>
    <t>72807A</t>
  </si>
  <si>
    <t>SET/3 ROSE CANDLE IN JEWELLED BOX</t>
  </si>
  <si>
    <t>22733</t>
  </si>
  <si>
    <t>3D TRADITIONAL CHRISTMAS STICKERS</t>
  </si>
  <si>
    <t>22449</t>
  </si>
  <si>
    <t>SILK PURSE BABUSHKA PINK</t>
  </si>
  <si>
    <t>21614</t>
  </si>
  <si>
    <t>SET OF 12 ROSE BOTANICAL T-LIGHTS</t>
  </si>
  <si>
    <t>21537</t>
  </si>
  <si>
    <t>RED RETROSPOT PUDDING BOWL</t>
  </si>
  <si>
    <t>84279P</t>
  </si>
  <si>
    <t>CHERRY BLOSSOM  DECORATIVE FLASK</t>
  </si>
  <si>
    <t>23275</t>
  </si>
  <si>
    <t>SET OF 3 HANGING OWLS OLLIE BEAK</t>
  </si>
  <si>
    <t>22312</t>
  </si>
  <si>
    <t>OFFICE MUG WARMER POLKADOT</t>
  </si>
  <si>
    <t>23163</t>
  </si>
  <si>
    <t>REGENCY SUGAR TONGS</t>
  </si>
  <si>
    <t>23112</t>
  </si>
  <si>
    <t>PARISIENNE CURIO CABINET</t>
  </si>
  <si>
    <t>22299</t>
  </si>
  <si>
    <t>PIG KEYRING WITH LIGHT &amp; SOUND</t>
  </si>
  <si>
    <t>20966</t>
  </si>
  <si>
    <t>SANDWICH BATH SPONGE</t>
  </si>
  <si>
    <t>23309</t>
  </si>
  <si>
    <t>SET OF 60 I LOVE LONDON CAKE CASES</t>
  </si>
  <si>
    <t>21143</t>
  </si>
  <si>
    <t>ANTIQUE GLASS HEART DECORATION</t>
  </si>
  <si>
    <t>21967</t>
  </si>
  <si>
    <t>PACK OF 12 SKULL TISSUES</t>
  </si>
  <si>
    <t>23167</t>
  </si>
  <si>
    <t>SMALL CERAMIC TOP STORAGE JAR</t>
  </si>
  <si>
    <t>22548</t>
  </si>
  <si>
    <t>HEADS AND TAILS SPORTING FUN</t>
  </si>
  <si>
    <t>21810</t>
  </si>
  <si>
    <t>CHRISTMAS HANGING STAR WITH BELL</t>
  </si>
  <si>
    <t>21012</t>
  </si>
  <si>
    <t>ANTIQUE ALL GLASS CANDLESTICK</t>
  </si>
  <si>
    <t>84969</t>
  </si>
  <si>
    <t>BOX OF 6 ASSORTED COLOUR TEASPOONS</t>
  </si>
  <si>
    <t>23288</t>
  </si>
  <si>
    <t>GREEN VINTAGE SPOT BEAKER</t>
  </si>
  <si>
    <t>23530</t>
  </si>
  <si>
    <t>WALL ART ONLY ONE PERSON</t>
  </si>
  <si>
    <t>22227</t>
  </si>
  <si>
    <t>HANGING HEART MIRROR DECORATION</t>
  </si>
  <si>
    <t>79341</t>
  </si>
  <si>
    <t>WILLOW BRANCH LIGHTS.</t>
  </si>
  <si>
    <t>21913</t>
  </si>
  <si>
    <t>VINTAGE SEASIDE JIGSAW PUZZLES</t>
  </si>
  <si>
    <t>22071</t>
  </si>
  <si>
    <t>SMALL WHITE RETROSPOT MUG IN BOX</t>
  </si>
  <si>
    <t>22291</t>
  </si>
  <si>
    <t>SPRING DEC , HANGING CHICK CREAM</t>
  </si>
  <si>
    <t>22425</t>
  </si>
  <si>
    <t>ENAMEL COLANDER CREAM</t>
  </si>
  <si>
    <t>22202</t>
  </si>
  <si>
    <t>MILK PAN PINK RETROSPOT</t>
  </si>
  <si>
    <t>21899</t>
  </si>
  <si>
    <t>KEY FOB , GARAGE DESIGN</t>
  </si>
  <si>
    <t>47580</t>
  </si>
  <si>
    <t>TEA TIME DES TEA COSY</t>
  </si>
  <si>
    <t>22744</t>
  </si>
  <si>
    <t>MAKE YOUR OWN MONSOON CARD KIT</t>
  </si>
  <si>
    <t>72802B</t>
  </si>
  <si>
    <t>OCEAN SCENT CANDLE IN JEWELLED BOX</t>
  </si>
  <si>
    <t>20674</t>
  </si>
  <si>
    <t>GREEN POLKADOT BOWL</t>
  </si>
  <si>
    <t>85053</t>
  </si>
  <si>
    <t>FRENCH ENAMEL CANDLEHOLDER</t>
  </si>
  <si>
    <t>22797</t>
  </si>
  <si>
    <t>CHEST OF DRAWERS GINGHAM HEART</t>
  </si>
  <si>
    <t>20665</t>
  </si>
  <si>
    <t>RED RETROSPOT PURSE</t>
  </si>
  <si>
    <t>22892</t>
  </si>
  <si>
    <t>SET OF SALT AND PEPPER TOADSTOOLS</t>
  </si>
  <si>
    <t>84598</t>
  </si>
  <si>
    <t>BOYS ALPHABET IRON ON PATCHES</t>
  </si>
  <si>
    <t>15039</t>
  </si>
  <si>
    <t>SANDALWOOD FAN</t>
  </si>
  <si>
    <t>79320</t>
  </si>
  <si>
    <t>FLAMINGO LIGHTS</t>
  </si>
  <si>
    <t>22611</t>
  </si>
  <si>
    <t>VINTAGE UNION JACK SHOPPING BAG</t>
  </si>
  <si>
    <t>22497</t>
  </si>
  <si>
    <t>SET OF 2 TINS VINTAGE BATHROOM</t>
  </si>
  <si>
    <t>22530</t>
  </si>
  <si>
    <t>MAGIC DRAWING SLATE DOLLY GIRL</t>
  </si>
  <si>
    <t>23349</t>
  </si>
  <si>
    <t>ROLL WRAP VINTAGE CHRISTMAS</t>
  </si>
  <si>
    <t>20967</t>
  </si>
  <si>
    <t>GREY FLORAL FELTCRAFT SHOULDER BAG</t>
  </si>
  <si>
    <t>22600</t>
  </si>
  <si>
    <t>CHRISTMAS RETROSPOT STAR WOOD</t>
  </si>
  <si>
    <t>21355</t>
  </si>
  <si>
    <t>TOAST ITS - I LOVE YOU</t>
  </si>
  <si>
    <t>21556</t>
  </si>
  <si>
    <t>CERAMIC STRAWBERRY MONEY BOX</t>
  </si>
  <si>
    <t>20982</t>
  </si>
  <si>
    <t>12 PENCILS TALL TUBE SKULLS</t>
  </si>
  <si>
    <t>21153</t>
  </si>
  <si>
    <t>RED SPOTTY TABLECLOTH</t>
  </si>
  <si>
    <t>23050</t>
  </si>
  <si>
    <t>RECYCLED ACAPULCO MAT GREEN</t>
  </si>
  <si>
    <t>21245</t>
  </si>
  <si>
    <t>GREEN POLKADOT PLATE</t>
  </si>
  <si>
    <t>22285</t>
  </si>
  <si>
    <t>DECORATION HEN ON NEST, HANGING</t>
  </si>
  <si>
    <t>23237</t>
  </si>
  <si>
    <t>SET OF 4 KNICK KNACK TINS LEAF</t>
  </si>
  <si>
    <t>22723</t>
  </si>
  <si>
    <t>SET OF 6 HERB TINS SKETCHBOOK</t>
  </si>
  <si>
    <t>21470</t>
  </si>
  <si>
    <t>FLOWER VINE RAFFIA FOOD COVER</t>
  </si>
  <si>
    <t>22454</t>
  </si>
  <si>
    <t>MEASURING TAPE BABUSHKA RED</t>
  </si>
  <si>
    <t>21609</t>
  </si>
  <si>
    <t>SET 12 LAVENDER  BOTANICAL T-LIGHTS</t>
  </si>
  <si>
    <t>70006</t>
  </si>
  <si>
    <t>LOVE HEART POCKET WARMER</t>
  </si>
  <si>
    <t>22851</t>
  </si>
  <si>
    <t>SET 20 NAPKINS FAIRY CAKES DESIGN</t>
  </si>
  <si>
    <t>23089</t>
  </si>
  <si>
    <t>GLASS BON BON JAR</t>
  </si>
  <si>
    <t>22807</t>
  </si>
  <si>
    <t>SET OF 6 T-LIGHTS TOADSTOOLS</t>
  </si>
  <si>
    <t>23144</t>
  </si>
  <si>
    <t>ZINC T-LIGHT HOLDER STARS SMALL</t>
  </si>
  <si>
    <t>21743</t>
  </si>
  <si>
    <t>STAR PORTABLE TABLE LIGHT</t>
  </si>
  <si>
    <t>23012</t>
  </si>
  <si>
    <t>GLASS APOTHECARY BOTTLE PERFUME</t>
  </si>
  <si>
    <t>21474</t>
  </si>
  <si>
    <t>SWEETHEART CREAM STEEL FOLDIN BENCH</t>
  </si>
  <si>
    <t>21707</t>
  </si>
  <si>
    <t>FOLDING UMBRELLA BLACKBLUE POLKADOT</t>
  </si>
  <si>
    <t>22127</t>
  </si>
  <si>
    <t>PARTY CONES CARNIVAL ASSORTED</t>
  </si>
  <si>
    <t>84580</t>
  </si>
  <si>
    <t>MOUSE TOY WITH PINK T-SHIRT</t>
  </si>
  <si>
    <t>23110</t>
  </si>
  <si>
    <t>PARISIENNE KEY CABINET</t>
  </si>
  <si>
    <t>23486</t>
  </si>
  <si>
    <t>ANTIQUE HEART SHELF UNIT</t>
  </si>
  <si>
    <t>21901</t>
  </si>
  <si>
    <t>KEY FOB , BACK DOOR</t>
  </si>
  <si>
    <t>21590</t>
  </si>
  <si>
    <t>KINGS CHOICE CIGAR BOX MATCHES</t>
  </si>
  <si>
    <t>84596B</t>
  </si>
  <si>
    <t>SMALL DOLLY MIX DESIGN ORANGE BOWL</t>
  </si>
  <si>
    <t>21349</t>
  </si>
  <si>
    <t>IVY HEART WREATH</t>
  </si>
  <si>
    <t>23306</t>
  </si>
  <si>
    <t>SET OF 36 DOILIES PANTRY DESIGN</t>
  </si>
  <si>
    <t>21911</t>
  </si>
  <si>
    <t>GARDEN METAL SIGN</t>
  </si>
  <si>
    <t>22778</t>
  </si>
  <si>
    <t>GLASS CLOCHE SMALL</t>
  </si>
  <si>
    <t>20981</t>
  </si>
  <si>
    <t>12 PENCILS TALL TUBE WOODLAND</t>
  </si>
  <si>
    <t>21472</t>
  </si>
  <si>
    <t>LADYBIRD + BEE RAFFIA FOOD COVER</t>
  </si>
  <si>
    <t>16161U</t>
  </si>
  <si>
    <t>WRAP SUKI AND FRIENDS</t>
  </si>
  <si>
    <t>22359</t>
  </si>
  <si>
    <t>GLASS JAR KINGS CHOICE</t>
  </si>
  <si>
    <t>23255</t>
  </si>
  <si>
    <t>CHILDRENS CUTLERY CIRCUS PARADE</t>
  </si>
  <si>
    <t>22731</t>
  </si>
  <si>
    <t>3D CHRISTMAS STAMPS STICKERS</t>
  </si>
  <si>
    <t>22125</t>
  </si>
  <si>
    <t>UNION JACK HOT WATER BOTTLE</t>
  </si>
  <si>
    <t>21679</t>
  </si>
  <si>
    <t>SKULLS  STICKERS</t>
  </si>
  <si>
    <t>22314</t>
  </si>
  <si>
    <t>OFFICE MUG WARMER CHOC+BLUE</t>
  </si>
  <si>
    <t>23009</t>
  </si>
  <si>
    <t>I LOVE LONDON BABY GIFT SET</t>
  </si>
  <si>
    <t>22639</t>
  </si>
  <si>
    <t>SET OF 4 NAPKIN CHARMS HEARTS</t>
  </si>
  <si>
    <t>23193</t>
  </si>
  <si>
    <t>BUFFALO BILL TREASURE BOOK BOX</t>
  </si>
  <si>
    <t>23194</t>
  </si>
  <si>
    <t>GYMKHANA TREASURE BOOK BOX</t>
  </si>
  <si>
    <t>21812</t>
  </si>
  <si>
    <t>GARLAND WITH HEARTS AND BELLS</t>
  </si>
  <si>
    <t>22777</t>
  </si>
  <si>
    <t>GLASS CLOCHE LARGE</t>
  </si>
  <si>
    <t>22788</t>
  </si>
  <si>
    <t>BROCANTE COAT RACK</t>
  </si>
  <si>
    <t>35924</t>
  </si>
  <si>
    <t>HANGING FAIRY CAKE DECORATION</t>
  </si>
  <si>
    <t>18097C</t>
  </si>
  <si>
    <t>WHITE TALL PORCELAIN T-LIGHT HOLDER</t>
  </si>
  <si>
    <t>22245</t>
  </si>
  <si>
    <t>HOOK, 1 HANGER ,MAGIC GARDEN</t>
  </si>
  <si>
    <t>21717</t>
  </si>
  <si>
    <t>EASTER TIN BUCKET</t>
  </si>
  <si>
    <t>21648</t>
  </si>
  <si>
    <t>ASSORTED TUTTI FRUTTI SMALL PURSE</t>
  </si>
  <si>
    <t>22284</t>
  </si>
  <si>
    <t>HEN HOUSE DECORATION</t>
  </si>
  <si>
    <t>21192</t>
  </si>
  <si>
    <t>WHITE BELL HONEYCOMB PAPER</t>
  </si>
  <si>
    <t>23081</t>
  </si>
  <si>
    <t>GREEN METAL BOX ARMY SUPPLIES</t>
  </si>
  <si>
    <t>22057</t>
  </si>
  <si>
    <t>CERAMIC PLATE STRAWBERRY DESIGN</t>
  </si>
  <si>
    <t>23340</t>
  </si>
  <si>
    <t>VINTAGE CHRISTMAS CAKE FRILL</t>
  </si>
  <si>
    <t>21055</t>
  </si>
  <si>
    <t>TOOL BOX SOFT TOY</t>
  </si>
  <si>
    <t>22445</t>
  </si>
  <si>
    <t>PENCIL CASE LIFE IS BEAUTIFUL</t>
  </si>
  <si>
    <t>85206A</t>
  </si>
  <si>
    <t>CREAM FELT EASTER EGG BASKET</t>
  </si>
  <si>
    <t>22053</t>
  </si>
  <si>
    <t>EMPIRE DESIGN ROSETTE</t>
  </si>
  <si>
    <t>23129</t>
  </si>
  <si>
    <t>HEART SHAPED HOLLY WREATH</t>
  </si>
  <si>
    <t>21987</t>
  </si>
  <si>
    <t>PACK OF 6 SKULL PAPER CUPS</t>
  </si>
  <si>
    <t>23130</t>
  </si>
  <si>
    <t>MISTLETOE HEART WREATH GREEN</t>
  </si>
  <si>
    <t>22959</t>
  </si>
  <si>
    <t>WRAP CHRISTMAS VILLAGE</t>
  </si>
  <si>
    <t>22612</t>
  </si>
  <si>
    <t>TEA COSY VINTAGE UNION JACK</t>
  </si>
  <si>
    <t>72802A</t>
  </si>
  <si>
    <t>ROSE SCENT CANDLE IN JEWELLED BOX</t>
  </si>
  <si>
    <t>22536</t>
  </si>
  <si>
    <t>MAGIC DRAWING SLATE PURDEY</t>
  </si>
  <si>
    <t>21813</t>
  </si>
  <si>
    <t>GARLAND WITH STARS AND BELLS</t>
  </si>
  <si>
    <t>22118</t>
  </si>
  <si>
    <t>JOY WOODEN BLOCK LETTERS</t>
  </si>
  <si>
    <t>22965</t>
  </si>
  <si>
    <t>3 TRADITIONAl BISCUIT CUTTERS  SET</t>
  </si>
  <si>
    <t>46000M</t>
  </si>
  <si>
    <t>POLYESTER FILLER PAD 45x45cm</t>
  </si>
  <si>
    <t>23557</t>
  </si>
  <si>
    <t>LANDMARK FRAME BAKER STREET</t>
  </si>
  <si>
    <t>22272</t>
  </si>
  <si>
    <t>FELTCRAFT DOLL MARIA</t>
  </si>
  <si>
    <t>37340</t>
  </si>
  <si>
    <t>MULTICOLOUR SPRING FLOWER MUG</t>
  </si>
  <si>
    <t>22475</t>
  </si>
  <si>
    <t>SKULL DESIGN TV DINNER TRAY</t>
  </si>
  <si>
    <t>84558A</t>
  </si>
  <si>
    <t>3D DOG PICTURE PLAYING CARDS</t>
  </si>
  <si>
    <t>22579</t>
  </si>
  <si>
    <t>WOODEN TREE CHRISTMAS SCANDINAVIAN</t>
  </si>
  <si>
    <t>85114B</t>
  </si>
  <si>
    <t>IVORY ENCHANTED FOREST PLACEMAT</t>
  </si>
  <si>
    <t>21351</t>
  </si>
  <si>
    <t>CINAMMON &amp; ORANGE WREATH</t>
  </si>
  <si>
    <t>22980</t>
  </si>
  <si>
    <t>PANTRY SCRUBBING BRUSH</t>
  </si>
  <si>
    <t>21846</t>
  </si>
  <si>
    <t>PINK DIAMANTE PEN IN GIFT BOX</t>
  </si>
  <si>
    <t>22843</t>
  </si>
  <si>
    <t>BISCUIT TIN VINTAGE GREEN</t>
  </si>
  <si>
    <t>23049</t>
  </si>
  <si>
    <t>RECYCLED ACAPULCO MAT RED</t>
  </si>
  <si>
    <t>22790</t>
  </si>
  <si>
    <t>MIRROR, ARCHED GEORGIAN</t>
  </si>
  <si>
    <t>23552</t>
  </si>
  <si>
    <t>BICYCLE PUNCTURE REPAIR KIT</t>
  </si>
  <si>
    <t>21034</t>
  </si>
  <si>
    <t>REX CASH+CARRY JUMBO SHOPPER</t>
  </si>
  <si>
    <t>21067</t>
  </si>
  <si>
    <t>VINTAGE RED TEATIME MUG</t>
  </si>
  <si>
    <t>22962</t>
  </si>
  <si>
    <t>JAM JAR WITH PINK LID</t>
  </si>
  <si>
    <t>21627</t>
  </si>
  <si>
    <t>ELEPHANT CARNIVAL POUFFE</t>
  </si>
  <si>
    <t>21447</t>
  </si>
  <si>
    <t>12 IVORY ROSE PEG PLACE SETTINGS</t>
  </si>
  <si>
    <t>22162</t>
  </si>
  <si>
    <t>HEART GARLAND RUSTIC PADDED</t>
  </si>
  <si>
    <t>22591</t>
  </si>
  <si>
    <t>CARDHOLDER GINGHAM CHRISTMAS TREE</t>
  </si>
  <si>
    <t>85040B</t>
  </si>
  <si>
    <t>SET/4 BLUE FLOWER CANDLES IN BOWL</t>
  </si>
  <si>
    <t>22478</t>
  </si>
  <si>
    <t>BIRDHOUSE GARDEN MARKER</t>
  </si>
  <si>
    <t>22494</t>
  </si>
  <si>
    <t>EMERGENCY FIRST AID TIN</t>
  </si>
  <si>
    <t>23032</t>
  </si>
  <si>
    <t>DRAWER KNOB CRACKLE GLAZE IVORY</t>
  </si>
  <si>
    <t>23253</t>
  </si>
  <si>
    <t>16 PIECE CUTLERY SET PANTRY DESIGN</t>
  </si>
  <si>
    <t>21329</t>
  </si>
  <si>
    <t>DINOSAURS  WRITING SET</t>
  </si>
  <si>
    <t>23111</t>
  </si>
  <si>
    <t>PARISIENNE SEWING BOX</t>
  </si>
  <si>
    <t>23131</t>
  </si>
  <si>
    <t>MISTLETOE HEART WREATH CREAM</t>
  </si>
  <si>
    <t>22589</t>
  </si>
  <si>
    <t>CARDHOLDER GINGHAM STAR</t>
  </si>
  <si>
    <t>22544</t>
  </si>
  <si>
    <t>MINI JIGSAW SPACEBOY</t>
  </si>
  <si>
    <t>22765</t>
  </si>
  <si>
    <t>NEWSPAPER STAND</t>
  </si>
  <si>
    <t>71038</t>
  </si>
  <si>
    <t>WHITE HANGING BEADS CANDLE HOLDER</t>
  </si>
  <si>
    <t>85040A</t>
  </si>
  <si>
    <t>S/4 PINK FLOWER CANDLES IN BOWL</t>
  </si>
  <si>
    <t>22458</t>
  </si>
  <si>
    <t>CAST IRON HOOK GARDEN FORK</t>
  </si>
  <si>
    <t>21100</t>
  </si>
  <si>
    <t>CHARLIE AND LOLA CHARLOTTE BAG</t>
  </si>
  <si>
    <t>21845</t>
  </si>
  <si>
    <t>DAIRY MAID STRIPE MUG</t>
  </si>
  <si>
    <t>22774</t>
  </si>
  <si>
    <t>RED DRAWER KNOB ACRYLIC EDWARDIAN</t>
  </si>
  <si>
    <t>23542</t>
  </si>
  <si>
    <t>WALL ART 70'S ALPHABET</t>
  </si>
  <si>
    <t>85049C</t>
  </si>
  <si>
    <t>ROMANTIC PINKS RIBBONS</t>
  </si>
  <si>
    <t>22769</t>
  </si>
  <si>
    <t>CHALKBOARD KITCHEN ORGANISER</t>
  </si>
  <si>
    <t>84016</t>
  </si>
  <si>
    <t>FLAG OF ST GEORGE CAR FLAG</t>
  </si>
  <si>
    <t>22398</t>
  </si>
  <si>
    <t>MAGNETS PACK OF 4 SWALLOWS</t>
  </si>
  <si>
    <t>21486</t>
  </si>
  <si>
    <t>PINK HEART DOTS HOT WATER BOTTLE</t>
  </si>
  <si>
    <t>22292</t>
  </si>
  <si>
    <t>HANGING CHICK  YELLOW DECORATION</t>
  </si>
  <si>
    <t>84356</t>
  </si>
  <si>
    <t>POMPOM CURTAIN</t>
  </si>
  <si>
    <t>23299</t>
  </si>
  <si>
    <t>FOOD COVER WITH BEADS SET 2</t>
  </si>
  <si>
    <t>23127</t>
  </si>
  <si>
    <t>FELTCRAFT GIRL NICOLE KIT</t>
  </si>
  <si>
    <t>23092</t>
  </si>
  <si>
    <t>LARGE ANTIQUE WHITE PHOTO FRAME</t>
  </si>
  <si>
    <t>21795</t>
  </si>
  <si>
    <t>SET OF 3 BLUE STRIPE BASKET</t>
  </si>
  <si>
    <t>22461</t>
  </si>
  <si>
    <t>SAVOY ART DECO CLOCK</t>
  </si>
  <si>
    <t>23064</t>
  </si>
  <si>
    <t>CINDERELLA CHANDELIER</t>
  </si>
  <si>
    <t>22782</t>
  </si>
  <si>
    <t>SET 3 WICKER STORAGE BASKETS</t>
  </si>
  <si>
    <t>85232D</t>
  </si>
  <si>
    <t>SET/3 DECOUPAGE STACKING TINS</t>
  </si>
  <si>
    <t>22166</t>
  </si>
  <si>
    <t>WALL MIRROR RECTANGLE DIAMANTE PINK</t>
  </si>
  <si>
    <t>21246</t>
  </si>
  <si>
    <t>RED RETROSPOT BIG BOWL</t>
  </si>
  <si>
    <t>23182</t>
  </si>
  <si>
    <t>TOILET SIGN OCCUPIED OR VACANT</t>
  </si>
  <si>
    <t>84352</t>
  </si>
  <si>
    <t>SILVER CHRISTMAS TREE BAUBLE STAND</t>
  </si>
  <si>
    <t>20692</t>
  </si>
  <si>
    <t>FLORAL ELEPHANT SOFT TOY</t>
  </si>
  <si>
    <t>21866</t>
  </si>
  <si>
    <t>UNION JACK FLAG LUGGAGE TAG</t>
  </si>
  <si>
    <t>23013</t>
  </si>
  <si>
    <t>GLASS APOTHECARY BOTTLE TONIC</t>
  </si>
  <si>
    <t>84968F</t>
  </si>
  <si>
    <t>SET OF 16 VINTAGE SKY BLUE CUTLERY</t>
  </si>
  <si>
    <t>20785</t>
  </si>
  <si>
    <t>FUSCHIA RETRO BAR STOOL</t>
  </si>
  <si>
    <t>23091</t>
  </si>
  <si>
    <t>ZINC HERB GARDEN CONTAINER</t>
  </si>
  <si>
    <t>23497</t>
  </si>
  <si>
    <t>CLASSIC CHROME BICYCLE BELL</t>
  </si>
  <si>
    <t>22823</t>
  </si>
  <si>
    <t>CHEST NATURAL WOOD 20 DRAWERS</t>
  </si>
  <si>
    <t>22902</t>
  </si>
  <si>
    <t>TOTE BAG I LOVE LONDON</t>
  </si>
  <si>
    <t>22603</t>
  </si>
  <si>
    <t>CHRISTMAS RETROSPOT TREE WOOD</t>
  </si>
  <si>
    <t>21509</t>
  </si>
  <si>
    <t>COWBOYS AND INDIANS BIRTHDAY CARD</t>
  </si>
  <si>
    <t>22944</t>
  </si>
  <si>
    <t>CHRISTMAS METAL POSTCARD WITH BELLS</t>
  </si>
  <si>
    <t>23191</t>
  </si>
  <si>
    <t>BUNDLE OF 3 RETRO NOTE BOOKS</t>
  </si>
  <si>
    <t>22095</t>
  </si>
  <si>
    <t>LADS ONLY TISSUE BOX</t>
  </si>
  <si>
    <t>21784</t>
  </si>
  <si>
    <t>SHOE SHINE BOX</t>
  </si>
  <si>
    <t>22704</t>
  </si>
  <si>
    <t>WRAP RED APPLES</t>
  </si>
  <si>
    <t>21191</t>
  </si>
  <si>
    <t>LARGE WHITE HONEYCOMB PAPER BELL</t>
  </si>
  <si>
    <t>21054</t>
  </si>
  <si>
    <t>NURSE'S BAG SOFT TOY</t>
  </si>
  <si>
    <t>23294</t>
  </si>
  <si>
    <t>SET OF 6 SNACK LOAF BAKING CASES</t>
  </si>
  <si>
    <t>22176</t>
  </si>
  <si>
    <t>BLUE OWL SOFT TOY</t>
  </si>
  <si>
    <t>22531</t>
  </si>
  <si>
    <t>MAGIC DRAWING SLATE CIRCUS PARADE</t>
  </si>
  <si>
    <t>21794</t>
  </si>
  <si>
    <t>CLASSIC FRENCH STYLE BASKET NATURAL</t>
  </si>
  <si>
    <t>23085</t>
  </si>
  <si>
    <t>ANTIQUE SILVER BAUBLE LAMP</t>
  </si>
  <si>
    <t>22334</t>
  </si>
  <si>
    <t>DINOSAUR PARTY BAG + STICKER SET</t>
  </si>
  <si>
    <t>20886</t>
  </si>
  <si>
    <t>BOX OF 9 PEBBLE CANDLES</t>
  </si>
  <si>
    <t>20784</t>
  </si>
  <si>
    <t>RED RETRO BAR STOOL</t>
  </si>
  <si>
    <t>22320</t>
  </si>
  <si>
    <t>BIRDS MOBILE VINTAGE DESIGN</t>
  </si>
  <si>
    <t>84797A</t>
  </si>
  <si>
    <t>PINK HAWAIIAN PICNIC HAMPER FOR 4</t>
  </si>
  <si>
    <t>21179</t>
  </si>
  <si>
    <t>NO JUNK MAIL METAL SIGN</t>
  </si>
  <si>
    <t>22452</t>
  </si>
  <si>
    <t>MEASURING TAPE BABUSHKA PINK</t>
  </si>
  <si>
    <t>23210</t>
  </si>
  <si>
    <t>WHITE ROCKING HORSE HAND PAINTED</t>
  </si>
  <si>
    <t>22939</t>
  </si>
  <si>
    <t>APRON APPLE DELIGHT</t>
  </si>
  <si>
    <t>23332</t>
  </si>
  <si>
    <t>IVORY WICKER HEART LARGE</t>
  </si>
  <si>
    <t>22076</t>
  </si>
  <si>
    <t>6 RIBBONS EMPIRE</t>
  </si>
  <si>
    <t>20786</t>
  </si>
  <si>
    <t>BLACK RETRO BAR STOOL</t>
  </si>
  <si>
    <t>22428</t>
  </si>
  <si>
    <t>ENAMEL FIRE BUCKET CREAM</t>
  </si>
  <si>
    <t>47505</t>
  </si>
  <si>
    <t>MINATURE COLOURED GARDENING SET</t>
  </si>
  <si>
    <t>22822</t>
  </si>
  <si>
    <t>CREAM WALL PLANTER HEART SHAPED</t>
  </si>
  <si>
    <t>21466</t>
  </si>
  <si>
    <t>RED FLOWER CROCHET FOOD COVER</t>
  </si>
  <si>
    <t>21469</t>
  </si>
  <si>
    <t>POLKA DOT RAFFIA FOOD COVER</t>
  </si>
  <si>
    <t>23353</t>
  </si>
  <si>
    <t>6 GIFT TAGS VINTAGE CHRISTMAS</t>
  </si>
  <si>
    <t>22309</t>
  </si>
  <si>
    <t>TEA COSY RED  STRIPE</t>
  </si>
  <si>
    <t>23189</t>
  </si>
  <si>
    <t>SET OF 12 FORK CANDLES</t>
  </si>
  <si>
    <t>22862</t>
  </si>
  <si>
    <t>LOVE HEART NAPKIN BOX</t>
  </si>
  <si>
    <t>21507</t>
  </si>
  <si>
    <t>ELEPHANT, BIRTHDAY CARD,</t>
  </si>
  <si>
    <t>84510A</t>
  </si>
  <si>
    <t>SET OF 4 ENGLISH ROSE COASTERS</t>
  </si>
  <si>
    <t>21327</t>
  </si>
  <si>
    <t>SKULLS WRITING SET</t>
  </si>
  <si>
    <t>22762</t>
  </si>
  <si>
    <t>CUPBOARD 3 DRAWER MA CAMPAGNE</t>
  </si>
  <si>
    <t>22183</t>
  </si>
  <si>
    <t>CAKE STAND VICTORIAN FILIGREE MED</t>
  </si>
  <si>
    <t>22764</t>
  </si>
  <si>
    <t>RUSTIC WOODEN CABINET, GLASS DOORS</t>
  </si>
  <si>
    <t>21902</t>
  </si>
  <si>
    <t>KEY FOB , FRONT  DOOR</t>
  </si>
  <si>
    <t>37501</t>
  </si>
  <si>
    <t>TEA TIME TEA SET IN GIFT BOX</t>
  </si>
  <si>
    <t>22172</t>
  </si>
  <si>
    <t>METAL SHELF WITH RAIL</t>
  </si>
  <si>
    <t>22503</t>
  </si>
  <si>
    <t>CABIN BAG VINTAGE PAISLEY</t>
  </si>
  <si>
    <t>21039</t>
  </si>
  <si>
    <t>RED RETROSPOT SHOPPING BAG</t>
  </si>
  <si>
    <t>23350</t>
  </si>
  <si>
    <t>ROLL WRAP VINTAGE SPOT</t>
  </si>
  <si>
    <t>23426</t>
  </si>
  <si>
    <t>METAL SIGN DROP YOUR PANTS</t>
  </si>
  <si>
    <t>23536</t>
  </si>
  <si>
    <t>WALL ART VILLAGE SHOW</t>
  </si>
  <si>
    <t>21364</t>
  </si>
  <si>
    <t>PEACE SMALL WOOD LETTERS</t>
  </si>
  <si>
    <t>84031B</t>
  </si>
  <si>
    <t>CHARLIE LOLA BLUE HOT WATER BOTTLE</t>
  </si>
  <si>
    <t>23232</t>
  </si>
  <si>
    <t>WRAP VINTAGE LEAF DESIGN</t>
  </si>
  <si>
    <t>23388</t>
  </si>
  <si>
    <t>WOODLAND MINI BACKPACK</t>
  </si>
  <si>
    <t>21123</t>
  </si>
  <si>
    <t>SET/10 IVORY POLKADOT PARTY CANDLES</t>
  </si>
  <si>
    <t>23354</t>
  </si>
  <si>
    <t>6 GIFT TAGS 50'S CHRISTMAS</t>
  </si>
  <si>
    <t>23065</t>
  </si>
  <si>
    <t>LARGE DECO JEWELLERY STAND</t>
  </si>
  <si>
    <t>22440</t>
  </si>
  <si>
    <t>BALLOON WATER BOMB PACK OF 35</t>
  </si>
  <si>
    <t>23156</t>
  </si>
  <si>
    <t>SET OF 5 MINI GROCERY MAGNETS</t>
  </si>
  <si>
    <t>22972</t>
  </si>
  <si>
    <t>CHILDREN'S SPACEBOY MUG</t>
  </si>
  <si>
    <t>22459</t>
  </si>
  <si>
    <t>CAST IRON HOOK GARDEN TROWEL</t>
  </si>
  <si>
    <t>23014</t>
  </si>
  <si>
    <t>GLASS APOTHECARY BOTTLE ELIXIR</t>
  </si>
  <si>
    <t>84472</t>
  </si>
  <si>
    <t>PINK AND LILAC QUILTED THROW</t>
  </si>
  <si>
    <t>22794</t>
  </si>
  <si>
    <t>SWEETHEART WIRE MAGAZINE RACK</t>
  </si>
  <si>
    <t>22154</t>
  </si>
  <si>
    <t>ANGEL DECORATION 3 BUTTONS</t>
  </si>
  <si>
    <t>21211</t>
  </si>
  <si>
    <t>SET OF 72 SKULL PAPER  DOILIES</t>
  </si>
  <si>
    <t>22477</t>
  </si>
  <si>
    <t>WATERING CAN GARDEN MARKER</t>
  </si>
  <si>
    <t>44230</t>
  </si>
  <si>
    <t>SQUARE MIRROR CURTAIN</t>
  </si>
  <si>
    <t>22419</t>
  </si>
  <si>
    <t>LIPSTICK PEN RED</t>
  </si>
  <si>
    <t>22223</t>
  </si>
  <si>
    <t>CAKE PLATE LOVEBIRD PINK</t>
  </si>
  <si>
    <t>84813</t>
  </si>
  <si>
    <t>SET OF 4 DIAMOND NAPKIN RINGS</t>
  </si>
  <si>
    <t>22891</t>
  </si>
  <si>
    <t>TEA FOR ONE POLKADOT</t>
  </si>
  <si>
    <t>23239</t>
  </si>
  <si>
    <t>SET OF 4 KNICK KNACK TINS POPPIES</t>
  </si>
  <si>
    <t>20702</t>
  </si>
  <si>
    <t>PINK PADDED MOBILE</t>
  </si>
  <si>
    <t>22047</t>
  </si>
  <si>
    <t>EMPIRE GIFT WRAP</t>
  </si>
  <si>
    <t>22792</t>
  </si>
  <si>
    <t>FLUTED ANTIQUE CANDLE HOLDER</t>
  </si>
  <si>
    <t>84828</t>
  </si>
  <si>
    <t>JUNGLE POPSICLES ICE LOLLY HOLDERS</t>
  </si>
  <si>
    <t>21917</t>
  </si>
  <si>
    <t>SET 12 KIDS  WHITE CHALK STICKS</t>
  </si>
  <si>
    <t>21352</t>
  </si>
  <si>
    <t>EUCALYPTUS &amp; PINECONE  WREATH</t>
  </si>
  <si>
    <t>22136</t>
  </si>
  <si>
    <t>LOVE HEART SOCK HANGER</t>
  </si>
  <si>
    <t>15058B</t>
  </si>
  <si>
    <t>PINK POLKADOT GARDEN PARASOL</t>
  </si>
  <si>
    <t>21830</t>
  </si>
  <si>
    <t>ASSORTED CREEPY CRAWLIES</t>
  </si>
  <si>
    <t>22572</t>
  </si>
  <si>
    <t>ROCKING HORSE GREEN CHRISTMAS</t>
  </si>
  <si>
    <t>84849B</t>
  </si>
  <si>
    <t>FAIRY SOAP SOAP HOLDER</t>
  </si>
  <si>
    <t>22773</t>
  </si>
  <si>
    <t>GREEN DRAWER KNOB ACRYLIC EDWARDIAN</t>
  </si>
  <si>
    <t>22963</t>
  </si>
  <si>
    <t>JAM JAR WITH GREEN LID</t>
  </si>
  <si>
    <t>21111</t>
  </si>
  <si>
    <t>SWISS ROLL TOWEL, CHOCOLATE  SPOTS</t>
  </si>
  <si>
    <t>22863</t>
  </si>
  <si>
    <t>SOAP DISH BROCANTE</t>
  </si>
  <si>
    <t>22122</t>
  </si>
  <si>
    <t>SET OF 2 FANCY FONT TEA TOWELS</t>
  </si>
  <si>
    <t>37410</t>
  </si>
  <si>
    <t>BLACK AND WHITE PAISLEY FLOWER MUG</t>
  </si>
  <si>
    <t>22281</t>
  </si>
  <si>
    <t>EASTER TREE YELLOW BIRDS</t>
  </si>
  <si>
    <t>21467</t>
  </si>
  <si>
    <t>CHERRY CROCHET FOOD COVER</t>
  </si>
  <si>
    <t>84975</t>
  </si>
  <si>
    <t>HEART SHAPED MIRROR</t>
  </si>
  <si>
    <t>23308</t>
  </si>
  <si>
    <t>SET OF 60 VINTAGE LEAF CAKE CASES</t>
  </si>
  <si>
    <t>22967</t>
  </si>
  <si>
    <t>SET 3 SONG BIRD PAPER EGGS ASSORTED</t>
  </si>
  <si>
    <t>22310</t>
  </si>
  <si>
    <t>IVORY KNITTED MUG COSY</t>
  </si>
  <si>
    <t>21829</t>
  </si>
  <si>
    <t>DINOSAUR KEYRINGS ASSORTED</t>
  </si>
  <si>
    <t>21820</t>
  </si>
  <si>
    <t>GLITTER HEART GARLAND WITH BELLS</t>
  </si>
  <si>
    <t>21333</t>
  </si>
  <si>
    <t>CLASSIC WHITE FRAME</t>
  </si>
  <si>
    <t>20992</t>
  </si>
  <si>
    <t>JAZZ HEARTS PURSE NOTEBOOK</t>
  </si>
  <si>
    <t>23395</t>
  </si>
  <si>
    <t>BELLE JARDINIERE CUSHION COVER</t>
  </si>
  <si>
    <t>84596F</t>
  </si>
  <si>
    <t>SMALL MARSHMALLOWS PINK BOWL</t>
  </si>
  <si>
    <t>22313</t>
  </si>
  <si>
    <t>OFFICE MUG WARMER PINK</t>
  </si>
  <si>
    <t>23053</t>
  </si>
  <si>
    <t>RECYCLED ACAPULCO MAT PINK</t>
  </si>
  <si>
    <t>21557</t>
  </si>
  <si>
    <t>SET OF 6 FUNKY BEAKERS</t>
  </si>
  <si>
    <t>21477</t>
  </si>
  <si>
    <t>STRING OF 20 ROSE LIGHTS</t>
  </si>
  <si>
    <t>22194</t>
  </si>
  <si>
    <t>BLACK DINER WALL CLOCK</t>
  </si>
  <si>
    <t>79164</t>
  </si>
  <si>
    <t>BLACK WINE GLASS</t>
  </si>
  <si>
    <t>84944</t>
  </si>
  <si>
    <t>SET OF 6 KASHMIR FOLKART BAUBLES</t>
  </si>
  <si>
    <t>21949</t>
  </si>
  <si>
    <t>SET OF 6 STRAWBERRY CHOPSTICKS</t>
  </si>
  <si>
    <t>23051</t>
  </si>
  <si>
    <t>RECYCLED ACAPULCO MAT BLUE</t>
  </si>
  <si>
    <t>22927</t>
  </si>
  <si>
    <t>GREEN GIANT GARDEN THERMOMETER</t>
  </si>
  <si>
    <t>23230</t>
  </si>
  <si>
    <t>WRAP ALPHABET DESIGN</t>
  </si>
  <si>
    <t>21628</t>
  </si>
  <si>
    <t>TRIANGULAR POUFFE VINTAGE</t>
  </si>
  <si>
    <t>21732</t>
  </si>
  <si>
    <t>RED HANGING METAL STAR TLIGHT HLDR</t>
  </si>
  <si>
    <t>21473</t>
  </si>
  <si>
    <t>SWEETHEART CREAM STEEL TABLE RECT</t>
  </si>
  <si>
    <t>21705</t>
  </si>
  <si>
    <t>BAG 500g SWIRLY MARBLES</t>
  </si>
  <si>
    <t>22473</t>
  </si>
  <si>
    <t>TV DINNER TRAY VINTAGE PAISLEY</t>
  </si>
  <si>
    <t>84837</t>
  </si>
  <si>
    <t>WHITE SWEETHEARTS CABINET 4 DRAWERS</t>
  </si>
  <si>
    <t>79323GR</t>
  </si>
  <si>
    <t>GREEN CHERRY LIGHTS</t>
  </si>
  <si>
    <t>23393</t>
  </si>
  <si>
    <t>HOME SWEET HOME CUSHION COVER</t>
  </si>
  <si>
    <t>23035</t>
  </si>
  <si>
    <t>DRAWER KNOB CERAMIC IVORY</t>
  </si>
  <si>
    <t>21519</t>
  </si>
  <si>
    <t>GIN &amp; TONIC DIET GREETING CARD</t>
  </si>
  <si>
    <t>21786</t>
  </si>
  <si>
    <t>POLKADOT RAIN HAT</t>
  </si>
  <si>
    <t>22700</t>
  </si>
  <si>
    <t>BLACK AND WHITE DOG BOWL</t>
  </si>
  <si>
    <t>22816</t>
  </si>
  <si>
    <t>CARD MOTORBIKE SANTA</t>
  </si>
  <si>
    <t>23342</t>
  </si>
  <si>
    <t>MINT DINER WALL CLOCK</t>
  </si>
  <si>
    <t>22406</t>
  </si>
  <si>
    <t>MONEY BOX KINGS CHOICE DESIGN</t>
  </si>
  <si>
    <t>85227</t>
  </si>
  <si>
    <t>SET OF 6 3D KIT CARDS FOR KIDS</t>
  </si>
  <si>
    <t>22325</t>
  </si>
  <si>
    <t>MOBILE VINTAGE HEARTS</t>
  </si>
  <si>
    <t>22805</t>
  </si>
  <si>
    <t>BLUE DRAWER KNOB ACRYLIC EDWARDIAN</t>
  </si>
  <si>
    <t>22702</t>
  </si>
  <si>
    <t>BLACK AND WHITE CAT BOWL</t>
  </si>
  <si>
    <t>20956</t>
  </si>
  <si>
    <t>PORCELAIN T-LIGHT HOLDERS ASSORTED</t>
  </si>
  <si>
    <t>82578</t>
  </si>
  <si>
    <t>KITCHEN METAL SIGN</t>
  </si>
  <si>
    <t>15058A</t>
  </si>
  <si>
    <t>BLUE POLKADOT GARDEN PARASOL</t>
  </si>
  <si>
    <t>21272</t>
  </si>
  <si>
    <t>SALLE DE BAIN HOOK</t>
  </si>
  <si>
    <t>22372</t>
  </si>
  <si>
    <t>AIRLINE BAG VINTAGE WORLD CHAMPION</t>
  </si>
  <si>
    <t>23323</t>
  </si>
  <si>
    <t>WHITE WICKER STAR</t>
  </si>
  <si>
    <t>84912B</t>
  </si>
  <si>
    <t>GREEN ROSE WASHBAG</t>
  </si>
  <si>
    <t>47504K</t>
  </si>
  <si>
    <t>ENGLISH ROSE GARDEN SECATEURS</t>
  </si>
  <si>
    <t>21408</t>
  </si>
  <si>
    <t>SPOTTY PINK DUCK DOORSTOP</t>
  </si>
  <si>
    <t>22347</t>
  </si>
  <si>
    <t>PIZZA SLICE DISH</t>
  </si>
  <si>
    <t>22757</t>
  </si>
  <si>
    <t>LARGE RED BABUSHKA NOTEBOOK</t>
  </si>
  <si>
    <t>23346</t>
  </si>
  <si>
    <t>SPACEBOY BEAKER</t>
  </si>
  <si>
    <t>22754</t>
  </si>
  <si>
    <t>SMALL RED BABUSHKA NOTEBOOK</t>
  </si>
  <si>
    <t>22208</t>
  </si>
  <si>
    <t>WOOD STAMP SET THANK YOU</t>
  </si>
  <si>
    <t>22925</t>
  </si>
  <si>
    <t>BLUE GIANT GARDEN THERMOMETER</t>
  </si>
  <si>
    <t>22177</t>
  </si>
  <si>
    <t>5 HOOK BLACKBOARD ORGANISER</t>
  </si>
  <si>
    <t>22129</t>
  </si>
  <si>
    <t>PARTY CONES CANDY TREE DECORATION</t>
  </si>
  <si>
    <t>21206</t>
  </si>
  <si>
    <t>STRAWBERRY HONEYCOMB  GARLAND</t>
  </si>
  <si>
    <t>79072</t>
  </si>
  <si>
    <t>TEATIME CAKE TIN WITH HANDLE</t>
  </si>
  <si>
    <t>22375</t>
  </si>
  <si>
    <t>AIRLINE BAG VINTAGE JET SET BROWN</t>
  </si>
  <si>
    <t>84279B</t>
  </si>
  <si>
    <t>CHERRY BLOSSOM DECORATIVE FLASK</t>
  </si>
  <si>
    <t>21765</t>
  </si>
  <si>
    <t>HANGING METAL BIRD BATH</t>
  </si>
  <si>
    <t>22037</t>
  </si>
  <si>
    <t>ROBOT BIRTHDAY CARD</t>
  </si>
  <si>
    <t>22067</t>
  </si>
  <si>
    <t>CHOC TRUFFLE GOLD TRINKET POT</t>
  </si>
  <si>
    <t>20985</t>
  </si>
  <si>
    <t>HEART CALCULATOR</t>
  </si>
  <si>
    <t>35001W</t>
  </si>
  <si>
    <t>HAND OPEN SHAPE DECO.WHITE</t>
  </si>
  <si>
    <t>21626</t>
  </si>
  <si>
    <t>VINTAGE UNION JACK PENNANT</t>
  </si>
  <si>
    <t>21354</t>
  </si>
  <si>
    <t>TOAST ITS - BEST MUM</t>
  </si>
  <si>
    <t>22755</t>
  </si>
  <si>
    <t>SMALL PURPLE BABUSHKA NOTEBOOK</t>
  </si>
  <si>
    <t>22930</t>
  </si>
  <si>
    <t>BAKING MOULD HEART MILK CHOCOLATE</t>
  </si>
  <si>
    <t>15044C</t>
  </si>
  <si>
    <t>PURPLE PAPER PARASOL</t>
  </si>
  <si>
    <t>22576</t>
  </si>
  <si>
    <t>SWALLOW WOODEN CHRISTMAS DECORATION</t>
  </si>
  <si>
    <t>23461</t>
  </si>
  <si>
    <t>SWEETHEART BIRD HOUSE</t>
  </si>
  <si>
    <t>23329</t>
  </si>
  <si>
    <t>DECORATIVE WICKER HEART LARGE</t>
  </si>
  <si>
    <t>22712</t>
  </si>
  <si>
    <t>CARD DOLLY GIRL</t>
  </si>
  <si>
    <t>22402</t>
  </si>
  <si>
    <t>MAGNETS PACK OF 4 VINTAGE COLLAGE</t>
  </si>
  <si>
    <t>23390</t>
  </si>
  <si>
    <t>DOLLY GIRL MINI BACKPACK</t>
  </si>
  <si>
    <t>23242</t>
  </si>
  <si>
    <t>TREASURE TIN BUFFALO BILL</t>
  </si>
  <si>
    <t>22277</t>
  </si>
  <si>
    <t>COSMETIC BAG VINTAGE ROSE PAISLEY</t>
  </si>
  <si>
    <t>84912A</t>
  </si>
  <si>
    <t>PINK ROSE WASHBAG</t>
  </si>
  <si>
    <t>22519</t>
  </si>
  <si>
    <t>CHILDS GARDEN BRUSH PINK</t>
  </si>
  <si>
    <t>23231</t>
  </si>
  <si>
    <t>WRAP DOILEY DESIGN</t>
  </si>
  <si>
    <t>22132</t>
  </si>
  <si>
    <t>RED LOVE HEART SHAPE CUP</t>
  </si>
  <si>
    <t>22664</t>
  </si>
  <si>
    <t>TOY TIDY DOLLY GIRL DESIGN</t>
  </si>
  <si>
    <t>22905</t>
  </si>
  <si>
    <t>CALENDAR IN SEASON DESIGN</t>
  </si>
  <si>
    <t>22184</t>
  </si>
  <si>
    <t>CAKE STAND VICTORIAN FILIGREE LARGE</t>
  </si>
  <si>
    <t>85049D</t>
  </si>
  <si>
    <t>BRIGHT BLUES RIBBONS</t>
  </si>
  <si>
    <t>22674</t>
  </si>
  <si>
    <t>FRENCH TOILET SIGN BLUE METAL</t>
  </si>
  <si>
    <t>22811</t>
  </si>
  <si>
    <t>SET OF 6 T-LIGHTS CACTI</t>
  </si>
  <si>
    <t>22974</t>
  </si>
  <si>
    <t>CHILDRENS DOLLY GIRL MUG</t>
  </si>
  <si>
    <t>21688</t>
  </si>
  <si>
    <t>SILVER PLATE CANDLE BOWL SMALL</t>
  </si>
  <si>
    <t>85114C</t>
  </si>
  <si>
    <t>RED ENCHANTED FOREST PLACEMAT</t>
  </si>
  <si>
    <t>22955</t>
  </si>
  <si>
    <t>36 FOIL STAR CAKE CASES</t>
  </si>
  <si>
    <t>21948</t>
  </si>
  <si>
    <t>SET OF 6 CAKE CHOPSTICKS</t>
  </si>
  <si>
    <t>22518</t>
  </si>
  <si>
    <t>CHILDS GARDEN BRUSH BLUE</t>
  </si>
  <si>
    <t>20752</t>
  </si>
  <si>
    <t>BLUE POLKADOT WASHING UP GLOVES</t>
  </si>
  <si>
    <t>22581</t>
  </si>
  <si>
    <t>WOOD STOCKING CHRISTMAS SCANDISPOT</t>
  </si>
  <si>
    <t>21821</t>
  </si>
  <si>
    <t>GLITTER STAR GARLAND WITH BELLS</t>
  </si>
  <si>
    <t>23211</t>
  </si>
  <si>
    <t>RED ROCKING HORSE HAND PAINTED</t>
  </si>
  <si>
    <t>22983</t>
  </si>
  <si>
    <t>CARD BILLBOARD FONT</t>
  </si>
  <si>
    <t>22450</t>
  </si>
  <si>
    <t>SILK PURSE BABUSHKA BLUE</t>
  </si>
  <si>
    <t>22480</t>
  </si>
  <si>
    <t>RED TEA TOWEL CLASSIC DESIGN</t>
  </si>
  <si>
    <t>22803</t>
  </si>
  <si>
    <t>IVORY EMBROIDERED QUILT</t>
  </si>
  <si>
    <t>22897</t>
  </si>
  <si>
    <t>OVEN MITT APPLES DESIGN</t>
  </si>
  <si>
    <t>21214</t>
  </si>
  <si>
    <t>SET OF 72 IVORY PAPER DOILIES</t>
  </si>
  <si>
    <t>22696</t>
  </si>
  <si>
    <t>WICKER WREATH LARGE</t>
  </si>
  <si>
    <t>22990</t>
  </si>
  <si>
    <t>COTTON APRON PANTRY DESIGN</t>
  </si>
  <si>
    <t>23056</t>
  </si>
  <si>
    <t>FLOWERS CHANDELIER T-LIGHT HOLDER</t>
  </si>
  <si>
    <t>85132B</t>
  </si>
  <si>
    <t>CHARLIE AND LOLA TABLE TINS</t>
  </si>
  <si>
    <t>23290</t>
  </si>
  <si>
    <t>SPACEBOY CHILDRENS BOWL</t>
  </si>
  <si>
    <t>21709</t>
  </si>
  <si>
    <t>FOLDING UMBRELLA CHOCOLATE POLKADOT</t>
  </si>
  <si>
    <t>23345</t>
  </si>
  <si>
    <t>DOLLY GIRL BEAKER</t>
  </si>
  <si>
    <t>22818</t>
  </si>
  <si>
    <t>CARD CHRISTMAS VILLAGE</t>
  </si>
  <si>
    <t>21465</t>
  </si>
  <si>
    <t>PINK FLOWER CROCHET FOOD COVER</t>
  </si>
  <si>
    <t>21439</t>
  </si>
  <si>
    <t>BASKET OF TOADSTOOLS</t>
  </si>
  <si>
    <t>21324</t>
  </si>
  <si>
    <t>HANGING MEDINA LANTERN SMALL</t>
  </si>
  <si>
    <t>22949</t>
  </si>
  <si>
    <t>36 DOILIES DOLLY GIRL</t>
  </si>
  <si>
    <t>22914</t>
  </si>
  <si>
    <t>BLUE COAT RACK PARIS FASHION</t>
  </si>
  <si>
    <t>21682</t>
  </si>
  <si>
    <t>LARGE MEDINA STAMPED METAL BOWL</t>
  </si>
  <si>
    <t>22293</t>
  </si>
  <si>
    <t>HANGING CHICK GREEN DECORATION</t>
  </si>
  <si>
    <t>21424</t>
  </si>
  <si>
    <t>WOODLAND STORAGE BOX LARGE</t>
  </si>
  <si>
    <t>23212</t>
  </si>
  <si>
    <t>HEART WREATH DECORATION WITH BELL</t>
  </si>
  <si>
    <t>23427</t>
  </si>
  <si>
    <t>STOOL HOME SWEET HOME</t>
  </si>
  <si>
    <t>22671</t>
  </si>
  <si>
    <t>FRENCH LAUNDRY SIGN BLUE METAL</t>
  </si>
  <si>
    <t>47480</t>
  </si>
  <si>
    <t>HANGING PHOTO CLIP ROPE LADDER</t>
  </si>
  <si>
    <t>85199S</t>
  </si>
  <si>
    <t>SMALL HANGING IVORY/RED WOOD BIRD</t>
  </si>
  <si>
    <t>23504</t>
  </si>
  <si>
    <t>PLAYING CARDS JUBILEE UNION JACK</t>
  </si>
  <si>
    <t>22101</t>
  </si>
  <si>
    <t>MIRROR MOSAIC VOTIVE HOLDER</t>
  </si>
  <si>
    <t>23196</t>
  </si>
  <si>
    <t>VINTAGE LEAF MAGNETIC NOTEPAD</t>
  </si>
  <si>
    <t>22217</t>
  </si>
  <si>
    <t>T-LIGHT HOLDER HANGING LACE</t>
  </si>
  <si>
    <t>51014C</t>
  </si>
  <si>
    <t>FEATHER PEN,COAL BLACK</t>
  </si>
  <si>
    <t>21683</t>
  </si>
  <si>
    <t>MEDIUM MEDINA STAMPED METAL BOWL</t>
  </si>
  <si>
    <t>21508</t>
  </si>
  <si>
    <t>VINTAGE KID DOLLY CARD</t>
  </si>
  <si>
    <t>22710</t>
  </si>
  <si>
    <t>WRAP I LOVE LONDON</t>
  </si>
  <si>
    <t>22161</t>
  </si>
  <si>
    <t>HEART DECORATION RUSTIC HANGING</t>
  </si>
  <si>
    <t>22315</t>
  </si>
  <si>
    <t>200 RED + WHITE BENDY STRAWS</t>
  </si>
  <si>
    <t>22145</t>
  </si>
  <si>
    <t>CHRISTMAS CRAFT HEART STOCKING</t>
  </si>
  <si>
    <t>84519A</t>
  </si>
  <si>
    <t>TOMATO CHARLIE+LOLA COASTER SET</t>
  </si>
  <si>
    <t>22155</t>
  </si>
  <si>
    <t>STAR DECORATION RUSTIC</t>
  </si>
  <si>
    <t>21360</t>
  </si>
  <si>
    <t>JOY LARGE WOOD LETTERS</t>
  </si>
  <si>
    <t>22597</t>
  </si>
  <si>
    <t>MUSICAL ZINC HEART DECORATION</t>
  </si>
  <si>
    <t>84754</t>
  </si>
  <si>
    <t>S/15 SILVER GLASS BAUBLES IN BAG</t>
  </si>
  <si>
    <t>21188</t>
  </si>
  <si>
    <t>3D HEARTS  HONEYCOMB PAPER GARLAND</t>
  </si>
  <si>
    <t>22651</t>
  </si>
  <si>
    <t>GENTLEMAN SHIRT REPAIR KIT</t>
  </si>
  <si>
    <t>22081</t>
  </si>
  <si>
    <t>RIBBON REEL FLORA + FAUNA</t>
  </si>
  <si>
    <t>22525</t>
  </si>
  <si>
    <t>CHILDRENS GARDEN GLOVES PINK</t>
  </si>
  <si>
    <t>22650</t>
  </si>
  <si>
    <t>CERAMIC PIRATE CHEST MONEY BANK</t>
  </si>
  <si>
    <t>85183B</t>
  </si>
  <si>
    <t>CHARLIE &amp; LOLA WASTEPAPER BIN FLORA</t>
  </si>
  <si>
    <t>84909A</t>
  </si>
  <si>
    <t>PINK PAISLEY QUILT</t>
  </si>
  <si>
    <t>22482</t>
  </si>
  <si>
    <t>BLUE TEA TOWEL CLASSIC DESIGN</t>
  </si>
  <si>
    <t>85015</t>
  </si>
  <si>
    <t>SET OF 12  VINTAGE POSTCARD SET</t>
  </si>
  <si>
    <t>21744</t>
  </si>
  <si>
    <t>SNOWFLAKE PORTABLE TABLE LIGHT</t>
  </si>
  <si>
    <t>21796</t>
  </si>
  <si>
    <t>SET OF 3 RED STRIPE BASKETS</t>
  </si>
  <si>
    <t>22675</t>
  </si>
  <si>
    <t>FRENCH KITCHEN SIGN BLUE METAL</t>
  </si>
  <si>
    <t>21728</t>
  </si>
  <si>
    <t>METAL MEDINA LANTERN</t>
  </si>
  <si>
    <t>22416</t>
  </si>
  <si>
    <t>SET OF 36 DOILIES SPACEBOY DESIGN</t>
  </si>
  <si>
    <t>85035C</t>
  </si>
  <si>
    <t>ROSE 3 WICK MORRIS BOX CANDLE</t>
  </si>
  <si>
    <t>21808</t>
  </si>
  <si>
    <t>CHRISTMAS GARLAND STARS,TREES</t>
  </si>
  <si>
    <t>23190</t>
  </si>
  <si>
    <t>BUNDLE OF 3 SCHOOL EXERCISE BOOKS</t>
  </si>
  <si>
    <t>84795B</t>
  </si>
  <si>
    <t>SUNSET CHECK HAMMOCK</t>
  </si>
  <si>
    <t>21693</t>
  </si>
  <si>
    <t>SMALL HAMMERED SILVER CANDLEPOT</t>
  </si>
  <si>
    <t>15058C</t>
  </si>
  <si>
    <t>ICE CREAM DESIGN GARDEN PARASOL</t>
  </si>
  <si>
    <t>22231</t>
  </si>
  <si>
    <t>JIGSAW TREE WITH BIRDHOUSE</t>
  </si>
  <si>
    <t>84795C</t>
  </si>
  <si>
    <t>OCEAN STRIPE HAMMOCK</t>
  </si>
  <si>
    <t>23147</t>
  </si>
  <si>
    <t>SINGLE ANTIQUE ROSE HOOK IVORY</t>
  </si>
  <si>
    <t>23396</t>
  </si>
  <si>
    <t>LE JARDIN BOTANIQUE CUSHION COVER</t>
  </si>
  <si>
    <t>21788</t>
  </si>
  <si>
    <t>KIDS RAIN MAC BLUE</t>
  </si>
  <si>
    <t>23266</t>
  </si>
  <si>
    <t>SET OF 3 WOODEN STOCKING DECORATION</t>
  </si>
  <si>
    <t>47503J</t>
  </si>
  <si>
    <t>SET/3 FLORAL GARDEN TOOLS IN BAG</t>
  </si>
  <si>
    <t>23341</t>
  </si>
  <si>
    <t>PINK DINER WALL CLOCK</t>
  </si>
  <si>
    <t>21224</t>
  </si>
  <si>
    <t>SET/4 SKULL BADGES</t>
  </si>
  <si>
    <t>23100</t>
  </si>
  <si>
    <t>SILVER BELLS TABLE DECORATION</t>
  </si>
  <si>
    <t>22524</t>
  </si>
  <si>
    <t>CHILDRENS GARDEN GLOVES BLUE</t>
  </si>
  <si>
    <t>72800E</t>
  </si>
  <si>
    <t>4 IVORY DINNER CANDLES SILVER FLOCK</t>
  </si>
  <si>
    <t>22828</t>
  </si>
  <si>
    <t>REGENCY MIRROR WITH SHUTTERS</t>
  </si>
  <si>
    <t>22495</t>
  </si>
  <si>
    <t>SET OF 2 ROUND TINS CAMEMBERT</t>
  </si>
  <si>
    <t>22066</t>
  </si>
  <si>
    <t>LOVE HEART TRINKET POT</t>
  </si>
  <si>
    <t>22436</t>
  </si>
  <si>
    <t>12 COLOURED PARTY BALLOONS</t>
  </si>
  <si>
    <t>22376</t>
  </si>
  <si>
    <t>AIRLINE BAG VINTAGE JET SET WHITE</t>
  </si>
  <si>
    <t>23164</t>
  </si>
  <si>
    <t>REGENCY CAKE SLICE</t>
  </si>
  <si>
    <t>21818</t>
  </si>
  <si>
    <t>GLITTER CHRISTMAS HEART</t>
  </si>
  <si>
    <t>21096</t>
  </si>
  <si>
    <t>SET/6 FRUIT SALAD  PAPER PLATES</t>
  </si>
  <si>
    <t>23407</t>
  </si>
  <si>
    <t>SET OF 2 TRAYS HOME SWEET HOME</t>
  </si>
  <si>
    <t>23489</t>
  </si>
  <si>
    <t>VINTAGE BELLS GARLAND</t>
  </si>
  <si>
    <t>23292</t>
  </si>
  <si>
    <t>SPACEBOY CHILDRENS CUP</t>
  </si>
  <si>
    <t>22479</t>
  </si>
  <si>
    <t>DAISY GARDEN MARKER</t>
  </si>
  <si>
    <t>23333</t>
  </si>
  <si>
    <t>IVORY WICKER HEART MEDIUM</t>
  </si>
  <si>
    <t>22094</t>
  </si>
  <si>
    <t>RED RETROSPOT TISSUE BOX</t>
  </si>
  <si>
    <t>23264</t>
  </si>
  <si>
    <t>SET OF 3 WOODEN SLEIGH DECORATIONS</t>
  </si>
  <si>
    <t>22937</t>
  </si>
  <si>
    <t>BAKING MOULD CHOCOLATE CUPCAKES</t>
  </si>
  <si>
    <t>22152</t>
  </si>
  <si>
    <t>PLACE SETTING WHITE STAR</t>
  </si>
  <si>
    <t>22500</t>
  </si>
  <si>
    <t>SET OF 2 TINS JARDIN DE PROVENCE</t>
  </si>
  <si>
    <t>21204</t>
  </si>
  <si>
    <t>DAISIES  HONEYCOMB GARLAND</t>
  </si>
  <si>
    <t>84872A</t>
  </si>
  <si>
    <t>TEATIME FUNKY FLOWER BACKPACK FOR 2</t>
  </si>
  <si>
    <t>22028</t>
  </si>
  <si>
    <t>PENNY FARTHING BIRTHDAY CARD</t>
  </si>
  <si>
    <t>72799E</t>
  </si>
  <si>
    <t>IVORY PILLAR CANDLE SILVER FLOCK</t>
  </si>
  <si>
    <t>22471</t>
  </si>
  <si>
    <t>TV DINNER TRAY AIR HOSTESS</t>
  </si>
  <si>
    <t>90057</t>
  </si>
  <si>
    <t>DIAMANTE RING ASSORTED IN BOX.</t>
  </si>
  <si>
    <t>85049B</t>
  </si>
  <si>
    <t>LUSH GREENS RIBBONS</t>
  </si>
  <si>
    <t>21742</t>
  </si>
  <si>
    <t>LARGE ROUND WICKER PLATTER</t>
  </si>
  <si>
    <t>85049F</t>
  </si>
  <si>
    <t>BABY BOOM RIBBONS</t>
  </si>
  <si>
    <t>21923</t>
  </si>
  <si>
    <t>RED/CREAM STRIPE FRINGE HAMMOCK</t>
  </si>
  <si>
    <t>22190</t>
  </si>
  <si>
    <t>LOCAL CAFE MUG</t>
  </si>
  <si>
    <t>22758</t>
  </si>
  <si>
    <t>LARGE PURPLE BABUSHKA NOTEBOOK</t>
  </si>
  <si>
    <t>21422</t>
  </si>
  <si>
    <t>PORCELAIN ROSE SMALL</t>
  </si>
  <si>
    <t>22713</t>
  </si>
  <si>
    <t>CARD I LOVE LONDON</t>
  </si>
  <si>
    <t>85034B</t>
  </si>
  <si>
    <t>3 WHITE CHOC MORRIS BOXED CANDLES</t>
  </si>
  <si>
    <t>22735</t>
  </si>
  <si>
    <t>RIBBON REEL SOCKS AND MITTENS</t>
  </si>
  <si>
    <t>23146</t>
  </si>
  <si>
    <t>TRIPLE HOOK ANTIQUE IVORY ROSE</t>
  </si>
  <si>
    <t>84849D</t>
  </si>
  <si>
    <t>HOT BATHS SOAP HOLDER</t>
  </si>
  <si>
    <t>22439</t>
  </si>
  <si>
    <t>6 ROCKET BALLOONS</t>
  </si>
  <si>
    <t>21897</t>
  </si>
  <si>
    <t>POTTING SHED CANDLE CITRONELLA</t>
  </si>
  <si>
    <t>22270</t>
  </si>
  <si>
    <t>HAPPY EASTER HANGING DECORATION</t>
  </si>
  <si>
    <t>85034C</t>
  </si>
  <si>
    <t>3 ROSE MORRIS BOXED CANDLES</t>
  </si>
  <si>
    <t>85035B</t>
  </si>
  <si>
    <t>CHOCOLATE 3 WICK MORRIS BOX CANDLE</t>
  </si>
  <si>
    <t>84012</t>
  </si>
  <si>
    <t>MAGIC SHEEP WOOL GROWING FROM PAPER</t>
  </si>
  <si>
    <t>22146</t>
  </si>
  <si>
    <t>EASTER CRAFT IVY WREATH WITH CHICK</t>
  </si>
  <si>
    <t>90062</t>
  </si>
  <si>
    <t>CARNIVAL BRACELET</t>
  </si>
  <si>
    <t>22933</t>
  </si>
  <si>
    <t>BAKING MOULD EASTER EGG MILK CHOC</t>
  </si>
  <si>
    <t>22046</t>
  </si>
  <si>
    <t>TEA PARTY  WRAPPING PAPER</t>
  </si>
  <si>
    <t>47585A</t>
  </si>
  <si>
    <t>PINK FAIRY CAKE CUSHION COVER</t>
  </si>
  <si>
    <t>23054</t>
  </si>
  <si>
    <t>RECYCLED ACAPULCO MAT LAVENDER</t>
  </si>
  <si>
    <t>21215</t>
  </si>
  <si>
    <t>IVORY PAPER CUP CAKE CASES</t>
  </si>
  <si>
    <t>37502</t>
  </si>
  <si>
    <t>TEA TIME MUG IN GIFT BOX</t>
  </si>
  <si>
    <t>21171</t>
  </si>
  <si>
    <t>22415</t>
  </si>
  <si>
    <t>WHITE TISSUE REAM</t>
  </si>
  <si>
    <t>21288</t>
  </si>
  <si>
    <t>STRIPEY CHOCOLATE NESTING BOXES</t>
  </si>
  <si>
    <t>21642</t>
  </si>
  <si>
    <t>ASSORTED TUTTI FRUTTI PEN</t>
  </si>
  <si>
    <t>21589</t>
  </si>
  <si>
    <t>SWALLOW GIANT TUBE MATCHES</t>
  </si>
  <si>
    <t>21262</t>
  </si>
  <si>
    <t>WHITE GOOSE FEATHER CHRISTMAS TREE</t>
  </si>
  <si>
    <t>20960</t>
  </si>
  <si>
    <t>WATERMELON BATH SPONGE</t>
  </si>
  <si>
    <t>82597</t>
  </si>
  <si>
    <t>BOMBS AWAY METAL SIGN</t>
  </si>
  <si>
    <t>21653</t>
  </si>
  <si>
    <t>GLASS ETCHED T-LIGHT HOLDER LARGE</t>
  </si>
  <si>
    <t>82567</t>
  </si>
  <si>
    <t>AIRLINE LOUNGE,METAL SIGN</t>
  </si>
  <si>
    <t>20668</t>
  </si>
  <si>
    <t>DISCO BALL CHRISTMAS DECORATION</t>
  </si>
  <si>
    <t>22829</t>
  </si>
  <si>
    <t>SWEETHEART WIRE WALL TIDY</t>
  </si>
  <si>
    <t>21680</t>
  </si>
  <si>
    <t>WOODLAND  STICKERS</t>
  </si>
  <si>
    <t>21898</t>
  </si>
  <si>
    <t>POTTING SHED ROSE CANDLE</t>
  </si>
  <si>
    <t>20787</t>
  </si>
  <si>
    <t>BLUE RETRO BAR STOOL</t>
  </si>
  <si>
    <t>21792</t>
  </si>
  <si>
    <t>CLASSIC FRENCH STYLE BASKET GREEN</t>
  </si>
  <si>
    <t>22342</t>
  </si>
  <si>
    <t>HOME GARLAND PAINTED ZINC</t>
  </si>
  <si>
    <t>85114A</t>
  </si>
  <si>
    <t>BLACK ENCHANTED FOREST PLACEMAT</t>
  </si>
  <si>
    <t>21203</t>
  </si>
  <si>
    <t>BUTTERFLIES  HONEYCOMB GARLAND</t>
  </si>
  <si>
    <t>23681</t>
  </si>
  <si>
    <t>LUNCH BAG RED VINTAGE DOILY</t>
  </si>
  <si>
    <t>84509B</t>
  </si>
  <si>
    <t>SET OF 4 FAIRY CAKE PLACEMATS</t>
  </si>
  <si>
    <t>22742</t>
  </si>
  <si>
    <t>MAKE YOUR OWN PLAYTIME CARD KIT</t>
  </si>
  <si>
    <t>22153</t>
  </si>
  <si>
    <t>ANGEL DECORATION STARS ON DRESS</t>
  </si>
  <si>
    <t>21431</t>
  </si>
  <si>
    <t>GREEN GINGHAM FLOWER JEWELLERY BOX</t>
  </si>
  <si>
    <t>23424</t>
  </si>
  <si>
    <t>GINGHAM RECIPE BOOK BOX</t>
  </si>
  <si>
    <t>22091</t>
  </si>
  <si>
    <t>EMPIRE TISSUE BOX</t>
  </si>
  <si>
    <t>21323</t>
  </si>
  <si>
    <t>HANGING MEDINA LANTERN LARGE</t>
  </si>
  <si>
    <t>85054</t>
  </si>
  <si>
    <t>FRENCH ENAMEL POT W LID</t>
  </si>
  <si>
    <t>22911</t>
  </si>
  <si>
    <t>PAPER CHAIN KIT LONDON</t>
  </si>
  <si>
    <t>23316</t>
  </si>
  <si>
    <t>RED REFECTORY CLOCK</t>
  </si>
  <si>
    <t>21686</t>
  </si>
  <si>
    <t>MEDINA STAMPED METAL STOOL</t>
  </si>
  <si>
    <t>21616</t>
  </si>
  <si>
    <t>4 PEAR BOTANICAL DINNER CANDLES</t>
  </si>
  <si>
    <t>23367</t>
  </si>
  <si>
    <t>SET 12 COLOUR PENCILS SPACEBOY</t>
  </si>
  <si>
    <t>85041</t>
  </si>
  <si>
    <t>SET/4 PINK ORCHID CANDLES IN BOWL</t>
  </si>
  <si>
    <t>22676</t>
  </si>
  <si>
    <t>FRENCH BLUE METAL DOOR SIGN 1</t>
  </si>
  <si>
    <t>21924</t>
  </si>
  <si>
    <t>BLUE/CREAM STRIPE FRINGE HAMMOCK</t>
  </si>
  <si>
    <t>84840</t>
  </si>
  <si>
    <t>SWEETHEART CARRY-ALL BASKET</t>
  </si>
  <si>
    <t>85116</t>
  </si>
  <si>
    <t>BLACK CANDELABRA T-LIGHT HOLDER</t>
  </si>
  <si>
    <t>21809</t>
  </si>
  <si>
    <t>CHRISTMAS HANGING TREE WITH BELL</t>
  </si>
  <si>
    <t>85206B</t>
  </si>
  <si>
    <t>PINK FELT EASTER EGG BASKET</t>
  </si>
  <si>
    <t>21823</t>
  </si>
  <si>
    <t>PAINTED METAL HEART WITH HOLLY BELL</t>
  </si>
  <si>
    <t>22021</t>
  </si>
  <si>
    <t>BLUE FELT EASTER EGG BASKET</t>
  </si>
  <si>
    <t>22852</t>
  </si>
  <si>
    <t>DOG BOWL VINTAGE CREAM</t>
  </si>
  <si>
    <t>21462</t>
  </si>
  <si>
    <t>NURSERY A,B,C PAINTED LETTERS</t>
  </si>
  <si>
    <t>22540</t>
  </si>
  <si>
    <t>MINI JIGSAW CIRCUS PARADE</t>
  </si>
  <si>
    <t>21789</t>
  </si>
  <si>
    <t>KIDS RAIN MAC PINK</t>
  </si>
  <si>
    <t>22362</t>
  </si>
  <si>
    <t>GLASS JAR PEACOCK BATH SALTS</t>
  </si>
  <si>
    <t>23352</t>
  </si>
  <si>
    <t>ROLL WRAP 50'S RED CHRISTMAS</t>
  </si>
  <si>
    <t>84509F</t>
  </si>
  <si>
    <t>SET OF 4 NEW ENGLAND PLACEMATS</t>
  </si>
  <si>
    <t>21106</t>
  </si>
  <si>
    <t>CREAM SLICE FLANNEL CHOCOLATE SPOT</t>
  </si>
  <si>
    <t>21330</t>
  </si>
  <si>
    <t>WOODLAND ANIMAL  WRITING SET</t>
  </si>
  <si>
    <t>21747</t>
  </si>
  <si>
    <t>SMALL SKULL WINDMILL</t>
  </si>
  <si>
    <t>22789</t>
  </si>
  <si>
    <t>T-LIGHT HOLDER SWEETHEART HANGING</t>
  </si>
  <si>
    <t>22306</t>
  </si>
  <si>
    <t>SILVER MUG BONE CHINA TREE OF LIFE</t>
  </si>
  <si>
    <t>85035A</t>
  </si>
  <si>
    <t>GARDENIA 3 WICK MORRIS BOXED CANDLE</t>
  </si>
  <si>
    <t>22448</t>
  </si>
  <si>
    <t>PIN CUSHION BABUSHKA RED</t>
  </si>
  <si>
    <t>22537</t>
  </si>
  <si>
    <t>MAGIC DRAWING SLATE DINOSAUR</t>
  </si>
  <si>
    <t>85034A</t>
  </si>
  <si>
    <t>3 GARDENIA MORRIS BOXED CANDLES</t>
  </si>
  <si>
    <t>21873</t>
  </si>
  <si>
    <t>IF YOU CAN'T STAND THE HEAT MUG</t>
  </si>
  <si>
    <t>22613</t>
  </si>
  <si>
    <t>PACK OF 20 SPACEBOY NAPKINS</t>
  </si>
  <si>
    <t>21973</t>
  </si>
  <si>
    <t>SET OF 36 MUSHROOM PAPER DOILIES</t>
  </si>
  <si>
    <t>22609</t>
  </si>
  <si>
    <t>PENS ASSORTED SPACEBALL</t>
  </si>
  <si>
    <t>22973</t>
  </si>
  <si>
    <t>CHILDREN'S CIRCUS PARADE MUG</t>
  </si>
  <si>
    <t>23406</t>
  </si>
  <si>
    <t>HOME SWEET HOME KEY HOLDER</t>
  </si>
  <si>
    <t>22566</t>
  </si>
  <si>
    <t>FELTCRAFT HAIRBAND PINK AND PURPLE</t>
  </si>
  <si>
    <t>21274</t>
  </si>
  <si>
    <t>EMBOSSED HEART 3 DRAWER SHELF</t>
  </si>
  <si>
    <t>85036A</t>
  </si>
  <si>
    <t>GARDENIA 1 WICK MORRIS BOXED CANDLE</t>
  </si>
  <si>
    <t>22986</t>
  </si>
  <si>
    <t>GINGHAM ROSE WRAP</t>
  </si>
  <si>
    <t>23400</t>
  </si>
  <si>
    <t>SHELF WITH 4 HOOKS HOME SWEET HOME</t>
  </si>
  <si>
    <t>35001G</t>
  </si>
  <si>
    <t>HAND OPEN SHAPE GOLD</t>
  </si>
  <si>
    <t>23265</t>
  </si>
  <si>
    <t>SET OF 3 WOODEN TREE DECORATIONS</t>
  </si>
  <si>
    <t>85059</t>
  </si>
  <si>
    <t>FRENCH ENAMEL WATER BASIN</t>
  </si>
  <si>
    <t>10133</t>
  </si>
  <si>
    <t>21187</t>
  </si>
  <si>
    <t>WHITE BELL HONEYCOMB PAPER GARLAND</t>
  </si>
  <si>
    <t>22421</t>
  </si>
  <si>
    <t>LIPSTICK PEN FUSCHIA</t>
  </si>
  <si>
    <t>21540</t>
  </si>
  <si>
    <t>DAIRY MAID CERAMIC BUTTER DISH</t>
  </si>
  <si>
    <t>21741</t>
  </si>
  <si>
    <t>COSY SLIPPER SHOES LARGE GREEN</t>
  </si>
  <si>
    <t>22321</t>
  </si>
  <si>
    <t>BIRD DECORATION RED RETROSPOT</t>
  </si>
  <si>
    <t>22453</t>
  </si>
  <si>
    <t>MEASURING TAPE BABUSHKA BLUE</t>
  </si>
  <si>
    <t>22246</t>
  </si>
  <si>
    <t>MAGIC GARDEN FELT GARLAND</t>
  </si>
  <si>
    <t>84818</t>
  </si>
  <si>
    <t>DANISH ROSE PHOTO FRAME</t>
  </si>
  <si>
    <t>21824</t>
  </si>
  <si>
    <t>PAINTED METAL STAR WITH HOLLY BELLS</t>
  </si>
  <si>
    <t>23028</t>
  </si>
  <si>
    <t>DRAWER KNOB CRACKLE GLAZE BLUE</t>
  </si>
  <si>
    <t>23437</t>
  </si>
  <si>
    <t>50'S CHRISTMAS GIFT BAG LARGE</t>
  </si>
  <si>
    <t>21826</t>
  </si>
  <si>
    <t>EIGHT PIECE DINOSAUR SET</t>
  </si>
  <si>
    <t>47570</t>
  </si>
  <si>
    <t>ENGLISH ROSE TABLE CLOTH</t>
  </si>
  <si>
    <t>23498</t>
  </si>
  <si>
    <t>CLASSIC BICYCLE CLIPS</t>
  </si>
  <si>
    <t>21464</t>
  </si>
  <si>
    <t>DISCO BALL ROTATOR BATTERY OPERATED</t>
  </si>
  <si>
    <t>21468</t>
  </si>
  <si>
    <t>BUTTERFLY CROCHET FOOD COVER</t>
  </si>
  <si>
    <t>23048</t>
  </si>
  <si>
    <t>SET OF 10 LANTERNS FAIRY LIGHT STAR</t>
  </si>
  <si>
    <t>21126</t>
  </si>
  <si>
    <t>SET OF 6 GIRLS CELEBRATION CANDLES</t>
  </si>
  <si>
    <t>23436</t>
  </si>
  <si>
    <t>VINTAGE CHRISTMAS GIFT BAG LARGE</t>
  </si>
  <si>
    <t>22642</t>
  </si>
  <si>
    <t>SET OF 4 NAPKIN CHARMS STARS</t>
  </si>
  <si>
    <t>84536A</t>
  </si>
  <si>
    <t>ENGLISH ROSE NOTEBOOK A7 SIZE</t>
  </si>
  <si>
    <t>84459B</t>
  </si>
  <si>
    <t>YELLOW METAL CHICKEN HEART</t>
  </si>
  <si>
    <t>23401</t>
  </si>
  <si>
    <t>RUSTIC MIRROR WITH LACE HEART</t>
  </si>
  <si>
    <t>23412</t>
  </si>
  <si>
    <t>HEART MIRROR ANTIQUE WHITE</t>
  </si>
  <si>
    <t>21437</t>
  </si>
  <si>
    <t>24 HANGING EASTER EGGS FLORAL TUB</t>
  </si>
  <si>
    <t>85172</t>
  </si>
  <si>
    <t>HYACINTH BULB T-LIGHT CANDLES</t>
  </si>
  <si>
    <t>85199L</t>
  </si>
  <si>
    <t>LARGE HANGING IVORY &amp; RED WOOD BIRD</t>
  </si>
  <si>
    <t>21708</t>
  </si>
  <si>
    <t>FOLDING UMBRELLA CREAM POLKADOT</t>
  </si>
  <si>
    <t>16237</t>
  </si>
  <si>
    <t>SLEEPING CAT ERASERS</t>
  </si>
  <si>
    <t>22251</t>
  </si>
  <si>
    <t>BIRDHOUSE DECORATION MAGIC GARDEN</t>
  </si>
  <si>
    <t>85176</t>
  </si>
  <si>
    <t>SEWING SUSAN 21 NEEDLE SET</t>
  </si>
  <si>
    <t>21615</t>
  </si>
  <si>
    <t>4 LAVENDER BOTANICAL DINNER CANDLES</t>
  </si>
  <si>
    <t>21947</t>
  </si>
  <si>
    <t>SET OF 6 HEART CHOPSTICKS</t>
  </si>
  <si>
    <t>22409</t>
  </si>
  <si>
    <t>MONEY BOX BISCUITS DESIGN</t>
  </si>
  <si>
    <t>22785</t>
  </si>
  <si>
    <t>SQUARECUSHION COVER PINK UNION FLAG</t>
  </si>
  <si>
    <t>85106</t>
  </si>
  <si>
    <t>CUT GLASS HEXAGON T-LIGHT HOLDER</t>
  </si>
  <si>
    <t>22539</t>
  </si>
  <si>
    <t>MINI JIGSAW DOLLY GIRL</t>
  </si>
  <si>
    <t>21696</t>
  </si>
  <si>
    <t>SMALL SILVER TRELLIS CANDLEPOT</t>
  </si>
  <si>
    <t>22363</t>
  </si>
  <si>
    <t>GLASS JAR MARMALADE</t>
  </si>
  <si>
    <t>21804</t>
  </si>
  <si>
    <t>WHITE CHRISTMAS GARLAND STARS TREES</t>
  </si>
  <si>
    <t>84796A</t>
  </si>
  <si>
    <t>PINK HAWAIIAN PICNIC HAMPER FOR 2</t>
  </si>
  <si>
    <t>85107</t>
  </si>
  <si>
    <t>CUT GLASS T-LIGHT HOLDER OCTAGON</t>
  </si>
  <si>
    <t>23371</t>
  </si>
  <si>
    <t>SET 36 COLOUR PENCILS SPACEBOY</t>
  </si>
  <si>
    <t>22133</t>
  </si>
  <si>
    <t>PINK LOVE HEART SHAPE CUP</t>
  </si>
  <si>
    <t>22831</t>
  </si>
  <si>
    <t>WHITE BROCANTE SOAP DISH</t>
  </si>
  <si>
    <t>23029</t>
  </si>
  <si>
    <t>DRAWER KNOB CRACKLE GLAZE GREEN</t>
  </si>
  <si>
    <t>23197</t>
  </si>
  <si>
    <t>SKETCHBOOK MAGNETIC SHOPPING LIST</t>
  </si>
  <si>
    <t>17091J</t>
  </si>
  <si>
    <t>VANILLA INCENSE IN TIN</t>
  </si>
  <si>
    <t>21482</t>
  </si>
  <si>
    <t>MUSHROOM BLUE HOT WATER BOTTLE</t>
  </si>
  <si>
    <t>20658</t>
  </si>
  <si>
    <t>RED SPOTTY LUGGAGE TAG</t>
  </si>
  <si>
    <t>22336</t>
  </si>
  <si>
    <t>DOVE DECORATION PAINTED ZINC</t>
  </si>
  <si>
    <t>22935</t>
  </si>
  <si>
    <t>BAKING MOULD ROSE MILK CHOCOLATE</t>
  </si>
  <si>
    <t>22948</t>
  </si>
  <si>
    <t>METAL DECORATION NAUGHTY CHILDREN</t>
  </si>
  <si>
    <t>22163</t>
  </si>
  <si>
    <t>HEART STRING MEMO HOLDER HANGING</t>
  </si>
  <si>
    <t>21819</t>
  </si>
  <si>
    <t>GLITTER CHRISTMAS STAR</t>
  </si>
  <si>
    <t>84913A</t>
  </si>
  <si>
    <t>SOFT PINK ROSE TOWEL</t>
  </si>
  <si>
    <t>23330</t>
  </si>
  <si>
    <t>DECORATIVE WICKER HEART MEDIUM</t>
  </si>
  <si>
    <t>23360</t>
  </si>
  <si>
    <t>SET 8 CANDLES VINTAGE DOILY</t>
  </si>
  <si>
    <t>22024</t>
  </si>
  <si>
    <t>RAINY LADIES BIRTHDAY CARD</t>
  </si>
  <si>
    <t>21655</t>
  </si>
  <si>
    <t>HANGING RIDGE GLASS T-LIGHT HOLDER</t>
  </si>
  <si>
    <t>85183A</t>
  </si>
  <si>
    <t>CHARLIE &amp; LOLA WASTEPAPER BIN BLUE</t>
  </si>
  <si>
    <t>21638</t>
  </si>
  <si>
    <t>ASSORTED TUTTI FRUTTI NOTEBOOK</t>
  </si>
  <si>
    <t>85014C</t>
  </si>
  <si>
    <t>BLUE/BROWN DOTS RUFFLED UMBRELLA</t>
  </si>
  <si>
    <t>21651</t>
  </si>
  <si>
    <t>HANGING GLASS ETCHED TEALIGHT</t>
  </si>
  <si>
    <t>21710</t>
  </si>
  <si>
    <t>FOLDING UMBRELLA PINKWHITE POLKADOT</t>
  </si>
  <si>
    <t>85045</t>
  </si>
  <si>
    <t>GREEN CHRISTMAS TREE STRING 20LIGHT</t>
  </si>
  <si>
    <t>23252</t>
  </si>
  <si>
    <t>VINTAGE RED ENAMEL TRIM JUG</t>
  </si>
  <si>
    <t>20931</t>
  </si>
  <si>
    <t>BLUE POT PLANT CANDLE</t>
  </si>
  <si>
    <t>21125</t>
  </si>
  <si>
    <t>SET 6 FOOTBALL CELEBRATION CANDLES</t>
  </si>
  <si>
    <t>23128</t>
  </si>
  <si>
    <t>FELTCRAFT BOY JEAN-PAUL KIT</t>
  </si>
  <si>
    <t>22716</t>
  </si>
  <si>
    <t>CARD CIRCUS PARADE</t>
  </si>
  <si>
    <t>84469</t>
  </si>
  <si>
    <t>ROSE DES PADDED FLOOR CUSHION</t>
  </si>
  <si>
    <t>21398</t>
  </si>
  <si>
    <t>RED POLKADOT COFFEE  MUG</t>
  </si>
  <si>
    <t>23093</t>
  </si>
  <si>
    <t>SMALL PARISIENNE HEART PHOTO FRAME</t>
  </si>
  <si>
    <t>23326</t>
  </si>
  <si>
    <t>HANGING MINI COLOURED BOTTLES</t>
  </si>
  <si>
    <t>21681</t>
  </si>
  <si>
    <t>GIANT MEDINA STAMPED METAL BOWL</t>
  </si>
  <si>
    <t>22920</t>
  </si>
  <si>
    <t>HERB MARKER BASIL</t>
  </si>
  <si>
    <t>51014L</t>
  </si>
  <si>
    <t>FEATHER PEN,LIGHT PINK</t>
  </si>
  <si>
    <t>22824</t>
  </si>
  <si>
    <t>3 TIER SWEETHEART GARDEN SHELF</t>
  </si>
  <si>
    <t>84691</t>
  </si>
  <si>
    <t>PACK 20 DOLLY PEGS</t>
  </si>
  <si>
    <t>23079</t>
  </si>
  <si>
    <t>TOADSTOOL BEDSIDE LIGHT</t>
  </si>
  <si>
    <t>22074</t>
  </si>
  <si>
    <t>6 RIBBONS SHIMMERING PINKS</t>
  </si>
  <si>
    <t>22514</t>
  </si>
  <si>
    <t>CHILDS GARDEN SPADE BLUE</t>
  </si>
  <si>
    <t>22069</t>
  </si>
  <si>
    <t>BROWN  PIRATE TREASURE CHEST</t>
  </si>
  <si>
    <t>21476</t>
  </si>
  <si>
    <t>STEEL SWEETHEART ROUND TABLE CREAM</t>
  </si>
  <si>
    <t>23501</t>
  </si>
  <si>
    <t>KEY RING BASEBALL BOOT UNION JACK</t>
  </si>
  <si>
    <t>20770</t>
  </si>
  <si>
    <t>ABSTRACT CIRCLE JOURNAL</t>
  </si>
  <si>
    <t>85039B</t>
  </si>
  <si>
    <t>S/4 IVORY MINI ROSE CANDLE IN BOWL</t>
  </si>
  <si>
    <t>21620</t>
  </si>
  <si>
    <t>SET OF 4 ROSE BOTANICAL CANDLES</t>
  </si>
  <si>
    <t>22711</t>
  </si>
  <si>
    <t>WRAP CIRCUS PARADE</t>
  </si>
  <si>
    <t>23438</t>
  </si>
  <si>
    <t>RED SPOT GIFT BAG LARGE</t>
  </si>
  <si>
    <t>22853</t>
  </si>
  <si>
    <t>CAT BOWL VINTAGE CREAM</t>
  </si>
  <si>
    <t>23403</t>
  </si>
  <si>
    <t>LETTER HOLDER HOME SWEET HOME</t>
  </si>
  <si>
    <t>22286</t>
  </si>
  <si>
    <t>DECORATION , WOBBLY RABBIT , METAL</t>
  </si>
  <si>
    <t>17084R</t>
  </si>
  <si>
    <t>ASSORTED INCENSE PACK</t>
  </si>
  <si>
    <t>22338</t>
  </si>
  <si>
    <t>STAR DECORATION PAINTED ZINC</t>
  </si>
  <si>
    <t>21774</t>
  </si>
  <si>
    <t>DECORATIVE CATS BATHROOM BOTTLE</t>
  </si>
  <si>
    <t>21617</t>
  </si>
  <si>
    <t>4 LILY  BOTANICAL DINNER CANDLES</t>
  </si>
  <si>
    <t>21195</t>
  </si>
  <si>
    <t>PINK  HONEYCOMB PAPER BALL</t>
  </si>
  <si>
    <t>23020</t>
  </si>
  <si>
    <t>GLASS  SONGBIRD STORAGE JAR</t>
  </si>
  <si>
    <t>22182</t>
  </si>
  <si>
    <t>CAKE STAND VICTORIAN FILIGREE SMALL</t>
  </si>
  <si>
    <t>21611</t>
  </si>
  <si>
    <t>SET OF 12 LILY BOTANICAL T-LIGHTS</t>
  </si>
  <si>
    <t>23302</t>
  </si>
  <si>
    <t>KNEELING MAT HOUSEWORK  DESIGN</t>
  </si>
  <si>
    <t>22913</t>
  </si>
  <si>
    <t>RED COAT RACK PARIS FASHION</t>
  </si>
  <si>
    <t>22714</t>
  </si>
  <si>
    <t>CARD BIRTHDAY COWBOY</t>
  </si>
  <si>
    <t>22932</t>
  </si>
  <si>
    <t>BAKING MOULD TOFFEE CUP CHOCOLATE</t>
  </si>
  <si>
    <t>21421</t>
  </si>
  <si>
    <t>PORCELAIN ROSE LARGE</t>
  </si>
  <si>
    <t>85216</t>
  </si>
  <si>
    <t>ASSORTED CAKES FRIDGE MAGNETS</t>
  </si>
  <si>
    <t>21643</t>
  </si>
  <si>
    <t>ASSORTED TUTTI FRUTTI MIRROR</t>
  </si>
  <si>
    <t>22708</t>
  </si>
  <si>
    <t>WRAP DOLLY GIRL</t>
  </si>
  <si>
    <t>23445</t>
  </si>
  <si>
    <t>ICE CREAM BUBBLES</t>
  </si>
  <si>
    <t>21291</t>
  </si>
  <si>
    <t>SMALL POLKADOT CHOCOLATE GIFT BAG</t>
  </si>
  <si>
    <t>22515</t>
  </si>
  <si>
    <t>CHILDS GARDEN SPADE PINK</t>
  </si>
  <si>
    <t>22677</t>
  </si>
  <si>
    <t>FRENCH BLUE METAL DOOR SIGN 2</t>
  </si>
  <si>
    <t>21905</t>
  </si>
  <si>
    <t>MORE BUTTER METAL SIGN</t>
  </si>
  <si>
    <t>20764</t>
  </si>
  <si>
    <t>ABSTRACT CIRCLES SKETCHBOOK</t>
  </si>
  <si>
    <t>85103</t>
  </si>
  <si>
    <t>SILVER T-LIGHT SETTING</t>
  </si>
  <si>
    <t>22802</t>
  </si>
  <si>
    <t>FAUX FUR CHOCOLATE THROW</t>
  </si>
  <si>
    <t>22931</t>
  </si>
  <si>
    <t>BAKING MOULD HEART WHITE CHOCOLATE</t>
  </si>
  <si>
    <t>23031</t>
  </si>
  <si>
    <t>DRAWER KNOB CRACKLE GLAZE PINK</t>
  </si>
  <si>
    <t>23370</t>
  </si>
  <si>
    <t>SET 36 COLOURING PENCILS DOILY</t>
  </si>
  <si>
    <t>21359</t>
  </si>
  <si>
    <t>RELAX LARGE WOOD LETTERS</t>
  </si>
  <si>
    <t>22695</t>
  </si>
  <si>
    <t>WICKER WREATH SMALL</t>
  </si>
  <si>
    <t>23161</t>
  </si>
  <si>
    <t>REGENCY CAKE FORK</t>
  </si>
  <si>
    <t>23213</t>
  </si>
  <si>
    <t>STAR WREATH DECORATION WITH BELL</t>
  </si>
  <si>
    <t>23066</t>
  </si>
  <si>
    <t>SMALL DECO JEWELLERY STAND</t>
  </si>
  <si>
    <t>84670</t>
  </si>
  <si>
    <t>JAPANESE CROCHETED ANIMAL</t>
  </si>
  <si>
    <t>23005</t>
  </si>
  <si>
    <t>TRAVEL CARD WALLET I LOVE LONDON</t>
  </si>
  <si>
    <t>22308</t>
  </si>
  <si>
    <t>TEA COSY BLUE STRIPE</t>
  </si>
  <si>
    <t>23046</t>
  </si>
  <si>
    <t>PAPER LANTERN 9 POINT DELUXE STAR</t>
  </si>
  <si>
    <t>72799F</t>
  </si>
  <si>
    <t>IVORY PILLAR CANDLE GOLD FLOCK</t>
  </si>
  <si>
    <t>21070</t>
  </si>
  <si>
    <t>VINTAGE BILLBOARD MUG</t>
  </si>
  <si>
    <t>22279</t>
  </si>
  <si>
    <t>POCKET BAG BLUE PAISLEY RED SPOT</t>
  </si>
  <si>
    <t>23251</t>
  </si>
  <si>
    <t>VINTAGE RED ENAMEL TRIM MUG</t>
  </si>
  <si>
    <t>22859</t>
  </si>
  <si>
    <t>EASTER TIN BUNNY BOUQUET</t>
  </si>
  <si>
    <t>23233</t>
  </si>
  <si>
    <t>WRAP POPPIES  DESIGN</t>
  </si>
  <si>
    <t>84854</t>
  </si>
  <si>
    <t>GIRLY PINK TOOL SET</t>
  </si>
  <si>
    <t>84676</t>
  </si>
  <si>
    <t>BATH DUCK WATERING CAN</t>
  </si>
  <si>
    <t>21865</t>
  </si>
  <si>
    <t>PINK UNION JACK  PASSPORT COVER</t>
  </si>
  <si>
    <t>22023</t>
  </si>
  <si>
    <t>EMPIRE BIRTHDAY CARD</t>
  </si>
  <si>
    <t>40018F</t>
  </si>
  <si>
    <t>CHERRY DESIGN PAPERLANTERNS</t>
  </si>
  <si>
    <t>22832</t>
  </si>
  <si>
    <t>BROCANTE SHELF WITH HOOKS</t>
  </si>
  <si>
    <t>22996</t>
  </si>
  <si>
    <t>TRAVEL CARD WALLET VINTAGE TICKET</t>
  </si>
  <si>
    <t>23315</t>
  </si>
  <si>
    <t>IVORY REFECTORY CLOCK</t>
  </si>
  <si>
    <t>79323S</t>
  </si>
  <si>
    <t>SILVER CHERRY LIGHTS</t>
  </si>
  <si>
    <t>23152</t>
  </si>
  <si>
    <t>IVORY SWEETHEART WIRE LETTER RACK</t>
  </si>
  <si>
    <t>85049H</t>
  </si>
  <si>
    <t>URBAN BLACK RIBBONS</t>
  </si>
  <si>
    <t>84797B</t>
  </si>
  <si>
    <t>BLUE SAVANNAH PICNIC HAMPER FOR 4</t>
  </si>
  <si>
    <t>22928</t>
  </si>
  <si>
    <t>YELLOW GIANT GARDEN THERMOMETER</t>
  </si>
  <si>
    <t>21619</t>
  </si>
  <si>
    <t>4 VANILLA BOTANICAL CANDLES</t>
  </si>
  <si>
    <t>84509G</t>
  </si>
  <si>
    <t>21803</t>
  </si>
  <si>
    <t>CHRISTMAS TREE STAR DECORATION</t>
  </si>
  <si>
    <t>21058</t>
  </si>
  <si>
    <t>PARTY INVITES WOODLAND</t>
  </si>
  <si>
    <t>21356</t>
  </si>
  <si>
    <t>TOAST ITS - FAIRY FLOWER</t>
  </si>
  <si>
    <t>21200</t>
  </si>
  <si>
    <t>MULTICOLOUR HONEYCOMB PAPER GARLAND</t>
  </si>
  <si>
    <t>23227</t>
  </si>
  <si>
    <t>FILIGREE HEART BUTTERFLY WHITE</t>
  </si>
  <si>
    <t>35953</t>
  </si>
  <si>
    <t>FOLKART STAR CHRISTMAS DECORATIONS</t>
  </si>
  <si>
    <t>21802</t>
  </si>
  <si>
    <t>CHRISTMAS TREE HEART DECORATION</t>
  </si>
  <si>
    <t>37476</t>
  </si>
  <si>
    <t>CONDIMENT TRAY 4 BOWLS AND 4 SPOONS</t>
  </si>
  <si>
    <t>21657</t>
  </si>
  <si>
    <t>MILK BOTTLE WITH GLASS STOPPER</t>
  </si>
  <si>
    <t>22400</t>
  </si>
  <si>
    <t>MAGNETS PACK OF 4 HOME SWEET HOME</t>
  </si>
  <si>
    <t>22903</t>
  </si>
  <si>
    <t>CALENDAR FAMILY FAVOURITES</t>
  </si>
  <si>
    <t>84990</t>
  </si>
  <si>
    <t>60 GOLD AND SILVER FAIRY CAKE CASES</t>
  </si>
  <si>
    <t>84459A</t>
  </si>
  <si>
    <t>PINK METAL CHICKEN HEART</t>
  </si>
  <si>
    <t>20686</t>
  </si>
  <si>
    <t>DOLLY MIXTURE CHILDREN'S UMBRELLA</t>
  </si>
  <si>
    <t>23291</t>
  </si>
  <si>
    <t>DOLLY GIRL CHILDRENS CUP</t>
  </si>
  <si>
    <t>21077</t>
  </si>
  <si>
    <t>SET/20 WOODLAND PAPER NAPKINS</t>
  </si>
  <si>
    <t>85016</t>
  </si>
  <si>
    <t>SET OF 6 VINTAGE NOTELETS KIT</t>
  </si>
  <si>
    <t>22719</t>
  </si>
  <si>
    <t>GUMBALL MONOCHROME COAT RACK</t>
  </si>
  <si>
    <t>21640</t>
  </si>
  <si>
    <t>ASSORTED TUTTI FRUTTI  FOB NOTEBOOK</t>
  </si>
  <si>
    <t>22201</t>
  </si>
  <si>
    <t>FRYING PAN BLUE POLKADOT</t>
  </si>
  <si>
    <t>84763</t>
  </si>
  <si>
    <t>ZINC FINISH 15CM PLANTER POTS</t>
  </si>
  <si>
    <t>21397</t>
  </si>
  <si>
    <t>BLUE  SPOTTY EGG CUP</t>
  </si>
  <si>
    <t>23500</t>
  </si>
  <si>
    <t>KEY RING BASEBALL BOOT ASSORTED</t>
  </si>
  <si>
    <t>21630</t>
  </si>
  <si>
    <t>FLOOR CUSHION ELEPHANT CARNIVAL</t>
  </si>
  <si>
    <t>22261</t>
  </si>
  <si>
    <t>FELT EGG COSY WHITE RABBIT</t>
  </si>
  <si>
    <t>22405</t>
  </si>
  <si>
    <t>MONEY BOX POCKET MONEY DESIGN</t>
  </si>
  <si>
    <t>23490</t>
  </si>
  <si>
    <t>T-LIGHT HOLDER HANGING LOVE BIRD</t>
  </si>
  <si>
    <t>21348</t>
  </si>
  <si>
    <t>PINK SPOTS CHOCOLATE NESTING BOXES</t>
  </si>
  <si>
    <t>21504</t>
  </si>
  <si>
    <t>SKULLS GREETING CARD</t>
  </si>
  <si>
    <t>22799</t>
  </si>
  <si>
    <t>SWEETHEART WIRE FRUIT BOWL</t>
  </si>
  <si>
    <t>47591C</t>
  </si>
  <si>
    <t>BLUE FAIRY CAKE CHILD'S APRON</t>
  </si>
  <si>
    <t>22211</t>
  </si>
  <si>
    <t>WOOD STAMP SET FLOWERS</t>
  </si>
  <si>
    <t>21612</t>
  </si>
  <si>
    <t>SET 12 WILDFLOWER BOTANICAL T-LIGHT</t>
  </si>
  <si>
    <t>23268</t>
  </si>
  <si>
    <t>SET OF 2 CERAMIC CHRISTMAS REINDEER</t>
  </si>
  <si>
    <t>22068</t>
  </si>
  <si>
    <t>BLACK PIRATE TREASURE CHEST</t>
  </si>
  <si>
    <t>23289</t>
  </si>
  <si>
    <t>DOLLY GIRL CHILDRENS BOWL</t>
  </si>
  <si>
    <t>23529</t>
  </si>
  <si>
    <t>WALL ART DOLLY GIRL</t>
  </si>
  <si>
    <t>21389</t>
  </si>
  <si>
    <t>IVORY HANGING DECORATION  BIRD</t>
  </si>
  <si>
    <t>22520</t>
  </si>
  <si>
    <t>CHILDS GARDEN TROWEL BLUE</t>
  </si>
  <si>
    <t>23358</t>
  </si>
  <si>
    <t>HOT STUFF HOT WATER BOTTLE</t>
  </si>
  <si>
    <t>79323G</t>
  </si>
  <si>
    <t>GOLD  CHERRY LIGHTS</t>
  </si>
  <si>
    <t>23274</t>
  </si>
  <si>
    <t>STAR T-LIGHT HOLDER WILLIE WINKIE</t>
  </si>
  <si>
    <t>79160</t>
  </si>
  <si>
    <t>HEART SHAPE WIRELESS DOORBELL</t>
  </si>
  <si>
    <t>22614</t>
  </si>
  <si>
    <t>PACK OF 12 SPACEBOY TISSUES</t>
  </si>
  <si>
    <t>20846</t>
  </si>
  <si>
    <t>ZINC HEART LATTICE T-LIGHT HOLDER</t>
  </si>
  <si>
    <t>22496</t>
  </si>
  <si>
    <t>SET OF 2 ROUND TINS DUTCH CHEESE</t>
  </si>
  <si>
    <t>22098</t>
  </si>
  <si>
    <t>BOUDOIR SQUARE TISSUE BOX</t>
  </si>
  <si>
    <t>22343</t>
  </si>
  <si>
    <t>PARTY PIZZA DISH RED RETROSPOT</t>
  </si>
  <si>
    <t>35971</t>
  </si>
  <si>
    <t>ROSE FOLKART HEART DECORATIONS</t>
  </si>
  <si>
    <t>20703</t>
  </si>
  <si>
    <t>BLUE PADDED SOFT MOBILE</t>
  </si>
  <si>
    <t>22521</t>
  </si>
  <si>
    <t>CHILDS GARDEN TROWEL PINK</t>
  </si>
  <si>
    <t>22599</t>
  </si>
  <si>
    <t>CHRISTMAS MUSICAL ZINC STAR</t>
  </si>
  <si>
    <t>22559</t>
  </si>
  <si>
    <t>SEASIDE FLYING DISC</t>
  </si>
  <si>
    <t>21695</t>
  </si>
  <si>
    <t>SMALL SILVER FLOWER CANDLE POT</t>
  </si>
  <si>
    <t>85231B</t>
  </si>
  <si>
    <t>CINAMMON SET OF 9 T-LIGHTS</t>
  </si>
  <si>
    <t>23357</t>
  </si>
  <si>
    <t>HOT WATER BOTTLE SEX BOMB</t>
  </si>
  <si>
    <t>85217</t>
  </si>
  <si>
    <t>ASSORTED ICE CREAM FRIDGE MAGNETS</t>
  </si>
  <si>
    <t>23145</t>
  </si>
  <si>
    <t>ZINC T-LIGHT HOLDER STAR LARGE</t>
  </si>
  <si>
    <t>20871</t>
  </si>
  <si>
    <t>OPULENT VELVET SET/3 CANDLES</t>
  </si>
  <si>
    <t>21629</t>
  </si>
  <si>
    <t>SQUARE FLOOR CUSHION VINTAGE RED</t>
  </si>
  <si>
    <t>22262</t>
  </si>
  <si>
    <t>FELT EGG COSY CHICKEN</t>
  </si>
  <si>
    <t>22204</t>
  </si>
  <si>
    <t>MILK PAN BLUE POLKADOT</t>
  </si>
  <si>
    <t>23068</t>
  </si>
  <si>
    <t>ALUMINIUM STAMPED HEART</t>
  </si>
  <si>
    <t>21991</t>
  </si>
  <si>
    <t>BOHEMIAN COLLAGE STATIONERY SET</t>
  </si>
  <si>
    <t>23374</t>
  </si>
  <si>
    <t>RED SPOT PAPER GIFT BAG</t>
  </si>
  <si>
    <t>21082</t>
  </si>
  <si>
    <t>SET/20 FRUIT SALAD PAPER NAPKINS</t>
  </si>
  <si>
    <t>23075</t>
  </si>
  <si>
    <t>PARLOUR CERAMIC WALL HOOK</t>
  </si>
  <si>
    <t>23228</t>
  </si>
  <si>
    <t>FILIGREE HEART BIRD WHITE</t>
  </si>
  <si>
    <t>23235</t>
  </si>
  <si>
    <t>STORAGE TIN VINTAGE LEAF</t>
  </si>
  <si>
    <t>22753</t>
  </si>
  <si>
    <t>SMALL YELLOW BABUSHKA NOTEBOOK</t>
  </si>
  <si>
    <t>22438</t>
  </si>
  <si>
    <t>BALLOON ART MAKE YOUR OWN FLOWERS</t>
  </si>
  <si>
    <t>22210</t>
  </si>
  <si>
    <t>WOOD STAMP SET BEST WISHES</t>
  </si>
  <si>
    <t>46775D</t>
  </si>
  <si>
    <t>SUNSET COLOUR CHUNKY KNITTED THROW</t>
  </si>
  <si>
    <t>20984</t>
  </si>
  <si>
    <t>12 PENCILS TALL TUBE POSY</t>
  </si>
  <si>
    <t>21538</t>
  </si>
  <si>
    <t>DAIRY MAID  PUDDING BOWL</t>
  </si>
  <si>
    <t>84581</t>
  </si>
  <si>
    <t>DOG TOY WITH PINK CROCHET SKIRT</t>
  </si>
  <si>
    <t>21773</t>
  </si>
  <si>
    <t>DECORATIVE ROSE BATHROOM BOTTLE</t>
  </si>
  <si>
    <t>22565</t>
  </si>
  <si>
    <t>FELTCRAFT HAIRBANDS PINK AND WHITE</t>
  </si>
  <si>
    <t>21692</t>
  </si>
  <si>
    <t>SILVER LATTICE VANILLA CANDLE POT</t>
  </si>
  <si>
    <t>21581</t>
  </si>
  <si>
    <t>SKULLS  DESIGN  COTTON TOTE BAG</t>
  </si>
  <si>
    <t>20716</t>
  </si>
  <si>
    <t>PARTY FOOD SHOPPER BAG</t>
  </si>
  <si>
    <t>20684</t>
  </si>
  <si>
    <t>STRAWBERRY DREAM CHILDS UMBRELLA</t>
  </si>
  <si>
    <t>22307</t>
  </si>
  <si>
    <t>GOLD MUG BONE CHINA TREE OF LIFE</t>
  </si>
  <si>
    <t>23094</t>
  </si>
  <si>
    <t>LE GRAND TRAY CHIC SET</t>
  </si>
  <si>
    <t>21983</t>
  </si>
  <si>
    <t>PACK OF 12 BLUE PAISLEY TISSUES</t>
  </si>
  <si>
    <t>21043</t>
  </si>
  <si>
    <t>APRON MODERN VINTAGE COTTON</t>
  </si>
  <si>
    <t>40001</t>
  </si>
  <si>
    <t>WHITE BAMBOO RIBS LAMPSHADE</t>
  </si>
  <si>
    <t>22513</t>
  </si>
  <si>
    <t>DOORSTOP FOOTBALL DESIGN</t>
  </si>
  <si>
    <t>85185B</t>
  </si>
  <si>
    <t>PINK HORSE SOCK PUPPET</t>
  </si>
  <si>
    <t>22985</t>
  </si>
  <si>
    <t>WRAP, BILLBOARD FONTS DESIGN</t>
  </si>
  <si>
    <t>85039A</t>
  </si>
  <si>
    <t>SET/4 RED MINI ROSE CANDLE IN BOWL</t>
  </si>
  <si>
    <t>85232A</t>
  </si>
  <si>
    <t>SET/3 POLKA DOT STACKING TINS</t>
  </si>
  <si>
    <t>21677</t>
  </si>
  <si>
    <t>HEARTS  STICKERS</t>
  </si>
  <si>
    <t>21445</t>
  </si>
  <si>
    <t>12 PINK ROSE PEG PLACE SETTINGS</t>
  </si>
  <si>
    <t>22522</t>
  </si>
  <si>
    <t>CHILDS GARDEN FORK BLUE</t>
  </si>
  <si>
    <t>85162B</t>
  </si>
  <si>
    <t>BLACK RETRODISC LAMPSHADE</t>
  </si>
  <si>
    <t>23155</t>
  </si>
  <si>
    <t>KNICKERBOCKERGLORY MAGNET ASSORTED</t>
  </si>
  <si>
    <t>21647</t>
  </si>
  <si>
    <t>ASSORTED TUTTI FRUTTI LARGE PURSE</t>
  </si>
  <si>
    <t>84519B</t>
  </si>
  <si>
    <t>CARROT CHARLIE+LOLA COASTER SET</t>
  </si>
  <si>
    <t>22587</t>
  </si>
  <si>
    <t>FELTCRAFT HAIRBAND RED AND BLUE</t>
  </si>
  <si>
    <t>23491</t>
  </si>
  <si>
    <t>VINTAGE JINGLE BELLS HEART</t>
  </si>
  <si>
    <t>22678</t>
  </si>
  <si>
    <t>FRENCH BLUE METAL DOOR SIGN 3</t>
  </si>
  <si>
    <t>21287</t>
  </si>
  <si>
    <t>SCENTED VELVET LOUNGE CANDLE</t>
  </si>
  <si>
    <t>16169E</t>
  </si>
  <si>
    <t>WRAP 50'S  CHRISTMAS</t>
  </si>
  <si>
    <t>21659</t>
  </si>
  <si>
    <t>GLASS CAKE STAND</t>
  </si>
  <si>
    <t>16016</t>
  </si>
  <si>
    <t>LARGE CHINESE STYLE SCISSOR</t>
  </si>
  <si>
    <t>22523</t>
  </si>
  <si>
    <t>CHILDS GARDEN FORK PINK</t>
  </si>
  <si>
    <t>79302M</t>
  </si>
  <si>
    <t>ART LIGHTS,FUNK MONKEY</t>
  </si>
  <si>
    <t>23434</t>
  </si>
  <si>
    <t>3 RAFFIA RIBBONS 50'S CHRISTMAS</t>
  </si>
  <si>
    <t>21547</t>
  </si>
  <si>
    <t>CERAMIC BIRDHOUSE CRESTED TIT SMALL</t>
  </si>
  <si>
    <t>23394</t>
  </si>
  <si>
    <t>POSTE FRANCE CUSHION COVER</t>
  </si>
  <si>
    <t>21894</t>
  </si>
  <si>
    <t>POTTING SHED SEED ENVELOPES</t>
  </si>
  <si>
    <t>22858</t>
  </si>
  <si>
    <t>EASTER TIN KEEPSAKE</t>
  </si>
  <si>
    <t>84856S</t>
  </si>
  <si>
    <t>SMALL TAHITI BEACH BAG</t>
  </si>
  <si>
    <t>21761</t>
  </si>
  <si>
    <t>WOOD AND GLASS MEDICINE CABINET</t>
  </si>
  <si>
    <t>21613</t>
  </si>
  <si>
    <t>S/12 VANILLA  BOTANICAL T-LIGHTS</t>
  </si>
  <si>
    <t>21085</t>
  </si>
  <si>
    <t>SET/6 WOODLAND PAPER CUPS</t>
  </si>
  <si>
    <t>21687</t>
  </si>
  <si>
    <t>SILVER PLATE CANDLE BOWL LARGE</t>
  </si>
  <si>
    <t>23090</t>
  </si>
  <si>
    <t>VINTAGE GLASS T-LIGHT HOLDER</t>
  </si>
  <si>
    <t>21241</t>
  </si>
  <si>
    <t>GREEN SPOTTY CUP</t>
  </si>
  <si>
    <t>21091</t>
  </si>
  <si>
    <t>SET/6 WOODLAND PAPER PLATES</t>
  </si>
  <si>
    <t>23359</t>
  </si>
  <si>
    <t>SET OF 12 T-LIGHTS VINTAGE DOILY</t>
  </si>
  <si>
    <t>22535</t>
  </si>
  <si>
    <t>MAGIC DRAWING SLATE BUNNIES</t>
  </si>
  <si>
    <t>22686</t>
  </si>
  <si>
    <t>FRENCH BLUE METAL DOOR SIGN No</t>
  </si>
  <si>
    <t>21394</t>
  </si>
  <si>
    <t>RED POLKADOT BEAKER</t>
  </si>
  <si>
    <t>20772</t>
  </si>
  <si>
    <t>GARDEN PATH JOURNAL</t>
  </si>
  <si>
    <t>23525</t>
  </si>
  <si>
    <t>WALL ART BUFFALO BILL</t>
  </si>
  <si>
    <t>21841</t>
  </si>
  <si>
    <t>BABY MOUSE RED GINGHAM DRESS</t>
  </si>
  <si>
    <t>85164B</t>
  </si>
  <si>
    <t>BLACK BAROQUE CUCKOO CLOCK</t>
  </si>
  <si>
    <t>22586</t>
  </si>
  <si>
    <t>FELTCRAFT HAIRBAND PINK AND BLUE</t>
  </si>
  <si>
    <t>70007</t>
  </si>
  <si>
    <t>HI TEC ALPINE HAND WARMER</t>
  </si>
  <si>
    <t>22680</t>
  </si>
  <si>
    <t>FRENCH BLUE METAL DOOR SIGN 5</t>
  </si>
  <si>
    <t>22533</t>
  </si>
  <si>
    <t>MAGIC DRAWING SLATE BAKE A CAKE</t>
  </si>
  <si>
    <t>21161</t>
  </si>
  <si>
    <t>KEEP OUT BOYS DOOR HANGER</t>
  </si>
  <si>
    <t>84006</t>
  </si>
  <si>
    <t>MAGIC TREE -PAPER FLOWERS</t>
  </si>
  <si>
    <t>21618</t>
  </si>
  <si>
    <t>4 WILDFLOWER BOTANICAL CANDLES</t>
  </si>
  <si>
    <t>85162C</t>
  </si>
  <si>
    <t>WHITE RETRODISC LAMPSHADE</t>
  </si>
  <si>
    <t>22324</t>
  </si>
  <si>
    <t>BLUE POLKADOT KIDS BAG</t>
  </si>
  <si>
    <t>85173</t>
  </si>
  <si>
    <t>SET/6 FROG PRINCE T-LIGHT CANDLES</t>
  </si>
  <si>
    <t>23378</t>
  </si>
  <si>
    <t>PACK OF 12 50'S CHRISTMAS TISSUES</t>
  </si>
  <si>
    <t>22317</t>
  </si>
  <si>
    <t>FIVE CATS HANGING DECORATION</t>
  </si>
  <si>
    <t>21357</t>
  </si>
  <si>
    <t>TOAST ITS - DINOSAUR</t>
  </si>
  <si>
    <t>22770</t>
  </si>
  <si>
    <t>MIRROR CORNICE</t>
  </si>
  <si>
    <t>21391</t>
  </si>
  <si>
    <t>FRENCH LAVENDER SCENT HEART</t>
  </si>
  <si>
    <t>21158</t>
  </si>
  <si>
    <t>MOODY GIRL DOOR HANGER</t>
  </si>
  <si>
    <t>72816</t>
  </si>
  <si>
    <t>SET/3 CHRISTMAS DECOUPAGE CANDLES</t>
  </si>
  <si>
    <t>47591B</t>
  </si>
  <si>
    <t>SCOTTIES CHILDRENS APRON</t>
  </si>
  <si>
    <t>84327A</t>
  </si>
  <si>
    <t>PINK JUMPER LARRY THE LAMB</t>
  </si>
  <si>
    <t>22922</t>
  </si>
  <si>
    <t>FRIDGE MAGNETS US DINER ASSORTED</t>
  </si>
  <si>
    <t>21088</t>
  </si>
  <si>
    <t>SET/6 FRUIT SALAD PAPER CUPS</t>
  </si>
  <si>
    <t>23148</t>
  </si>
  <si>
    <t>MINIATURE ANTIQUE ROSE HOOK IVORY</t>
  </si>
  <si>
    <t>21384</t>
  </si>
  <si>
    <t>IVORY HANGING DECORATION  BUTTERFLY</t>
  </si>
  <si>
    <t>90167</t>
  </si>
  <si>
    <t>BEADED LOVE HEART JEWELLERY SET</t>
  </si>
  <si>
    <t>22254</t>
  </si>
  <si>
    <t>FELT TOADSTOOL LARGE</t>
  </si>
  <si>
    <t>22422</t>
  </si>
  <si>
    <t>TOOTHPASTE TUBE PEN</t>
  </si>
  <si>
    <t>21280</t>
  </si>
  <si>
    <t>VINTAGE KITCHEN PRINT VEGETABLES</t>
  </si>
  <si>
    <t>23160</t>
  </si>
  <si>
    <t>REGENCY TEA SPOON</t>
  </si>
  <si>
    <t>21529</t>
  </si>
  <si>
    <t>RETRO SPOT CERAMIC TOASTRACK</t>
  </si>
  <si>
    <t>22975</t>
  </si>
  <si>
    <t>SPACEBOY CHILDRENS EGG CUP</t>
  </si>
  <si>
    <t>21163</t>
  </si>
  <si>
    <t>DO NOT TOUCH MY STUFF DOOR HANGER</t>
  </si>
  <si>
    <t>85127</t>
  </si>
  <si>
    <t>SMALL SQUARE CUT GLASS CANDLESTICK</t>
  </si>
  <si>
    <t>37343</t>
  </si>
  <si>
    <t>SPOTS DESIGN MUG W PINK INSIDE</t>
  </si>
  <si>
    <t>84748</t>
  </si>
  <si>
    <t>FOLK FELT HANGING MULTICOL GARLAND</t>
  </si>
  <si>
    <t>20729</t>
  </si>
  <si>
    <t>RED SPOTTY CANDY BAG</t>
  </si>
  <si>
    <t>23317</t>
  </si>
  <si>
    <t>BLUE REFECTORY CLOCK</t>
  </si>
  <si>
    <t>22209</t>
  </si>
  <si>
    <t>WOOD STAMP SET HAPPY BIRTHDAY</t>
  </si>
  <si>
    <t>21662</t>
  </si>
  <si>
    <t>VINTAGE GLASS COFFEE CADDY</t>
  </si>
  <si>
    <t>21548</t>
  </si>
  <si>
    <t>CERAMIC BIRDHOUSE FINCH BLUE ROOF</t>
  </si>
  <si>
    <t>21294</t>
  </si>
  <si>
    <t>ETCHED GLASS COASTER</t>
  </si>
  <si>
    <t>21205</t>
  </si>
  <si>
    <t>MULTICOLOUR 3D BALLS GARLAND</t>
  </si>
  <si>
    <t>22446</t>
  </si>
  <si>
    <t>PIN CUSHION BABUSHKA PINK</t>
  </si>
  <si>
    <t>23057</t>
  </si>
  <si>
    <t>BEADED CHANDELIER T-LIGHT HOLDER</t>
  </si>
  <si>
    <t>84535B</t>
  </si>
  <si>
    <t>FAIRY CAKES NOTEBOOK A6 SIZE</t>
  </si>
  <si>
    <t>22546</t>
  </si>
  <si>
    <t>MINI JIGSAW PURDEY</t>
  </si>
  <si>
    <t>84507B</t>
  </si>
  <si>
    <t>STRIPES DESIGN MONKEY DOLL</t>
  </si>
  <si>
    <t>21000</t>
  </si>
  <si>
    <t>ROSE DU SUD COSMETICS BAG</t>
  </si>
  <si>
    <t>22103</t>
  </si>
  <si>
    <t>MIRROR MOSAIC T-LIGHT HOLDER ROUND</t>
  </si>
  <si>
    <t>21927</t>
  </si>
  <si>
    <t>BLUE/CREAM STRIPE CUSHION COVER</t>
  </si>
  <si>
    <t>10125</t>
  </si>
  <si>
    <t>MINI FUNKY DESIGN TAPES</t>
  </si>
  <si>
    <t>21189</t>
  </si>
  <si>
    <t>WHITE HONEYCOMB PAPER GARLAND</t>
  </si>
  <si>
    <t>23372</t>
  </si>
  <si>
    <t>SET 36 COLOUR PENCILS DOLLY GIRL</t>
  </si>
  <si>
    <t>21652</t>
  </si>
  <si>
    <t>GLASS ETCHED T-LIGHT HOLDER MEDIUM</t>
  </si>
  <si>
    <t>21281</t>
  </si>
  <si>
    <t>VINTAGE KITCHEN PRINT SEAFOOD</t>
  </si>
  <si>
    <t>20767</t>
  </si>
  <si>
    <t>BLUE PAISLEY JOURNAL</t>
  </si>
  <si>
    <t>21780</t>
  </si>
  <si>
    <t>MA CAMPAGNE 4 DRAWER WALL SHELF</t>
  </si>
  <si>
    <t>85060</t>
  </si>
  <si>
    <t>WOOD FAN WITH FLOWER DESIGN</t>
  </si>
  <si>
    <t>23399</t>
  </si>
  <si>
    <t>HOME SWEET HOME HANGING HEART</t>
  </si>
  <si>
    <t>84843</t>
  </si>
  <si>
    <t>WHITE SOAP RACK WITH 2 BOTTLES</t>
  </si>
  <si>
    <t>21637</t>
  </si>
  <si>
    <t>ASSORTED SANSKRIT MINI NOTEBOOK</t>
  </si>
  <si>
    <t>21760</t>
  </si>
  <si>
    <t>FRENCH STYLE WALL DRESSER</t>
  </si>
  <si>
    <t>23101</t>
  </si>
  <si>
    <t>SILVER STARS TABLE DECORATION</t>
  </si>
  <si>
    <t>22035</t>
  </si>
  <si>
    <t>VINTAGE CARAVAN GREETING CARD</t>
  </si>
  <si>
    <t>23096</t>
  </si>
  <si>
    <t>PETIT TRAY CHIC</t>
  </si>
  <si>
    <t>23244</t>
  </si>
  <si>
    <t>ROUND STORAGE TIN VINTAGE LEAF</t>
  </si>
  <si>
    <t>23181</t>
  </si>
  <si>
    <t>BULL DOG BOTTLE TOP WALL CLOCK</t>
  </si>
  <si>
    <t>21275</t>
  </si>
  <si>
    <t>ZINC TOP  2 DOOR WOODEN SHELF</t>
  </si>
  <si>
    <t>37342</t>
  </si>
  <si>
    <t>POLKADOT COFFEE CUP &amp; SAUCER PINK</t>
  </si>
  <si>
    <t>21895</t>
  </si>
  <si>
    <t>POTTING SHED SOW 'N' GROW SET</t>
  </si>
  <si>
    <t>21090</t>
  </si>
  <si>
    <t>SET/6 COLLAGE PAPER PLATES</t>
  </si>
  <si>
    <t>72817</t>
  </si>
  <si>
    <t>SET OF 2 CHRISTMAS DECOUPAGE CANDLE</t>
  </si>
  <si>
    <t>22123</t>
  </si>
  <si>
    <t>PING MICROWAVE APRON</t>
  </si>
  <si>
    <t>22026</t>
  </si>
  <si>
    <t>BANQUET BIRTHDAY  CARD</t>
  </si>
  <si>
    <t>23122</t>
  </si>
  <si>
    <t>PARTY CHARMS 50 PIECES</t>
  </si>
  <si>
    <t>35809A</t>
  </si>
  <si>
    <t>ENAMEL PINK TEA CONTAINER</t>
  </si>
  <si>
    <t>22706</t>
  </si>
  <si>
    <t>WRAP COWBOYS</t>
  </si>
  <si>
    <t>21576</t>
  </si>
  <si>
    <t>LETS GO SHOPPING COTTON TOTE BAG</t>
  </si>
  <si>
    <t>22516</t>
  </si>
  <si>
    <t>CHILDS GARDEN RAKE BLUE</t>
  </si>
  <si>
    <t>22934</t>
  </si>
  <si>
    <t>BAKING MOULD EASTER EGG WHITE CHOC</t>
  </si>
  <si>
    <t>23073</t>
  </si>
  <si>
    <t>GEORGIAN TRINKET BOX</t>
  </si>
  <si>
    <t>20990</t>
  </si>
  <si>
    <t>SPRING FLOWER CHOPSTICKS SET/5</t>
  </si>
  <si>
    <t>22319</t>
  </si>
  <si>
    <t>HAIRCLIPS FORTIES FABRIC ASSORTED</t>
  </si>
  <si>
    <t>20996</t>
  </si>
  <si>
    <t>JAZZ HEARTS ADDRESS BOOK</t>
  </si>
  <si>
    <t>46776F</t>
  </si>
  <si>
    <t>WOVEN ROSE GARDEN CUSHION COVER</t>
  </si>
  <si>
    <t>22673</t>
  </si>
  <si>
    <t>FRENCH GARDEN SIGN BLUE METAL</t>
  </si>
  <si>
    <t>21251</t>
  </si>
  <si>
    <t>DINOSAUR HEIGHT CHART STICKER SET</t>
  </si>
  <si>
    <t>22679</t>
  </si>
  <si>
    <t>FRENCH BLUE METAL DOOR SIGN 4</t>
  </si>
  <si>
    <t>84795A</t>
  </si>
  <si>
    <t>PASTEL STRIPE HAMMOCK</t>
  </si>
  <si>
    <t>82615</t>
  </si>
  <si>
    <t>PINK MARSHMALLOW SCARF KNITTING KIT</t>
  </si>
  <si>
    <t>23214</t>
  </si>
  <si>
    <t>JINGLE BELL HEART ANTIQUE GOLD</t>
  </si>
  <si>
    <t>21284</t>
  </si>
  <si>
    <t>RETROSPOT CANDLE  SMALL</t>
  </si>
  <si>
    <t>17129F</t>
  </si>
  <si>
    <t>BLUE GLASS GEMS IN BAG</t>
  </si>
  <si>
    <t>21157</t>
  </si>
  <si>
    <t>RED SPOTTY WASHBAG</t>
  </si>
  <si>
    <t>85131A</t>
  </si>
  <si>
    <t>BEADED PEARL HEART WHITE ON STICK</t>
  </si>
  <si>
    <t>85221</t>
  </si>
  <si>
    <t>ASSORTED COLOUR SILK COIN PURSE</t>
  </si>
  <si>
    <t>21446</t>
  </si>
  <si>
    <t>12 RED ROSE PEG PLACE SETTINGS</t>
  </si>
  <si>
    <t>22323</t>
  </si>
  <si>
    <t>PINK POLKADOT KIDS BAG</t>
  </si>
  <si>
    <t>23368</t>
  </si>
  <si>
    <t>SET 12 COLOUR PENCILS DOLLY GIRL</t>
  </si>
  <si>
    <t>21382</t>
  </si>
  <si>
    <t>SET/4 SPRING FLOWER DECORATION</t>
  </si>
  <si>
    <t>84913B</t>
  </si>
  <si>
    <t>MINT GREEN ROSE TOWEL</t>
  </si>
  <si>
    <t>23366</t>
  </si>
  <si>
    <t>SET 12 COLOURING PENCILS DOILY</t>
  </si>
  <si>
    <t>22410</t>
  </si>
  <si>
    <t>MONEY BOX HOUSEKEEPING DESIGN</t>
  </si>
  <si>
    <t>21694</t>
  </si>
  <si>
    <t>SMALL REGAL  SILVER CANDLEPOT</t>
  </si>
  <si>
    <t>21633</t>
  </si>
  <si>
    <t>SUNFLOWER DECORATIVE PARASOL</t>
  </si>
  <si>
    <t>21162</t>
  </si>
  <si>
    <t>TOXIC AREA  DOOR HANGER</t>
  </si>
  <si>
    <t>21278</t>
  </si>
  <si>
    <t>VINTAGE KITCHEN PRINT PUDDINGS</t>
  </si>
  <si>
    <t>35241</t>
  </si>
  <si>
    <t>ENAMEL BLUE RIM BISCUIT BIN</t>
  </si>
  <si>
    <t>23505</t>
  </si>
  <si>
    <t>PLAYING CARDS I LOVE LONDON</t>
  </si>
  <si>
    <t>22025</t>
  </si>
  <si>
    <t>RING OF ROSES BIRTHDAY CARD</t>
  </si>
  <si>
    <t>21426</t>
  </si>
  <si>
    <t>WOODLAND STORAGE BOX SMALL</t>
  </si>
  <si>
    <t>23273</t>
  </si>
  <si>
    <t>HEART T-LIGHT HOLDER WILLIE WINKIE</t>
  </si>
  <si>
    <t>21448</t>
  </si>
  <si>
    <t>12 DAISY PEGS IN WOOD BOX</t>
  </si>
  <si>
    <t>23270</t>
  </si>
  <si>
    <t>SET OF 2 CERAMIC PAINTED HEARTS</t>
  </si>
  <si>
    <t>84509C</t>
  </si>
  <si>
    <t>SET OF 4 POLKADOT PLACEMATS</t>
  </si>
  <si>
    <t>21332</t>
  </si>
  <si>
    <t>MOROCCAN BEATEN METAL MIRROR</t>
  </si>
  <si>
    <t>21645</t>
  </si>
  <si>
    <t>ASSORTED TUTTI FRUTTI ROUND BOX</t>
  </si>
  <si>
    <t>85036C</t>
  </si>
  <si>
    <t>ROSE 1 WICK MORRIS BOXED CANDLE</t>
  </si>
  <si>
    <t>21545</t>
  </si>
  <si>
    <t>CERAMIC BIRDHOUSE BUTTERFLY SMALL</t>
  </si>
  <si>
    <t>37441</t>
  </si>
  <si>
    <t>ASSORTED WHITE EMBOSSED CHINA MUGS</t>
  </si>
  <si>
    <t>21286</t>
  </si>
  <si>
    <t>RETROSPOT CANDLE  LARGE</t>
  </si>
  <si>
    <t>21279</t>
  </si>
  <si>
    <t>VINTAGE KITCHEN PRINT FRUITS</t>
  </si>
  <si>
    <t>85180A</t>
  </si>
  <si>
    <t>RED HEARTS LIGHT CHAIN</t>
  </si>
  <si>
    <t>23483</t>
  </si>
  <si>
    <t>HANGING  BUTTERFLY T-LIGHT HOLDER</t>
  </si>
  <si>
    <t>21541</t>
  </si>
  <si>
    <t>DINOSAURS WATER TRANSFER TATTOOS</t>
  </si>
  <si>
    <t>23348</t>
  </si>
  <si>
    <t>CHILDRENS TOY COOKING UTENSIL SET</t>
  </si>
  <si>
    <t>20802</t>
  </si>
  <si>
    <t>SMALL GLASS SUNDAE DISH CLEAR</t>
  </si>
  <si>
    <t>21593</t>
  </si>
  <si>
    <t>SWALLOW CIGAR BOX MATCHES</t>
  </si>
  <si>
    <t>21283</t>
  </si>
  <si>
    <t>NATURAL BARK CANDLE SMALL</t>
  </si>
  <si>
    <t>23391</t>
  </si>
  <si>
    <t>I LOVE LONDON MINI BACKPACK</t>
  </si>
  <si>
    <t>48195</t>
  </si>
  <si>
    <t>DOOR MAT GREEN PAISLEY</t>
  </si>
  <si>
    <t>21656</t>
  </si>
  <si>
    <t>RIDGED GLASS POSY VASE</t>
  </si>
  <si>
    <t>21793</t>
  </si>
  <si>
    <t>CLASSIC FRENCH STYLE BASKET BROWN</t>
  </si>
  <si>
    <t>84619</t>
  </si>
  <si>
    <t>BLUE GINGHAM ROSE QUILT</t>
  </si>
  <si>
    <t>85160A</t>
  </si>
  <si>
    <t>WHITE BIRD GARDEN DESIGN MUG</t>
  </si>
  <si>
    <t>21837</t>
  </si>
  <si>
    <t>CROSS STITCH ALPHABET CUSHION COVER</t>
  </si>
  <si>
    <t>22705</t>
  </si>
  <si>
    <t>WRAP GREEN PEARS</t>
  </si>
  <si>
    <t>22106</t>
  </si>
  <si>
    <t>MIRROR MOSAIC HURRICANE LAMP</t>
  </si>
  <si>
    <t>84919</t>
  </si>
  <si>
    <t>BLUE CUSHION COVER WITH FLOWER</t>
  </si>
  <si>
    <t>21801</t>
  </si>
  <si>
    <t>CHRISTMAS TREE DECORATION WITH BELL</t>
  </si>
  <si>
    <t>22099</t>
  </si>
  <si>
    <t>CARAVAN SQUARE TISSUE BOX</t>
  </si>
  <si>
    <t>23280</t>
  </si>
  <si>
    <t>FOLDING BUTTERFLY MIRROR HOT PINK</t>
  </si>
  <si>
    <t>22260</t>
  </si>
  <si>
    <t>FELT EGG COSY BLUE RABBIT</t>
  </si>
  <si>
    <t>23217</t>
  </si>
  <si>
    <t>LAUREL HEART ANTIQUE SILVER</t>
  </si>
  <si>
    <t>35471D</t>
  </si>
  <si>
    <t>SET OF 3 BIRD LIGHT PINK FEATHER</t>
  </si>
  <si>
    <t>21675</t>
  </si>
  <si>
    <t>BUTTERFLIES STICKERS</t>
  </si>
  <si>
    <t>23462</t>
  </si>
  <si>
    <t>ROCOCO WALL MIRROR WHITE</t>
  </si>
  <si>
    <t>22912</t>
  </si>
  <si>
    <t>YELLOW COAT RACK PARIS FASHION</t>
  </si>
  <si>
    <t>35810A</t>
  </si>
  <si>
    <t>ENAMEL PINK COFFEE CONTAINER</t>
  </si>
  <si>
    <t>23287</t>
  </si>
  <si>
    <t>RED VINTAGE SPOT BEAKER</t>
  </si>
  <si>
    <t>21849</t>
  </si>
  <si>
    <t>SILVER DIAMANTE PEN IN GIFT BOX</t>
  </si>
  <si>
    <t>21542</t>
  </si>
  <si>
    <t>WOODLAND WATER TRANSFER TATTOOS</t>
  </si>
  <si>
    <t>21383</t>
  </si>
  <si>
    <t>PACK OF 12 STICKY BUNNIES</t>
  </si>
  <si>
    <t>22517</t>
  </si>
  <si>
    <t>CHILDS GARDEN RAKE PINK</t>
  </si>
  <si>
    <t>23226</t>
  </si>
  <si>
    <t>FILIGREE HEART DAISY WHITE</t>
  </si>
  <si>
    <t>22786</t>
  </si>
  <si>
    <t>CUSHION COVER PINK UNION JACK</t>
  </si>
  <si>
    <t>84536B</t>
  </si>
  <si>
    <t>FAIRY CAKES NOTEBOOK A7 SIZE</t>
  </si>
  <si>
    <t>21867</t>
  </si>
  <si>
    <t>PINK UNION JACK  LUGGAGE TAG</t>
  </si>
  <si>
    <t>35160</t>
  </si>
  <si>
    <t>BUDDHA INCENSE HOLDER ASSORTED</t>
  </si>
  <si>
    <t>20735</t>
  </si>
  <si>
    <t>BLACK MINI TAPE MEASURE</t>
  </si>
  <si>
    <t>20902</t>
  </si>
  <si>
    <t>VINTAGE KEEPSAKE BOX PARIS DAYS</t>
  </si>
  <si>
    <t>85170A</t>
  </si>
  <si>
    <t>SET/6 IVORY BIRD T-LIGHT CANDLES</t>
  </si>
  <si>
    <t>20986</t>
  </si>
  <si>
    <t>BLUE CALCULATOR RULER</t>
  </si>
  <si>
    <t>21579</t>
  </si>
  <si>
    <t>LOLITA  DESIGN  COTTON TOTE BAG</t>
  </si>
  <si>
    <t>85036B</t>
  </si>
  <si>
    <t>CHOCOLATE 1 WICK MORRIS BOX CANDLE</t>
  </si>
  <si>
    <t>23369</t>
  </si>
  <si>
    <t>SET 36 COLOUR PENCILS LOVE LONDON</t>
  </si>
  <si>
    <t>85222</t>
  </si>
  <si>
    <t>ASSORTED COLOUR SILK COSMETIC PURSE</t>
  </si>
  <si>
    <t>21925</t>
  </si>
  <si>
    <t>UNION STRIPE CUSHION COVER</t>
  </si>
  <si>
    <t>22976</t>
  </si>
  <si>
    <t>CIRCUS PARADE CHILDRENS EGG CUP</t>
  </si>
  <si>
    <t>22608</t>
  </si>
  <si>
    <t>PENS ASSORTED FUNKY JEWELED</t>
  </si>
  <si>
    <t>72803A</t>
  </si>
  <si>
    <t>ROSE SCENT CANDLE JEWELLED DRAWER</t>
  </si>
  <si>
    <t>21289</t>
  </si>
  <si>
    <t>LARGE STRIPES CHOCOLATE GIFT BAG</t>
  </si>
  <si>
    <t>21631</t>
  </si>
  <si>
    <t>HIPPY CHIC DECORATIVE PARASOL</t>
  </si>
  <si>
    <t>21092</t>
  </si>
  <si>
    <t>SET/6 STRAWBERRY PAPER PLATES</t>
  </si>
  <si>
    <t>20766</t>
  </si>
  <si>
    <t>GARDEN PATH SKETCHBOOK</t>
  </si>
  <si>
    <t>21711</t>
  </si>
  <si>
    <t>FOLDING UMBRELLA WHITE/RED POLKADOT</t>
  </si>
  <si>
    <t>22915</t>
  </si>
  <si>
    <t>ASSORTED BOTTLE TOP  MAGNETS</t>
  </si>
  <si>
    <t>15059A</t>
  </si>
  <si>
    <t>ENGLISH ROSE EDWARDIAN PARASOL</t>
  </si>
  <si>
    <t>84789</t>
  </si>
  <si>
    <t>ENCHANTED BIRD PLANT CAGE</t>
  </si>
  <si>
    <t>79323B</t>
  </si>
  <si>
    <t>BLACK CHERRY LIGHTS</t>
  </si>
  <si>
    <t>21550</t>
  </si>
  <si>
    <t>CERAMIC BIRDHOUSE CRESTED TIT LARGE</t>
  </si>
  <si>
    <t>22681</t>
  </si>
  <si>
    <t>FRENCH BLUE METAL DOOR SIGN 6</t>
  </si>
  <si>
    <t>21972</t>
  </si>
  <si>
    <t>SET OF 36 DINOSAUR PAPER DOILIES</t>
  </si>
  <si>
    <t>85194L</t>
  </si>
  <si>
    <t>HANGING SPRING FLOWER EGG LARGE</t>
  </si>
  <si>
    <t>21276</t>
  </si>
  <si>
    <t>TWO EMBOSSED HEART MINI DRAWERS</t>
  </si>
  <si>
    <t>23524</t>
  </si>
  <si>
    <t>WALL ART HORSE &amp; PONY</t>
  </si>
  <si>
    <t>21399</t>
  </si>
  <si>
    <t>BLUE POLKADOT COFFEE MUG</t>
  </si>
  <si>
    <t>22337</t>
  </si>
  <si>
    <t>ANGEL DECORATION PAINTED ZINC</t>
  </si>
  <si>
    <t>75131</t>
  </si>
  <si>
    <t>METAL TUBE CHIME ON BAMBOO</t>
  </si>
  <si>
    <t>21002</t>
  </si>
  <si>
    <t>ROSE DU SUD DRAWSTRING BAG</t>
  </si>
  <si>
    <t>21851</t>
  </si>
  <si>
    <t>LILAC DIAMANTE PEN IN GIFT BOX</t>
  </si>
  <si>
    <t>16033</t>
  </si>
  <si>
    <t>MINI HIGHLIGHTER PENS</t>
  </si>
  <si>
    <t>22982</t>
  </si>
  <si>
    <t>PANTRY PASTRY BRUSH</t>
  </si>
  <si>
    <t>21610</t>
  </si>
  <si>
    <t>SET 12 PEAR BOTANICAL T-LIGHTS</t>
  </si>
  <si>
    <t>20768</t>
  </si>
  <si>
    <t>GREEN FERN JOURNAL</t>
  </si>
  <si>
    <t>84795D</t>
  </si>
  <si>
    <t>SEASIDE STRIPE HAMMOCK</t>
  </si>
  <si>
    <t>22322</t>
  </si>
  <si>
    <t>BIRD DECORATION GREEN POLKADOT</t>
  </si>
  <si>
    <t>22288</t>
  </si>
  <si>
    <t>HANGING METAL RABBIT DECORATION</t>
  </si>
  <si>
    <t>20893</t>
  </si>
  <si>
    <t>HANGING BAUBLE T-LIGHT HOLDER SMALL</t>
  </si>
  <si>
    <t>85177</t>
  </si>
  <si>
    <t>BASKET OF FLOWERS SEWING KIT</t>
  </si>
  <si>
    <t>85136C</t>
  </si>
  <si>
    <t>RED SHARK HELICOPTER</t>
  </si>
  <si>
    <t>23267</t>
  </si>
  <si>
    <t>SET OF 4 SANTA PLACE SETTINGS</t>
  </si>
  <si>
    <t>72008</t>
  </si>
  <si>
    <t>FROSTED BOX 9 WHITE T-LIGHT CANDLES</t>
  </si>
  <si>
    <t>23250</t>
  </si>
  <si>
    <t>VINTAGE RED TRIM ENAMEL BOWL</t>
  </si>
  <si>
    <t>22682</t>
  </si>
  <si>
    <t>FRENCH BLUE METAL DOOR SIGN 7</t>
  </si>
  <si>
    <t>21282</t>
  </si>
  <si>
    <t>NATURAL BARK CANDLE LARGE</t>
  </si>
  <si>
    <t>84659A</t>
  </si>
  <si>
    <t>WHITE TRAVEL ALARM CLOCK</t>
  </si>
  <si>
    <t>85125</t>
  </si>
  <si>
    <t>SMALL ROUND CUT GLASS CANDLESTICK</t>
  </si>
  <si>
    <t>21785</t>
  </si>
  <si>
    <t>RAIN PONCHO</t>
  </si>
  <si>
    <t>21099</t>
  </si>
  <si>
    <t>SET/6 STRAWBERRY PAPER CUPS</t>
  </si>
  <si>
    <t>85159B</t>
  </si>
  <si>
    <t>WHITE TEA,COFFEE,SUGAR JARS</t>
  </si>
  <si>
    <t>22340</t>
  </si>
  <si>
    <t>NOEL GARLAND PAINTED ZINC</t>
  </si>
  <si>
    <t>21146</t>
  </si>
  <si>
    <t>ANTIQUE GLASS RIDGED HANGING BALL</t>
  </si>
  <si>
    <t>21634</t>
  </si>
  <si>
    <t>ASSORTED MINI MADRAS NOTEBOOK</t>
  </si>
  <si>
    <t>21661</t>
  </si>
  <si>
    <t>VINTAGE GLASS TEA CADDY</t>
  </si>
  <si>
    <t>22137</t>
  </si>
  <si>
    <t>BATHROOM SET LOVE HEART DESIGN</t>
  </si>
  <si>
    <t>22683</t>
  </si>
  <si>
    <t>FRENCH BLUE METAL DOOR SIGN 8</t>
  </si>
  <si>
    <t>23528</t>
  </si>
  <si>
    <t>WALL ART SPACEBOY</t>
  </si>
  <si>
    <t>84856L</t>
  </si>
  <si>
    <t>LARGE TAHITI BEACH BAG</t>
  </si>
  <si>
    <t>84526</t>
  </si>
  <si>
    <t>GIANT BLACK SUNGLASSES</t>
  </si>
  <si>
    <t>21190</t>
  </si>
  <si>
    <t>PINK HEARTS PAPER GARLAND</t>
  </si>
  <si>
    <t>21066</t>
  </si>
  <si>
    <t>VINTAGE RED MUG</t>
  </si>
  <si>
    <t>21051</t>
  </si>
  <si>
    <t>RIBBONS PURSE</t>
  </si>
  <si>
    <t>23271</t>
  </si>
  <si>
    <t>CHRISTMAS TABLE SILVER CANDLE SPIKE</t>
  </si>
  <si>
    <t>22815</t>
  </si>
  <si>
    <t>CARD PSYCHEDELIC APPLES</t>
  </si>
  <si>
    <t>21739</t>
  </si>
  <si>
    <t>COSY SLIPPER SHOES SMALL GREEN</t>
  </si>
  <si>
    <t>21199</t>
  </si>
  <si>
    <t>PINK  HEART CONFETTI IN TUBE</t>
  </si>
  <si>
    <t>21807</t>
  </si>
  <si>
    <t>WHITE CHRISTMAS STAR DECORATION</t>
  </si>
  <si>
    <t>21009</t>
  </si>
  <si>
    <t>ETCHED GLASS STAR TREE DECORATION</t>
  </si>
  <si>
    <t>85167B</t>
  </si>
  <si>
    <t>BLACK GRAND BAROQUE PHOTO FRAME</t>
  </si>
  <si>
    <t>22052</t>
  </si>
  <si>
    <t>VINTAGE CARAVAN GIFT WRAP</t>
  </si>
  <si>
    <t>23334</t>
  </si>
  <si>
    <t>IVORY WICKER HEART SMALL</t>
  </si>
  <si>
    <t>20734</t>
  </si>
  <si>
    <t>SILVER MINI TAPE MEASURE</t>
  </si>
  <si>
    <t>22393</t>
  </si>
  <si>
    <t>PAPERWEIGHT VINTAGE COLLAGE</t>
  </si>
  <si>
    <t>21392</t>
  </si>
  <si>
    <t>RED SPOTTY PUDDING BOWL</t>
  </si>
  <si>
    <t>85055</t>
  </si>
  <si>
    <t>FRENCH ENAMEL UTENSIL HOLDER</t>
  </si>
  <si>
    <t>84510B</t>
  </si>
  <si>
    <t>SET OF 4 FAIRY CAKES COASTERS</t>
  </si>
  <si>
    <t>23559</t>
  </si>
  <si>
    <t>WOODLAND BUNNIES LOLLY MAKERS</t>
  </si>
  <si>
    <t>79030G</t>
  </si>
  <si>
    <t>TUMBLER, NEW ENGLAND</t>
  </si>
  <si>
    <t>20733</t>
  </si>
  <si>
    <t>GOLD MINI TAPE MEASURE</t>
  </si>
  <si>
    <t>23392</t>
  </si>
  <si>
    <t>SPACEBOY ROCKET LOLLY MAKERS</t>
  </si>
  <si>
    <t>22157</t>
  </si>
  <si>
    <t>ANGEL DECORATION WITH LACE PADDED</t>
  </si>
  <si>
    <t>21065</t>
  </si>
  <si>
    <t>BOOM BOX SPEAKER GIRLS</t>
  </si>
  <si>
    <t>84616</t>
  </si>
  <si>
    <t>SILVER ROCCOCO CHANDELIER</t>
  </si>
  <si>
    <t>21198</t>
  </si>
  <si>
    <t>WHITE HEART CONFETTI IN TUBE</t>
  </si>
  <si>
    <t>35965</t>
  </si>
  <si>
    <t>FOLKART HEART NAPKIN RINGS</t>
  </si>
  <si>
    <t>21869</t>
  </si>
  <si>
    <t>POTTING SHED COFFEE MUG</t>
  </si>
  <si>
    <t>85198</t>
  </si>
  <si>
    <t>ASSORTED FARMYARD ANIMALS IN BUCKET</t>
  </si>
  <si>
    <t>84637</t>
  </si>
  <si>
    <t>KITCHEN FLOWER POTS WALL PLAQUE</t>
  </si>
  <si>
    <t>21410</t>
  </si>
  <si>
    <t>COUNTRY COTTAGE  DOORSTOP GREEN</t>
  </si>
  <si>
    <t>35637A</t>
  </si>
  <si>
    <t>IVORY STRING CURTAIN WITH POLE</t>
  </si>
  <si>
    <t>21317</t>
  </si>
  <si>
    <t>GLASS SPHERE CANDLE STAND MEDIUM</t>
  </si>
  <si>
    <t>21644</t>
  </si>
  <si>
    <t>ASSORTED TUTTI FRUTTI HEART BOX</t>
  </si>
  <si>
    <t>22390</t>
  </si>
  <si>
    <t>PAPERWEIGHT CHILDHOOD MEMORIES</t>
  </si>
  <si>
    <t>23365</t>
  </si>
  <si>
    <t>SET 12 COLOUR PENCILS LOVE LONDON</t>
  </si>
  <si>
    <t>21159</t>
  </si>
  <si>
    <t>MOODY BOY  DOOR HANGER</t>
  </si>
  <si>
    <t>23470</t>
  </si>
  <si>
    <t>CARD HOLDER LOVE BIRD LARGE</t>
  </si>
  <si>
    <t>84596G</t>
  </si>
  <si>
    <t>SMALL CHOCOLATES PINK BOWL</t>
  </si>
  <si>
    <t>20761</t>
  </si>
  <si>
    <t>BLUE PAISLEY SKETCHBOOK</t>
  </si>
  <si>
    <t>85135C</t>
  </si>
  <si>
    <t>RED DRAGONFLY HELICOPTER</t>
  </si>
  <si>
    <t>22929</t>
  </si>
  <si>
    <t>SCHOOL DESK AND CHAIR</t>
  </si>
  <si>
    <t>22093</t>
  </si>
  <si>
    <t>MOTORING TISSUE BOX</t>
  </si>
  <si>
    <t>85098B</t>
  </si>
  <si>
    <t>BLUE FLYING SINGING CANARY</t>
  </si>
  <si>
    <t>22228</t>
  </si>
  <si>
    <t>BUNNY WOODEN PAINTED WITH BIRD</t>
  </si>
  <si>
    <t>23086</t>
  </si>
  <si>
    <t>ZINC  STAR T-LIGHT HOLDER</t>
  </si>
  <si>
    <t>21292</t>
  </si>
  <si>
    <t>SMALL STRIPES CHOCOLATE GIFT BAG</t>
  </si>
  <si>
    <t>22316</t>
  </si>
  <si>
    <t>200 BENDY SKULL STRAWS</t>
  </si>
  <si>
    <t>23034</t>
  </si>
  <si>
    <t>DRAWER KNOB CERAMIC BLACK</t>
  </si>
  <si>
    <t>22396</t>
  </si>
  <si>
    <t>MAGNETS PACK OF 4 RETRO PHOTO</t>
  </si>
  <si>
    <t>35004G</t>
  </si>
  <si>
    <t>SET OF 3 GOLD FLYING DUCKS</t>
  </si>
  <si>
    <t>22817</t>
  </si>
  <si>
    <t>CARD SUKI BIRTHDAY</t>
  </si>
  <si>
    <t>84313C</t>
  </si>
  <si>
    <t>ORANGE TV TRAY TABLE</t>
  </si>
  <si>
    <t>22287</t>
  </si>
  <si>
    <t>DECORATION , WOBBLY CHICKEN, METAL</t>
  </si>
  <si>
    <t>22249</t>
  </si>
  <si>
    <t>DECORATION WHITE CHICK MAGIC GARDEN</t>
  </si>
  <si>
    <t>22545</t>
  </si>
  <si>
    <t>MINI JIGSAW BUNNIES</t>
  </si>
  <si>
    <t>85071A</t>
  </si>
  <si>
    <t>BLUE CHARLIE+LOLA PERSONAL DOORSIGN</t>
  </si>
  <si>
    <t>20801</t>
  </si>
  <si>
    <t>LARGE PINK GLASS SUNDAE DISH</t>
  </si>
  <si>
    <t>22819</t>
  </si>
  <si>
    <t>BIRTHDAY CARD, RETRO SPOT</t>
  </si>
  <si>
    <t>23527</t>
  </si>
  <si>
    <t>WALL ART ANIMALS AND NATURE</t>
  </si>
  <si>
    <t>20840</t>
  </si>
  <si>
    <t>FRENCH FLORAL CUSHION COVER</t>
  </si>
  <si>
    <t>23249</t>
  </si>
  <si>
    <t>VINTAGE RED ENAMEL TRIM PLATE</t>
  </si>
  <si>
    <t>85169A</t>
  </si>
  <si>
    <t>IVORY LOVE BIRD CANDLE</t>
  </si>
  <si>
    <t>15034</t>
  </si>
  <si>
    <t>PAPER POCKET TRAVELING FAN</t>
  </si>
  <si>
    <t>21358</t>
  </si>
  <si>
    <t>TOAST ITS - HAPPY BIRTHDAY</t>
  </si>
  <si>
    <t>21822</t>
  </si>
  <si>
    <t>GLITTER CHRISTMAS TREE WITH BELLS</t>
  </si>
  <si>
    <t>21532</t>
  </si>
  <si>
    <t>DAIRY MAID SUGAR JAM BOWL</t>
  </si>
  <si>
    <t>22917</t>
  </si>
  <si>
    <t>HERB MARKER ROSEMARY</t>
  </si>
  <si>
    <t>20780</t>
  </si>
  <si>
    <t>BLACK EAR MUFF HEADPHONES</t>
  </si>
  <si>
    <t>21828</t>
  </si>
  <si>
    <t>EIGHT PIECE SNAKE  SET</t>
  </si>
  <si>
    <t>85135B</t>
  </si>
  <si>
    <t>BLUE DRAGONFLY HELICOPTER</t>
  </si>
  <si>
    <t>85032D</t>
  </si>
  <si>
    <t>YULETIDE IMAGES GIFT WRAP SET</t>
  </si>
  <si>
    <t>22756</t>
  </si>
  <si>
    <t>LARGE YELLOW BABUSHKA NOTEBOOK</t>
  </si>
  <si>
    <t>22924</t>
  </si>
  <si>
    <t>FRIDGE MAGNETS LA VIE EN ROSE</t>
  </si>
  <si>
    <t>85017B</t>
  </si>
  <si>
    <t>ENVELOPE 50 BLOSSOM IMAGES</t>
  </si>
  <si>
    <t>22339</t>
  </si>
  <si>
    <t>CHRISTMAS TREE PAINTED ZINC</t>
  </si>
  <si>
    <t>90200D</t>
  </si>
  <si>
    <t>PINK SWEETHEART BRACELET</t>
  </si>
  <si>
    <t>22685</t>
  </si>
  <si>
    <t>FRENCH BLUE METAL DOOR SIGN 0</t>
  </si>
  <si>
    <t>47503A</t>
  </si>
  <si>
    <t>ASS FLORAL PRINT MULTI SCREWDRIVER</t>
  </si>
  <si>
    <t>23104</t>
  </si>
  <si>
    <t>IVORY CAFE HANGING LAMP</t>
  </si>
  <si>
    <t>23119</t>
  </si>
  <si>
    <t>PACK OF 6 LARGE FRUIT STRAWS</t>
  </si>
  <si>
    <t>21395</t>
  </si>
  <si>
    <t>BLUE POLKADOT BEAKER</t>
  </si>
  <si>
    <t>85087</t>
  </si>
  <si>
    <t>CANDY SPOT CUSHION COVER</t>
  </si>
  <si>
    <t>21011</t>
  </si>
  <si>
    <t>GLITTER SNOW PEAR TREE DECORATION</t>
  </si>
  <si>
    <t>21910</t>
  </si>
  <si>
    <t>WAY OUT METAL SIGN</t>
  </si>
  <si>
    <t>22977</t>
  </si>
  <si>
    <t>DOLLY GIRL CHILDRENS EGG CUP</t>
  </si>
  <si>
    <t>22916</t>
  </si>
  <si>
    <t>HERB MARKER THYME</t>
  </si>
  <si>
    <t>21684</t>
  </si>
  <si>
    <t>SMALL MEDINA STAMPED METAL BOWL</t>
  </si>
  <si>
    <t>23055</t>
  </si>
  <si>
    <t>IVORY CHANDELIER T-LIGHT HOLDER</t>
  </si>
  <si>
    <t>23040</t>
  </si>
  <si>
    <t>PAPER LANTERN 9 POINT SNOW STAR</t>
  </si>
  <si>
    <t>22923</t>
  </si>
  <si>
    <t>FRIDGE MAGNETS LES ENFANTS ASSORTED</t>
  </si>
  <si>
    <t>21738</t>
  </si>
  <si>
    <t>COSY SLIPPER SHOES SMALL  RED</t>
  </si>
  <si>
    <t>46776B</t>
  </si>
  <si>
    <t>WOVEN BERRIES CUSHION COVER</t>
  </si>
  <si>
    <t>84819</t>
  </si>
  <si>
    <t>DANISH ROSE ROUND SEWING BOX</t>
  </si>
  <si>
    <t>47503K</t>
  </si>
  <si>
    <t>ASSORTED FLORAL SECATEURS</t>
  </si>
  <si>
    <t>84665</t>
  </si>
  <si>
    <t>SQUARE CHERRY BLOSSOM CABINET</t>
  </si>
  <si>
    <t>22250</t>
  </si>
  <si>
    <t>DECORATION  BUTTERFLY  MAGIC GARDEN</t>
  </si>
  <si>
    <t>35957</t>
  </si>
  <si>
    <t>SMALLFOLKART BAUBLE CHRISTMAS DEC</t>
  </si>
  <si>
    <t>84562A</t>
  </si>
  <si>
    <t>PINK/WHITE RIBBED MELAMINE JUG</t>
  </si>
  <si>
    <t>84685</t>
  </si>
  <si>
    <t>BEACH HUT KEY CABINET</t>
  </si>
  <si>
    <t>23376</t>
  </si>
  <si>
    <t>PACK OF 12 VINTAGE CHRISTMAS TISSUE</t>
  </si>
  <si>
    <t>35599D</t>
  </si>
  <si>
    <t>PINK AND WHITE CHRISTMAS TREE 120CM</t>
  </si>
  <si>
    <t>21285</t>
  </si>
  <si>
    <t>RETROSPOT CANDLE  MEDIUM</t>
  </si>
  <si>
    <t>22984</t>
  </si>
  <si>
    <t>CARD GINGHAM ROSE</t>
  </si>
  <si>
    <t>20762</t>
  </si>
  <si>
    <t>GREEN FERN SKETCHBOOK</t>
  </si>
  <si>
    <t>84396</t>
  </si>
  <si>
    <t>6 HOOK JEWELLERY STAND BLACK DRESS</t>
  </si>
  <si>
    <t>21530</t>
  </si>
  <si>
    <t>DAIRY MAID TOASTRACK</t>
  </si>
  <si>
    <t>23414</t>
  </si>
  <si>
    <t>ZINC BOX SIGN HOME</t>
  </si>
  <si>
    <t>20866</t>
  </si>
  <si>
    <t>BLUE ROSE FABRIC MIRROR</t>
  </si>
  <si>
    <t>20704</t>
  </si>
  <si>
    <t>MR ROBOT SOFT TOY</t>
  </si>
  <si>
    <t>21209</t>
  </si>
  <si>
    <t>MULTICOLOUR HONEYCOMB FAN</t>
  </si>
  <si>
    <t>21059</t>
  </si>
  <si>
    <t>PARTY INVITES DINOSAURS</t>
  </si>
  <si>
    <t>23000</t>
  </si>
  <si>
    <t>TRAVEL CARD WALLET TRANSPORT</t>
  </si>
  <si>
    <t>84873A</t>
  </si>
  <si>
    <t>FUNKY FLOWER PICNIC BAG FOR 4</t>
  </si>
  <si>
    <t>23546</t>
  </si>
  <si>
    <t>WRAP PAISLEY PARK</t>
  </si>
  <si>
    <t>22050</t>
  </si>
  <si>
    <t>PINK PAISLEY ROSE GIFT WRAP</t>
  </si>
  <si>
    <t>23221</t>
  </si>
  <si>
    <t>REINDEER HEART DECORATION SILVER</t>
  </si>
  <si>
    <t>35649</t>
  </si>
  <si>
    <t>VINTAGE BEAD COSMETIC BAG</t>
  </si>
  <si>
    <t>22269</t>
  </si>
  <si>
    <t>EGG CUP NATURAL CHICKEN</t>
  </si>
  <si>
    <t>84965B</t>
  </si>
  <si>
    <t>BLUE KASHMIRI COFFEE TABLE</t>
  </si>
  <si>
    <t>35598D</t>
  </si>
  <si>
    <t>PINK/WHITE CHRISTMAS TREE 60CM</t>
  </si>
  <si>
    <t>22918</t>
  </si>
  <si>
    <t>HERB MARKER PARSLEY</t>
  </si>
  <si>
    <t>23469</t>
  </si>
  <si>
    <t>CARD HOLDER LOVE BIRD SMALL</t>
  </si>
  <si>
    <t>16235</t>
  </si>
  <si>
    <t>RECYCLED PENCIL WITH RABBIT ERASER</t>
  </si>
  <si>
    <t>85071B</t>
  </si>
  <si>
    <t>RED CHARLIE+LOLA PERSONAL DOORSIGN</t>
  </si>
  <si>
    <t>35962</t>
  </si>
  <si>
    <t>12 ASS ZINC CHRISTMAS DECORATIONS</t>
  </si>
  <si>
    <t>22684</t>
  </si>
  <si>
    <t>FRENCH BLUE METAL DOOR SIGN 9</t>
  </si>
  <si>
    <t>17129D</t>
  </si>
  <si>
    <t>CLEAR COLOUR GLASS GEMS IN BAG</t>
  </si>
  <si>
    <t>84466</t>
  </si>
  <si>
    <t>TOP SECRET PEN SET</t>
  </si>
  <si>
    <t>21580</t>
  </si>
  <si>
    <t>RABBIT  DESIGN  COTTON TOTE BAG</t>
  </si>
  <si>
    <t>47593B</t>
  </si>
  <si>
    <t>SCOTTIE DOGS BABY BIB</t>
  </si>
  <si>
    <t>21775</t>
  </si>
  <si>
    <t>DECORATIVE FLORE BATHROOM BOTTLE</t>
  </si>
  <si>
    <t>22481</t>
  </si>
  <si>
    <t>BLACK TEA TOWEL CLASSIC DESIGN</t>
  </si>
  <si>
    <t>21945</t>
  </si>
  <si>
    <t>STRAWBERRIES  DESIGN FLANNEL</t>
  </si>
  <si>
    <t>20798</t>
  </si>
  <si>
    <t>CLEAR MILKSHAKE GLASS</t>
  </si>
  <si>
    <t>85032A</t>
  </si>
  <si>
    <t>ROMANTIC IMAGES GIFT WRAP SET</t>
  </si>
  <si>
    <t>20993</t>
  </si>
  <si>
    <t>JAZZ HEARTS MEMO PAD</t>
  </si>
  <si>
    <t>23061</t>
  </si>
  <si>
    <t>VINTAGE EMBOSSED HEART</t>
  </si>
  <si>
    <t>21277</t>
  </si>
  <si>
    <t>FRENCH STYLE EMBOSSED HEART CABINET</t>
  </si>
  <si>
    <t>22893</t>
  </si>
  <si>
    <t>MINI CAKE STAND T-LIGHT HOLDER</t>
  </si>
  <si>
    <t>23538</t>
  </si>
  <si>
    <t>WALL ART VINTAGE HEART</t>
  </si>
  <si>
    <t>20933</t>
  </si>
  <si>
    <t>YELLOW POT PLANT CANDLE</t>
  </si>
  <si>
    <t>22701</t>
  </si>
  <si>
    <t>PINK DOG BOWL</t>
  </si>
  <si>
    <t>21219</t>
  </si>
  <si>
    <t>SET/4 BADGES BALLOON GIRL</t>
  </si>
  <si>
    <t>22051</t>
  </si>
  <si>
    <t>BLUE SCANDINAVIAN PAISLEY WRAP</t>
  </si>
  <si>
    <t>21926</t>
  </si>
  <si>
    <t>RED/CREAM STRIPE CUSHION COVER</t>
  </si>
  <si>
    <t>84559A</t>
  </si>
  <si>
    <t>3D SHEET OF DOG STICKERS</t>
  </si>
  <si>
    <t>72818</t>
  </si>
  <si>
    <t>CHRISTMAS DECOUPAGE CANDLE</t>
  </si>
  <si>
    <t>22761</t>
  </si>
  <si>
    <t>CHEST 7 DRAWER MA CAMPAGNE</t>
  </si>
  <si>
    <t>85200</t>
  </si>
  <si>
    <t>BUNNY EGG BOX</t>
  </si>
  <si>
    <t>22232</t>
  </si>
  <si>
    <t>JIGSAW TOADSTOOLS 3 PIECE</t>
  </si>
  <si>
    <t>35648</t>
  </si>
  <si>
    <t>VINTAGE BEAD PINK PURSE</t>
  </si>
  <si>
    <t>22181</t>
  </si>
  <si>
    <t>SNOWSTORM PHOTO FRAME FRIDGE MAGNET</t>
  </si>
  <si>
    <t>20760</t>
  </si>
  <si>
    <t>GARDEN PATH POCKET BOOK</t>
  </si>
  <si>
    <t>84569D</t>
  </si>
  <si>
    <t>PACK 6 HEART/ICE-CREAM PATCHES</t>
  </si>
  <si>
    <t>21880</t>
  </si>
  <si>
    <t>RED RETROSPOT TAPE</t>
  </si>
  <si>
    <t>85231G</t>
  </si>
  <si>
    <t>ORANGE SCENTED SET/9 T-LIGHTS</t>
  </si>
  <si>
    <t>84688</t>
  </si>
  <si>
    <t>BEACH HUT DESIGN BLACKBOARD</t>
  </si>
  <si>
    <t>23373</t>
  </si>
  <si>
    <t>VINTAGE CHRISTMAS PAPER GIFT BAG</t>
  </si>
  <si>
    <t>72800B</t>
  </si>
  <si>
    <t>4 PURPLE FLOCK DINNER CANDLES</t>
  </si>
  <si>
    <t>46776A</t>
  </si>
  <si>
    <t>WOVEN BUBBLE GUM CUSHION COVER</t>
  </si>
  <si>
    <t>23405</t>
  </si>
  <si>
    <t>HOME SWEET HOME 2 DRAWER CABINET</t>
  </si>
  <si>
    <t>85170D</t>
  </si>
  <si>
    <t>SET/6 PINK BIRD T-LIGHT CANDLES</t>
  </si>
  <si>
    <t>21842</t>
  </si>
  <si>
    <t>PINK HEART CANDY BUTTON CALCULATOR</t>
  </si>
  <si>
    <t>82613D</t>
  </si>
  <si>
    <t>METAL SIGN CUPCAKE SINGLE HOOK</t>
  </si>
  <si>
    <t>84609</t>
  </si>
  <si>
    <t>TALL ROCOCO CANDLE HOLDER</t>
  </si>
  <si>
    <t>22097</t>
  </si>
  <si>
    <t>SWALLOW SQUARE TISSUE BOX</t>
  </si>
  <si>
    <t>22543</t>
  </si>
  <si>
    <t>MINI JIGSAW BAKE A CAKE</t>
  </si>
  <si>
    <t>85025C</t>
  </si>
  <si>
    <t>PINK HEART SHAPE PHOTO FRAME</t>
  </si>
  <si>
    <t>20738</t>
  </si>
  <si>
    <t>GREEN MINI TAPE MEASURE</t>
  </si>
  <si>
    <t>21248</t>
  </si>
  <si>
    <t>DOOR HANGER  MUM + DADS ROOM</t>
  </si>
  <si>
    <t>22105</t>
  </si>
  <si>
    <t>MIRROR MOSAIC GOBLET CANDLE HOLDER</t>
  </si>
  <si>
    <t>79191C</t>
  </si>
  <si>
    <t>RETRO PLASTIC ELEPHANT TRAY</t>
  </si>
  <si>
    <t>16225</t>
  </si>
  <si>
    <t>RATTLE SNAKE EGGS</t>
  </si>
  <si>
    <t>17091A</t>
  </si>
  <si>
    <t>LAVENDER INCENSE IN TIN</t>
  </si>
  <si>
    <t>22267</t>
  </si>
  <si>
    <t>EASTER DECORATION EGG BUNNY</t>
  </si>
  <si>
    <t>22258</t>
  </si>
  <si>
    <t>FELT FARM ANIMAL RABBIT</t>
  </si>
  <si>
    <t>85006</t>
  </si>
  <si>
    <t>SET 4 NURSERY DES ROUND BOXES</t>
  </si>
  <si>
    <t>20765</t>
  </si>
  <si>
    <t>CHRYSANTHEMUM SKETCHBOOK</t>
  </si>
  <si>
    <t>84625A</t>
  </si>
  <si>
    <t>PINK NEW BAROQUECANDLESTICK CANDLE</t>
  </si>
  <si>
    <t>21063</t>
  </si>
  <si>
    <t>PARTY INVITES JAZZ HEARTS</t>
  </si>
  <si>
    <t>85141</t>
  </si>
  <si>
    <t>JARDIN ETCHED GLASS FRUITBOWL</t>
  </si>
  <si>
    <t>79066K</t>
  </si>
  <si>
    <t>RETRO MOD TRAY</t>
  </si>
  <si>
    <t>46775E</t>
  </si>
  <si>
    <t>CANDY POP CHUNKY KNITTED THROW</t>
  </si>
  <si>
    <t>20777</t>
  </si>
  <si>
    <t>CHRYSANTHEMUM NOTEBOOK</t>
  </si>
  <si>
    <t>22214</t>
  </si>
  <si>
    <t>CANDLE PLATE LACE WHITE</t>
  </si>
  <si>
    <t>22919</t>
  </si>
  <si>
    <t>HERB MARKER MINT</t>
  </si>
  <si>
    <t>84816</t>
  </si>
  <si>
    <t>DANISH ROSE BEDSIDE CABINET</t>
  </si>
  <si>
    <t>22389</t>
  </si>
  <si>
    <t>PAPERWEIGHT SAVE THE PLANET</t>
  </si>
  <si>
    <t>84658</t>
  </si>
  <si>
    <t>WHITE STITCHED CUSHION COVER</t>
  </si>
  <si>
    <t>21425</t>
  </si>
  <si>
    <t>SKULLS STORAGE BOX LARGE</t>
  </si>
  <si>
    <t>21759</t>
  </si>
  <si>
    <t>METAL WALL SHELF UNIT WITH HOOKS</t>
  </si>
  <si>
    <t>23072</t>
  </si>
  <si>
    <t>MARIE ANTOINETTE TRINKET BOX SILVER</t>
  </si>
  <si>
    <t>21689</t>
  </si>
  <si>
    <t>SILVER VANILLA  FLOWER CANDLE POT</t>
  </si>
  <si>
    <t>22268</t>
  </si>
  <si>
    <t>EASTER DECORATION SITTING BUNNY</t>
  </si>
  <si>
    <t>21549</t>
  </si>
  <si>
    <t>CERAMIC BIRDHOUSE RED ROOF SMALL</t>
  </si>
  <si>
    <t>85163B</t>
  </si>
  <si>
    <t>BLACK BAROQUE WALL CLOCK</t>
  </si>
  <si>
    <t>22808</t>
  </si>
  <si>
    <t>SET OF 6 T-LIGHTS EASTER CHICKS</t>
  </si>
  <si>
    <t>85159A</t>
  </si>
  <si>
    <t>BLACK TEA,COFFEE,SUGAR JARS</t>
  </si>
  <si>
    <t>85136A</t>
  </si>
  <si>
    <t>YELLOW SHARK HELICOPTER</t>
  </si>
  <si>
    <t>77101A</t>
  </si>
  <si>
    <t>UNION FLAG WINDSOCK</t>
  </si>
  <si>
    <t>79163</t>
  </si>
  <si>
    <t>BLACK CHAMPAGNE GLASS</t>
  </si>
  <si>
    <t>21253</t>
  </si>
  <si>
    <t>SET OF PICTURE FRAME  STICKERS</t>
  </si>
  <si>
    <t>40003</t>
  </si>
  <si>
    <t>21145</t>
  </si>
  <si>
    <t>ANTIQUE GLASS PLACE SETTING</t>
  </si>
  <si>
    <t>20825</t>
  </si>
  <si>
    <t>GOLD WINE GLASS</t>
  </si>
  <si>
    <t>20731</t>
  </si>
  <si>
    <t>POSY CANDY BAG</t>
  </si>
  <si>
    <t>22921</t>
  </si>
  <si>
    <t>HERB MARKER CHIVES</t>
  </si>
  <si>
    <t>22999</t>
  </si>
  <si>
    <t>TRAVEL CARD WALLET VINTAGE LEAF</t>
  </si>
  <si>
    <t>22280</t>
  </si>
  <si>
    <t>POCKET BAG PINK PAISELY BROWN SPOT</t>
  </si>
  <si>
    <t>84660C</t>
  </si>
  <si>
    <t>PINK STITCHED WALL CLOCK</t>
  </si>
  <si>
    <t>23511</t>
  </si>
  <si>
    <t>EMBROIDERED RIBBON REEL EMILY</t>
  </si>
  <si>
    <t>84967B</t>
  </si>
  <si>
    <t>BLUE KASHMIRI OCCASIONAL TABLE</t>
  </si>
  <si>
    <t>22062</t>
  </si>
  <si>
    <t>CERAMIC BOWL WITH LOVE HEART DESIGN</t>
  </si>
  <si>
    <t>20707</t>
  </si>
  <si>
    <t>CRAZY DAISY HEART DECORATION</t>
  </si>
  <si>
    <t>84989A</t>
  </si>
  <si>
    <t>75 GREEN FAIRY CAKE CASES</t>
  </si>
  <si>
    <t>21752</t>
  </si>
  <si>
    <t>GLASS CAKE STAND MIRRORED BASE</t>
  </si>
  <si>
    <t>21883</t>
  </si>
  <si>
    <t>STARS GIFT TAPE</t>
  </si>
  <si>
    <t>84910A</t>
  </si>
  <si>
    <t>PINK PAISLEY CUSHION COVER</t>
  </si>
  <si>
    <t>23067</t>
  </si>
  <si>
    <t>HANGING ENGRAVED METAL HEART</t>
  </si>
  <si>
    <t>85162A</t>
  </si>
  <si>
    <t>SILVER RETRODISC LAMPSHADE</t>
  </si>
  <si>
    <t>84596E</t>
  </si>
  <si>
    <t>SMALL LICORICE DES PINK BOWL</t>
  </si>
  <si>
    <t>22216</t>
  </si>
  <si>
    <t>T-LIGHT HOLDER WHITE LACE</t>
  </si>
  <si>
    <t>23138</t>
  </si>
  <si>
    <t>SINGLE WIRE HOOK IVORY HEART</t>
  </si>
  <si>
    <t>21438</t>
  </si>
  <si>
    <t>TUB 24 HANGING EASTER EGGS SPOTTY</t>
  </si>
  <si>
    <t>23539</t>
  </si>
  <si>
    <t>WALL ART LOVES' SECRET</t>
  </si>
  <si>
    <t>16046</t>
  </si>
  <si>
    <t>TEATIME PEN CASE &amp; PENS</t>
  </si>
  <si>
    <t>22290</t>
  </si>
  <si>
    <t>STANDING METAL RABBIT WITH EGG</t>
  </si>
  <si>
    <t>85130A</t>
  </si>
  <si>
    <t>BEADED PEARL HEART WHITE LARGE</t>
  </si>
  <si>
    <t>23142</t>
  </si>
  <si>
    <t>IVORY WIRE KITCHEN ORGANISER</t>
  </si>
  <si>
    <t>72819</t>
  </si>
  <si>
    <t>CUPID DESIGN SCENTED CANDLES</t>
  </si>
  <si>
    <t>22403</t>
  </si>
  <si>
    <t>MAGNETS PACK OF 4 VINTAGE LABELS</t>
  </si>
  <si>
    <t>23598</t>
  </si>
  <si>
    <t>PAPER BUNTING VINTAGE PARTY</t>
  </si>
  <si>
    <t>22233</t>
  </si>
  <si>
    <t>JIGSAW RABBIT AND BIRDHOUSE</t>
  </si>
  <si>
    <t>21261</t>
  </si>
  <si>
    <t>GREEN GOOSE FEATHER CHRISTMAS TREE</t>
  </si>
  <si>
    <t>21904</t>
  </si>
  <si>
    <t>HOUSE WRECKING METAL SIGN</t>
  </si>
  <si>
    <t>72232</t>
  </si>
  <si>
    <t>FENG SHUI PILLAR CANDLE</t>
  </si>
  <si>
    <t>22265</t>
  </si>
  <si>
    <t>EASTER DECORATION NATURAL CHICK</t>
  </si>
  <si>
    <t>21490</t>
  </si>
  <si>
    <t>SET OF THREE 50'S GIFT WRAPS</t>
  </si>
  <si>
    <t>84823</t>
  </si>
  <si>
    <t>DANISH ROSE FOLDING CHAIR</t>
  </si>
  <si>
    <t>20771</t>
  </si>
  <si>
    <t>CHRYSANTHEMUM  JOURNAL</t>
  </si>
  <si>
    <t>84687</t>
  </si>
  <si>
    <t>BEACH HUT SHELF W 3 DRAWERS</t>
  </si>
  <si>
    <t>22256</t>
  </si>
  <si>
    <t>FELT FARM ANIMAL CHICKEN</t>
  </si>
  <si>
    <t>21396</t>
  </si>
  <si>
    <t>RED SPOTTY EGG CUP</t>
  </si>
  <si>
    <t>23071</t>
  </si>
  <si>
    <t>MARIE ANTOINETTE TRINKET BOX GOLD</t>
  </si>
  <si>
    <t>21366</t>
  </si>
  <si>
    <t>MIRRORED WALL ART PHOTO FRAMES</t>
  </si>
  <si>
    <t>21130</t>
  </si>
  <si>
    <t>COLOURFUL STANDING GNOME</t>
  </si>
  <si>
    <t>85124C</t>
  </si>
  <si>
    <t>GREEN JUICY FRUIT PHOTO FRAME</t>
  </si>
  <si>
    <t>23444</t>
  </si>
  <si>
    <t>Next Day Carriage</t>
  </si>
  <si>
    <t>85129D</t>
  </si>
  <si>
    <t>BEADED CRYSTAL HEART PINK SMALL</t>
  </si>
  <si>
    <t>84674</t>
  </si>
  <si>
    <t>FLYING PIG WATERING CAN</t>
  </si>
  <si>
    <t>23026</t>
  </si>
  <si>
    <t>DRAWER KNOB VINTAGE GLASS STAR</t>
  </si>
  <si>
    <t>84313B</t>
  </si>
  <si>
    <t>BLUE TV TRAY TABLE</t>
  </si>
  <si>
    <t>84830</t>
  </si>
  <si>
    <t>LARGE ENGLISH ARBORETUM</t>
  </si>
  <si>
    <t>21393</t>
  </si>
  <si>
    <t>BLUE  SPOTTY PUDDING BOWL</t>
  </si>
  <si>
    <t>22102</t>
  </si>
  <si>
    <t>MIRROR MOSAIC T-LIGHT HOLDER</t>
  </si>
  <si>
    <t>22252</t>
  </si>
  <si>
    <t>BIRDCAGE DECORATION TEALIGHT HOLDER</t>
  </si>
  <si>
    <t>84750A</t>
  </si>
  <si>
    <t>PINK SMALL GLASS CAKE STAND</t>
  </si>
  <si>
    <t>84678</t>
  </si>
  <si>
    <t>CLASSICAL ROSE SMALL VASE</t>
  </si>
  <si>
    <t>22615</t>
  </si>
  <si>
    <t>PACK OF 12 CIRCUS PARADE TISSUES</t>
  </si>
  <si>
    <t>47503E</t>
  </si>
  <si>
    <t>ASS FLORAL PRINT SCISSORS</t>
  </si>
  <si>
    <t>20934</t>
  </si>
  <si>
    <t>SET/3 POT PLANT CANDLES</t>
  </si>
  <si>
    <t>22806</t>
  </si>
  <si>
    <t>SET OF 6 T-LIGHTS WEDDING CAKE</t>
  </si>
  <si>
    <t>84815</t>
  </si>
  <si>
    <t>SET OF 3 DANISH ROSE PLANTERS</t>
  </si>
  <si>
    <t>21806</t>
  </si>
  <si>
    <t>WHITE CHRISTMAS HEART DECORATION</t>
  </si>
  <si>
    <t>85118</t>
  </si>
  <si>
    <t>HEART T-LIGHT HOLDER</t>
  </si>
  <si>
    <t>21312</t>
  </si>
  <si>
    <t>LARGE CHUNKY GLASS ROMAN BOWL</t>
  </si>
  <si>
    <t>23041</t>
  </si>
  <si>
    <t>22048</t>
  </si>
  <si>
    <t>BIRTHDAY BANQUET GIFT WRAP</t>
  </si>
  <si>
    <t>23225</t>
  </si>
  <si>
    <t>CHERUB HEART DECORATION SILVER</t>
  </si>
  <si>
    <t>72598</t>
  </si>
  <si>
    <t>SET/12 TAPER CANDLES</t>
  </si>
  <si>
    <t>23523</t>
  </si>
  <si>
    <t>WALL ART TREASURE AHOY</t>
  </si>
  <si>
    <t>23431</t>
  </si>
  <si>
    <t>NATURAL HANGING QUILTED HEARTS</t>
  </si>
  <si>
    <t>21650</t>
  </si>
  <si>
    <t>ASSORTED TUTTI FRUTTI BRACELET</t>
  </si>
  <si>
    <t>22814</t>
  </si>
  <si>
    <t>CARD PARTY GAMES</t>
  </si>
  <si>
    <t>21815</t>
  </si>
  <si>
    <t>STAR  T-LIGHT HOLDER</t>
  </si>
  <si>
    <t>23418</t>
  </si>
  <si>
    <t>LAVENDER TOILETTE BOTTLE</t>
  </si>
  <si>
    <t>23515</t>
  </si>
  <si>
    <t>EMBROIDERED RIBBON REEL DAISY</t>
  </si>
  <si>
    <t>21942</t>
  </si>
  <si>
    <t>SKULLS DESIGN FLANNEL</t>
  </si>
  <si>
    <t>22264</t>
  </si>
  <si>
    <t>FELT FARM ANIMAL WHITE BUNNY</t>
  </si>
  <si>
    <t>23508</t>
  </si>
  <si>
    <t>MINI PLAYING CARDS DOLLY GIRL</t>
  </si>
  <si>
    <t>22718</t>
  </si>
  <si>
    <t>CARD CAT AND TREE</t>
  </si>
  <si>
    <t>21649</t>
  </si>
  <si>
    <t>ASSORTED TUTTI FRUTTI PHOTO FRAME</t>
  </si>
  <si>
    <t>37475</t>
  </si>
  <si>
    <t>SET/4 COLOURFUL MIXING BOWLS</t>
  </si>
  <si>
    <t>20892</t>
  </si>
  <si>
    <t>SET/3 TALL GLASS CANDLE HOLDER PINK</t>
  </si>
  <si>
    <t>22253</t>
  </si>
  <si>
    <t>6 CROCHET STRAWBERRIES</t>
  </si>
  <si>
    <t>21763</t>
  </si>
  <si>
    <t>VINTAGE WOODEN BAR STOOL</t>
  </si>
  <si>
    <t>84559B</t>
  </si>
  <si>
    <t>3D SHEET OF CAT STICKERS</t>
  </si>
  <si>
    <t>23566</t>
  </si>
  <si>
    <t>EGG CUP MILKMAID HEIDI</t>
  </si>
  <si>
    <t>23507</t>
  </si>
  <si>
    <t>MINI PLAYING CARDS BUFFALO BILL</t>
  </si>
  <si>
    <t>22255</t>
  </si>
  <si>
    <t>FELT TOADSTOOL  SMALL</t>
  </si>
  <si>
    <t>20867</t>
  </si>
  <si>
    <t>PINK ROSE FABRIC MIRROR</t>
  </si>
  <si>
    <t>23269</t>
  </si>
  <si>
    <t>SET OF 2 CERAMIC CHRISTMAS TREES</t>
  </si>
  <si>
    <t>21413</t>
  </si>
  <si>
    <t>PERIWINKLE T-LIGHT HOLDER</t>
  </si>
  <si>
    <t>21316</t>
  </si>
  <si>
    <t>SMALL CHUNKY GLASS ROMAN  BOWL</t>
  </si>
  <si>
    <t>84847</t>
  </si>
  <si>
    <t>FLORAL BATHROOM SET</t>
  </si>
  <si>
    <t>23402</t>
  </si>
  <si>
    <t>HOME SWEET HOME 3 PEG HANGER</t>
  </si>
  <si>
    <t>21555</t>
  </si>
  <si>
    <t>CERAMIC STRAWBERRY TRINKET TRAY</t>
  </si>
  <si>
    <t>20669</t>
  </si>
  <si>
    <t>RED HEART LUGGAGE TAG</t>
  </si>
  <si>
    <t>37482B</t>
  </si>
  <si>
    <t>CUBIC MUG BLUE POLKA DOT</t>
  </si>
  <si>
    <t>22116</t>
  </si>
  <si>
    <t>METAL SIGN HIS DINNER IS SERVED</t>
  </si>
  <si>
    <t>20622</t>
  </si>
  <si>
    <t>VIPPASSPORT COVER</t>
  </si>
  <si>
    <t>22040</t>
  </si>
  <si>
    <t>BOTANICAL ROSE GIFT WRAP</t>
  </si>
  <si>
    <t>20932</t>
  </si>
  <si>
    <t>PINK POT PLANT CANDLE</t>
  </si>
  <si>
    <t>84750B</t>
  </si>
  <si>
    <t>BLACK SMALL GLASS CAKE STAND</t>
  </si>
  <si>
    <t>21817</t>
  </si>
  <si>
    <t>GLITTER CHRISTMAS TREE</t>
  </si>
  <si>
    <t>85110</t>
  </si>
  <si>
    <t>BLACK SILVER FLOWER T-LIGHT HOLDER</t>
  </si>
  <si>
    <t>84360</t>
  </si>
  <si>
    <t>TABLE LAMP WHITE SHADE WOOD BASE</t>
  </si>
  <si>
    <t>22598</t>
  </si>
  <si>
    <t>CHRISTMAS MUSICAL ZINC TREE</t>
  </si>
  <si>
    <t>22715</t>
  </si>
  <si>
    <t>CARD WEDDING DAY</t>
  </si>
  <si>
    <t>20700</t>
  </si>
  <si>
    <t>GREEN CAT FLORAL CUSHION COVER</t>
  </si>
  <si>
    <t>37424</t>
  </si>
  <si>
    <t>WHITE WITH BLACK CATS MUG</t>
  </si>
  <si>
    <t>22230</t>
  </si>
  <si>
    <t>JIGSAW TREE WITH WATERING CAN</t>
  </si>
  <si>
    <t>20832</t>
  </si>
  <si>
    <t>RED FLOCK LOVE HEART PHOTO FRAME</t>
  </si>
  <si>
    <t>84625C</t>
  </si>
  <si>
    <t>BLUE NEW BAROQUE CANDLESTICK CANDLE</t>
  </si>
  <si>
    <t>23506</t>
  </si>
  <si>
    <t>MINI PLAYING CARDS SPACEBOY</t>
  </si>
  <si>
    <t>17021</t>
  </si>
  <si>
    <t>NAMASTE SWAGAT INCENSE</t>
  </si>
  <si>
    <t>21040</t>
  </si>
  <si>
    <t>MODERN VINTAGE COTTON SHOPPING BAG</t>
  </si>
  <si>
    <t>21850</t>
  </si>
  <si>
    <t>BLUE  DIAMANTE PEN IN GIFT BOX</t>
  </si>
  <si>
    <t>22532</t>
  </si>
  <si>
    <t>MAGIC DRAWING SLATE LEAP FROG</t>
  </si>
  <si>
    <t>85224</t>
  </si>
  <si>
    <t>ASSORTED COLOUR SILK GLASSES CASE</t>
  </si>
  <si>
    <t>21944</t>
  </si>
  <si>
    <t>KITTENS DESIGN FLANNEL</t>
  </si>
  <si>
    <t>47504H</t>
  </si>
  <si>
    <t>ENGLISH ROSE SPIRIT LEVEL</t>
  </si>
  <si>
    <t>23510</t>
  </si>
  <si>
    <t>MINI PLAYING CARDS GYMKHANA</t>
  </si>
  <si>
    <t>23411</t>
  </si>
  <si>
    <t>TRELLIS COAT RACK</t>
  </si>
  <si>
    <t>17096</t>
  </si>
  <si>
    <t>ASSORTED LAQUERED INCENSE HOLDERS</t>
  </si>
  <si>
    <t>21010</t>
  </si>
  <si>
    <t>ETCHED GLASS BIRD TREE DECORATION</t>
  </si>
  <si>
    <t>23513</t>
  </si>
  <si>
    <t>EMBROIDERED RIBBON REEL SUSIE</t>
  </si>
  <si>
    <t>20615</t>
  </si>
  <si>
    <t>BLUE POLKADOT PASSPORT COVER</t>
  </si>
  <si>
    <t>85131D</t>
  </si>
  <si>
    <t>BEADED CRYSTAL HEART PINK ON STICK</t>
  </si>
  <si>
    <t>23433</t>
  </si>
  <si>
    <t>HANGING QUILTED PATCHWORK APPLES</t>
  </si>
  <si>
    <t>21758</t>
  </si>
  <si>
    <t>VINTAGE SHELLS PRINT</t>
  </si>
  <si>
    <t>84358</t>
  </si>
  <si>
    <t>FLOOR LAMP SHADE WOOD BASE</t>
  </si>
  <si>
    <t>21666</t>
  </si>
  <si>
    <t>RIDGED GLASS T-LIGHT HOLDER</t>
  </si>
  <si>
    <t>84631</t>
  </si>
  <si>
    <t>FRUIT TREE AND BIRDS WALL PLAQUE</t>
  </si>
  <si>
    <t>21202</t>
  </si>
  <si>
    <t>DOLLY HONEYCOMB GARLAND</t>
  </si>
  <si>
    <t>20755</t>
  </si>
  <si>
    <t>BLUE PAISLEY POCKET BOOK</t>
  </si>
  <si>
    <t>37479B</t>
  </si>
  <si>
    <t>CUBIC MUG FLOCK BLUE ON BROWN</t>
  </si>
  <si>
    <t>85212</t>
  </si>
  <si>
    <t>MINI PAINTED GARDEN DECORATION</t>
  </si>
  <si>
    <t>21632</t>
  </si>
  <si>
    <t>VINTAGE PINK DECORATIVE PARASOL</t>
  </si>
  <si>
    <t>84638</t>
  </si>
  <si>
    <t>SMALL KITCHEN FLOWER POTS PLAQUE</t>
  </si>
  <si>
    <t>23375</t>
  </si>
  <si>
    <t>50'S CHRISTMAS PAPER GIFT BAG</t>
  </si>
  <si>
    <t>47587A</t>
  </si>
  <si>
    <t>PINK FAIRY CAKE COASTER</t>
  </si>
  <si>
    <t>22709</t>
  </si>
  <si>
    <t>WRAP WEDDING DAY</t>
  </si>
  <si>
    <t>21131</t>
  </si>
  <si>
    <t>GOLD STANDING GNOME</t>
  </si>
  <si>
    <t>21779</t>
  </si>
  <si>
    <t>MA CAMPAGNE MINI WOODEN CHEST</t>
  </si>
  <si>
    <t>22997</t>
  </si>
  <si>
    <t>TRAVEL CARD WALLET UNION JACK</t>
  </si>
  <si>
    <t>20782</t>
  </si>
  <si>
    <t>CAMOUFLAGE EAR MUFF HEADPHONES</t>
  </si>
  <si>
    <t>85093</t>
  </si>
  <si>
    <t>CANDY SPOT EGG WARMER HARE</t>
  </si>
  <si>
    <t>72815</t>
  </si>
  <si>
    <t>3 WICK CHRISTMAS BRIAR CANDLE</t>
  </si>
  <si>
    <t>23087</t>
  </si>
  <si>
    <t>ZINC  HEART T-LIGHT HOLDER</t>
  </si>
  <si>
    <t>23432</t>
  </si>
  <si>
    <t>PRETTY HANGING QUILTED HEARTS</t>
  </si>
  <si>
    <t>85124A</t>
  </si>
  <si>
    <t>PINK JUICY FRUIT PHOTO FRAME</t>
  </si>
  <si>
    <t>84791</t>
  </si>
  <si>
    <t>84707A</t>
  </si>
  <si>
    <t>SILVER JEWELLED MIRROR TRINKET TRAY</t>
  </si>
  <si>
    <t>21839</t>
  </si>
  <si>
    <t>MUMMY MOUSE RED GINGHAM RIBBON</t>
  </si>
  <si>
    <t>85008</t>
  </si>
  <si>
    <t>SET OF 3 CONEY ISLAND OVAL BOXES</t>
  </si>
  <si>
    <t>85078</t>
  </si>
  <si>
    <t>SCANDINAVIAN 3 HEARTS NAPKIN RING</t>
  </si>
  <si>
    <t>23347</t>
  </si>
  <si>
    <t>I LOVE LONDON BEAKER</t>
  </si>
  <si>
    <t>21061</t>
  </si>
  <si>
    <t>PARTY INVITES FOOTBALL</t>
  </si>
  <si>
    <t>22511</t>
  </si>
  <si>
    <t>RETROSPOT BABUSHKA DOORSTOP</t>
  </si>
  <si>
    <t>21827</t>
  </si>
  <si>
    <t>EIGHT PIECE CREEPY CRAWLIE SET</t>
  </si>
  <si>
    <t>23102</t>
  </si>
  <si>
    <t>SILVER HEARTS TABLE DECORATION</t>
  </si>
  <si>
    <t>35651</t>
  </si>
  <si>
    <t>VINTAGE BEAD PINK SCARF</t>
  </si>
  <si>
    <t>84247E</t>
  </si>
  <si>
    <t>PACK/12 XMAS FUN CARD</t>
  </si>
  <si>
    <t>22821</t>
  </si>
  <si>
    <t>GIFT BAG PSYCHEDELIC APPLES</t>
  </si>
  <si>
    <t>84923</t>
  </si>
  <si>
    <t>PINK BUTTERFLY HANDBAG W BOBBLES</t>
  </si>
  <si>
    <t>85126</t>
  </si>
  <si>
    <t>LARGE ROUND CUTGLASS CANDLESTICK</t>
  </si>
  <si>
    <t>35646</t>
  </si>
  <si>
    <t>VINTAGE BEAD PINK EVENING BAG</t>
  </si>
  <si>
    <t>21664</t>
  </si>
  <si>
    <t>RIDGED GLASS STORAGE JAR CREAM LID</t>
  </si>
  <si>
    <t>22860</t>
  </si>
  <si>
    <t>EASTER TIN CHICKS PINK DAISY</t>
  </si>
  <si>
    <t>20839</t>
  </si>
  <si>
    <t>FRENCH PAISLEY CUSHION COVER</t>
  </si>
  <si>
    <t>21725</t>
  </si>
  <si>
    <t>SWEETIES  STICKERS</t>
  </si>
  <si>
    <t>23331</t>
  </si>
  <si>
    <t>DECORATIVE WICKER HEART SMALL</t>
  </si>
  <si>
    <t>37327</t>
  </si>
  <si>
    <t>ASSTD MULTICOLOUR CIRCLES MUG</t>
  </si>
  <si>
    <t>72800F</t>
  </si>
  <si>
    <t>4 IVORY DINNER CANDLES GOLD FLOCK</t>
  </si>
  <si>
    <t>22856</t>
  </si>
  <si>
    <t>ASSORTED EASTER DECORATIONS  BELLS</t>
  </si>
  <si>
    <t>84985A</t>
  </si>
  <si>
    <t>SET OF 72 GREEN PAPER DOILIES</t>
  </si>
  <si>
    <t>23033</t>
  </si>
  <si>
    <t>DRAWER KNOB CERAMIC RED</t>
  </si>
  <si>
    <t>22995</t>
  </si>
  <si>
    <t>TRAVEL CARD WALLET SUKI</t>
  </si>
  <si>
    <t>23516</t>
  </si>
  <si>
    <t>EMBROIDERED RIBBON REEL SOPHIE</t>
  </si>
  <si>
    <t>21690</t>
  </si>
  <si>
    <t>SILVER  CANDLEPOT JARDIN</t>
  </si>
  <si>
    <t>85163A</t>
  </si>
  <si>
    <t>WHITE BAROQUE WALL CLOCK</t>
  </si>
  <si>
    <t>22134</t>
  </si>
  <si>
    <t>MINI LADLE LOVE HEART RED</t>
  </si>
  <si>
    <t>85179B</t>
  </si>
  <si>
    <t>WHITE BITTY LIGHT CHAIN</t>
  </si>
  <si>
    <t>16047</t>
  </si>
  <si>
    <t>POP ART PEN CASE &amp; PENS</t>
  </si>
  <si>
    <t>85144</t>
  </si>
  <si>
    <t>JARDIN ETCHED GLASS CHEESE DISH</t>
  </si>
  <si>
    <t>21269</t>
  </si>
  <si>
    <t>ANTIQUE CREAM CUTLERY SHELF</t>
  </si>
  <si>
    <t>21825</t>
  </si>
  <si>
    <t>PAINTED METAL TREE WITH HOLLY BELLS</t>
  </si>
  <si>
    <t>84908B</t>
  </si>
  <si>
    <t>BLUE 5 PATCH FLOWER CUSHION COVER</t>
  </si>
  <si>
    <t>20783</t>
  </si>
  <si>
    <t>HEART EAR MUFF HEADPHONES</t>
  </si>
  <si>
    <t>20671</t>
  </si>
  <si>
    <t>BLUE TEATIME PRINT BOWL</t>
  </si>
  <si>
    <t>23327</t>
  </si>
  <si>
    <t>HANGING CLEAR MINI BOTTLE</t>
  </si>
  <si>
    <t>72800D</t>
  </si>
  <si>
    <t>4 BLUE DINNER CANDLES SILVER FLOCK</t>
  </si>
  <si>
    <t>84965A</t>
  </si>
  <si>
    <t>PINK KASHMIRI COFFEE TABLE</t>
  </si>
  <si>
    <t>22953</t>
  </si>
  <si>
    <t>BIRTHDAY PARTY CORDON BARRIER TAPE</t>
  </si>
  <si>
    <t>85160B</t>
  </si>
  <si>
    <t>BLACK BIRD GARDEN DESIGN MUG</t>
  </si>
  <si>
    <t>18007</t>
  </si>
  <si>
    <t>ESSENTIAL BALM 3.5g TIN IN ENVELOPE</t>
  </si>
  <si>
    <t>22857</t>
  </si>
  <si>
    <t>ASSORTED EASTER GIFT TAGS</t>
  </si>
  <si>
    <t>85104</t>
  </si>
  <si>
    <t>SILVER GLASS T-LIGHT SET</t>
  </si>
  <si>
    <t>22049</t>
  </si>
  <si>
    <t>WRAP CHRISTMAS SCREEN PRINT</t>
  </si>
  <si>
    <t>72750B</t>
  </si>
  <si>
    <t>FLOWER FAIRY SET 3 CANDLES LAVENDER</t>
  </si>
  <si>
    <t>84908A</t>
  </si>
  <si>
    <t>PINK 5 PATCH FLOWER CUSHION COVER</t>
  </si>
  <si>
    <t>46775A</t>
  </si>
  <si>
    <t>BUBBLE GUM CHUNKY KNITTED THROW</t>
  </si>
  <si>
    <t>23419</t>
  </si>
  <si>
    <t>HOME SWEET HOME BOTTLE</t>
  </si>
  <si>
    <t>84405A</t>
  </si>
  <si>
    <t>S/3 PINK COL METAL BASKET W HANDLE</t>
  </si>
  <si>
    <t>21721</t>
  </si>
  <si>
    <t>CANDY SHOP  STICKER SHEET</t>
  </si>
  <si>
    <t>22266</t>
  </si>
  <si>
    <t>EASTER DECORATION HANGING BUNNY</t>
  </si>
  <si>
    <t>82616C</t>
  </si>
  <si>
    <t>MIDNIGHT GLAMOUR SCARF KNITTING KIT</t>
  </si>
  <si>
    <t>21814</t>
  </si>
  <si>
    <t>82613B</t>
  </si>
  <si>
    <t>METAL SIGN,CUPCAKE SINGLE HOOK</t>
  </si>
  <si>
    <t>21014</t>
  </si>
  <si>
    <t>SWISS CHALET TREE DECORATION</t>
  </si>
  <si>
    <t>20652</t>
  </si>
  <si>
    <t>BLUE POLKADOT LUGGAGE TAG</t>
  </si>
  <si>
    <t>23088</t>
  </si>
  <si>
    <t>ZINC HEART FLOWER T-LIGHT HOLDER</t>
  </si>
  <si>
    <t>85180B</t>
  </si>
  <si>
    <t>PINK HEARTS LIGHT CHAIN</t>
  </si>
  <si>
    <t>22717</t>
  </si>
  <si>
    <t>CARD DOG AND BALL</t>
  </si>
  <si>
    <t>21417</t>
  </si>
  <si>
    <t>COCKLE SHELL DISH</t>
  </si>
  <si>
    <t>84686</t>
  </si>
  <si>
    <t>BEACH HUT MIRROR</t>
  </si>
  <si>
    <t>84709B</t>
  </si>
  <si>
    <t>PINK OVAL JEWELLED MIRROR</t>
  </si>
  <si>
    <t>23545</t>
  </si>
  <si>
    <t>WRAP RED VINTAGE DOILY</t>
  </si>
  <si>
    <t>35923</t>
  </si>
  <si>
    <t>CANDY HEART HANGING DECORATION</t>
  </si>
  <si>
    <t>21427</t>
  </si>
  <si>
    <t>SKULLS STORAGE BOX SMALL</t>
  </si>
  <si>
    <t>21836</t>
  </si>
  <si>
    <t>GINGHAM OVEN GLOVE RED HEART</t>
  </si>
  <si>
    <t>22247</t>
  </si>
  <si>
    <t>BUNNY DECORATION MAGIC GARDEN</t>
  </si>
  <si>
    <t>84596L</t>
  </si>
  <si>
    <t>BISCUITS SMALL BOWL LIGHT BLUE</t>
  </si>
  <si>
    <t>35599B</t>
  </si>
  <si>
    <t>BLACK CHRISTMAS TREE 120CM</t>
  </si>
  <si>
    <t>23452</t>
  </si>
  <si>
    <t>HEART MINI PORTRAIT FRAME</t>
  </si>
  <si>
    <t>35653</t>
  </si>
  <si>
    <t>VINTAGE BEAD NOTEBOOK</t>
  </si>
  <si>
    <t>23153</t>
  </si>
  <si>
    <t>ZINC SWEETHEART WIRE LETTER RACK</t>
  </si>
  <si>
    <t>22420</t>
  </si>
  <si>
    <t>LIPSTICK PEN BABY PINK</t>
  </si>
  <si>
    <t>20619</t>
  </si>
  <si>
    <t>TROPICAL PASSPORT COVER</t>
  </si>
  <si>
    <t>85031C</t>
  </si>
  <si>
    <t>CURIOUS IMAGES SCRAP BOOK SET</t>
  </si>
  <si>
    <t>22643</t>
  </si>
  <si>
    <t>SET OF 4 NAPKIN CHARMS LEAVES</t>
  </si>
  <si>
    <t>23544</t>
  </si>
  <si>
    <t>WALL ART MID CENTURY MODERN</t>
  </si>
  <si>
    <t>72586</t>
  </si>
  <si>
    <t>SET OF 6 HALLOWEEN GHOST T-LIGHTS</t>
  </si>
  <si>
    <t>20730</t>
  </si>
  <si>
    <t>STRAWBERRY CANDY BAG</t>
  </si>
  <si>
    <t>85170C</t>
  </si>
  <si>
    <t>SET/6 EAU DE NIL BIRD T-LIGHTS</t>
  </si>
  <si>
    <t>23107</t>
  </si>
  <si>
    <t>WHITE HEARTS WIRE PLANT POT HOLDER</t>
  </si>
  <si>
    <t>21084</t>
  </si>
  <si>
    <t>SET/6 COLLAGE PAPER CUPS</t>
  </si>
  <si>
    <t>47589</t>
  </si>
  <si>
    <t>CONGRATULATIONS BUNTING</t>
  </si>
  <si>
    <t>84905</t>
  </si>
  <si>
    <t>PINK BUTTERFLY CUSHION COVER</t>
  </si>
  <si>
    <t>84929</t>
  </si>
  <si>
    <t>ASSTD FRUIT+FLOWERS FRIDGE MAGNETS</t>
  </si>
  <si>
    <t>23460</t>
  </si>
  <si>
    <t>SWEETHEART WALL TIDY</t>
  </si>
  <si>
    <t>47310M</t>
  </si>
  <si>
    <t>SMALL POP BOX FUNKY MONKEY</t>
  </si>
  <si>
    <t>21250</t>
  </si>
  <si>
    <t>SET OF SKULL WALL STICKERS</t>
  </si>
  <si>
    <t>22108</t>
  </si>
  <si>
    <t>PING! MICROWAVE PLATE</t>
  </si>
  <si>
    <t>23281</t>
  </si>
  <si>
    <t>FOLDING BUTTERFLY MIRROR RED</t>
  </si>
  <si>
    <t>23121</t>
  </si>
  <si>
    <t>PACK OF 6 COCKTAIL PARASOL STRAWS</t>
  </si>
  <si>
    <t>84907</t>
  </si>
  <si>
    <t>PINK YELLOW PATCH CUSHION COVER</t>
  </si>
  <si>
    <t>23533</t>
  </si>
  <si>
    <t>WALL ART GARDEN HAVEN</t>
  </si>
  <si>
    <t>21127</t>
  </si>
  <si>
    <t>COLOURFUL FISHING GNOME</t>
  </si>
  <si>
    <t>20617</t>
  </si>
  <si>
    <t>FIRST CLASS PASSPORT COVER</t>
  </si>
  <si>
    <t>23517</t>
  </si>
  <si>
    <t>EMBROIDERED RIBBON REEL REBECCA</t>
  </si>
  <si>
    <t>20705</t>
  </si>
  <si>
    <t>MRS ROBOT SOFT TOY</t>
  </si>
  <si>
    <t>71279</t>
  </si>
  <si>
    <t>PINK GLASS CANDLEHOLDER</t>
  </si>
  <si>
    <t>22529</t>
  </si>
  <si>
    <t>MAGIC DRAWING SLATE GO TO THE FAIR</t>
  </si>
  <si>
    <t>84918</t>
  </si>
  <si>
    <t>CREAM CUSHION COVER WITH FLOWERS</t>
  </si>
  <si>
    <t>35958</t>
  </si>
  <si>
    <t>FOLKART ZINC STAR CHRISTMAS DEC</t>
  </si>
  <si>
    <t>85018D</t>
  </si>
  <si>
    <t>YULETIDE IMAGES S/6 PAPER BOXES</t>
  </si>
  <si>
    <t>20773</t>
  </si>
  <si>
    <t>BLUE PAISLEY NOTEBOOK</t>
  </si>
  <si>
    <t>82616B</t>
  </si>
  <si>
    <t>FRAPPUCINO SCARF KNITTING KIT</t>
  </si>
  <si>
    <t>72484</t>
  </si>
  <si>
    <t>ROSES IN WHITE HEART CANDLE</t>
  </si>
  <si>
    <t>84964B</t>
  </si>
  <si>
    <t>BLUE PAINTED KASHMIRI TABLE</t>
  </si>
  <si>
    <t>21335</t>
  </si>
  <si>
    <t>LIBRARY LAMP</t>
  </si>
  <si>
    <t>85025B</t>
  </si>
  <si>
    <t>EAU DE NILE HEART SHAPE PHOTO FRAME</t>
  </si>
  <si>
    <t>78124</t>
  </si>
  <si>
    <t>MAGAZINE RACK GEBRA ASSORTED</t>
  </si>
  <si>
    <t>21636</t>
  </si>
  <si>
    <t>MADRAS NOTEBOOK MEDIUM</t>
  </si>
  <si>
    <t>21303</t>
  </si>
  <si>
    <t>FILIGREE WALL MIRROR  ANTIQUE WHITE</t>
  </si>
  <si>
    <t>23380</t>
  </si>
  <si>
    <t>PACK OF 12 VINTAGE DOILY TISSUES</t>
  </si>
  <si>
    <t>20661</t>
  </si>
  <si>
    <t>BLUE SPOTTY PURSE</t>
  </si>
  <si>
    <t>20878</t>
  </si>
  <si>
    <t>SET/9 CHRISTMAS T-LIGHTS SCENTED</t>
  </si>
  <si>
    <t>85019B</t>
  </si>
  <si>
    <t>BLOSSOM  IMAGES NOTEBOOK SET</t>
  </si>
  <si>
    <t>85124B</t>
  </si>
  <si>
    <t>BLUE JUICY FRUIT PHOTO FRAME</t>
  </si>
  <si>
    <t>23518</t>
  </si>
  <si>
    <t>EMBROIDERED RIBBON REEL RACHEL</t>
  </si>
  <si>
    <t>21208</t>
  </si>
  <si>
    <t>PASTEL COLOUR HONEYCOMB FAN</t>
  </si>
  <si>
    <t>23514</t>
  </si>
  <si>
    <t>EMBROIDERED RIBBON REEL SALLY</t>
  </si>
  <si>
    <t>20774</t>
  </si>
  <si>
    <t>GREEN FERN NOTEBOOK</t>
  </si>
  <si>
    <t>23512</t>
  </si>
  <si>
    <t>EMBROIDERED RIBBON REEL ROSIE</t>
  </si>
  <si>
    <t>22104</t>
  </si>
  <si>
    <t>MIRROR MOSAIC CANDLE PLATE</t>
  </si>
  <si>
    <t>90175A</t>
  </si>
  <si>
    <t>WHITE GLASS CHUNKY CHARM BRACELET</t>
  </si>
  <si>
    <t>84800L</t>
  </si>
  <si>
    <t>LARGE WHITE/PINK ROSE ART FLOWER</t>
  </si>
  <si>
    <t>21562</t>
  </si>
  <si>
    <t>HAWAIIAN GRASS SKIRT</t>
  </si>
  <si>
    <t>20998</t>
  </si>
  <si>
    <t>ROSE DU SUD OVEN GLOVE</t>
  </si>
  <si>
    <t>85111</t>
  </si>
  <si>
    <t>SILVER GLITTER FLOWER VOTIVE HOLDER</t>
  </si>
  <si>
    <t>85189</t>
  </si>
  <si>
    <t>HANGING BUTTERFLY  EGG</t>
  </si>
  <si>
    <t>72814</t>
  </si>
  <si>
    <t>SET OF 3 CHRISTMAS BRIAR CANDLES</t>
  </si>
  <si>
    <t>23183</t>
  </si>
  <si>
    <t>MOTHER'S KITCHEN SPOON REST</t>
  </si>
  <si>
    <t>85130D</t>
  </si>
  <si>
    <t>BEADED CRYSTAL HEART PINK LARGE</t>
  </si>
  <si>
    <t>21299</t>
  </si>
  <si>
    <t>EDWARDIAN TOILET ROLL UNIT</t>
  </si>
  <si>
    <t>20830</t>
  </si>
  <si>
    <t>SILVER PHOTO FRAME</t>
  </si>
  <si>
    <t>20758</t>
  </si>
  <si>
    <t>ABSTRACT CIRCLES POCKET BOOK</t>
  </si>
  <si>
    <t>22512</t>
  </si>
  <si>
    <t>DOORSTOP RACING CAR DESIGN</t>
  </si>
  <si>
    <t>17012C</t>
  </si>
  <si>
    <t>ORIGAMI LAVENDER INCENSE/CANDL SET</t>
  </si>
  <si>
    <t>21060</t>
  </si>
  <si>
    <t>PARTY INVITES BALLOON GIRL</t>
  </si>
  <si>
    <t>21691</t>
  </si>
  <si>
    <t>SILVER VANILLA FLOWER CANDLE POT</t>
  </si>
  <si>
    <t>84660B</t>
  </si>
  <si>
    <t>BLACK STITCHED WALL CLOCK</t>
  </si>
  <si>
    <t>21641</t>
  </si>
  <si>
    <t>ASSORTED TUTTI FRUTTI KEYRING BALL</t>
  </si>
  <si>
    <t>85197</t>
  </si>
  <si>
    <t>SET OF 12 MINI BUNNIES IN A BUCKET</t>
  </si>
  <si>
    <t>85032C</t>
  </si>
  <si>
    <t>CURIOUS IMAGES GIFT WRAP SET</t>
  </si>
  <si>
    <t>72753B</t>
  </si>
  <si>
    <t>S/3 FLWR FAIRY LAVENDER CANDLES</t>
  </si>
  <si>
    <t>21805</t>
  </si>
  <si>
    <t>WHITE CHRISTMAS TREE DECORATION</t>
  </si>
  <si>
    <t>22994</t>
  </si>
  <si>
    <t>TRAVEL CARD WALLET RETROSPOT</t>
  </si>
  <si>
    <t>21726</t>
  </si>
  <si>
    <t>MULTI HEARTS  STICKERS</t>
  </si>
  <si>
    <t>84664</t>
  </si>
  <si>
    <t>CHERRY BLOSSOM BATHROOM CABINET</t>
  </si>
  <si>
    <t>85032B</t>
  </si>
  <si>
    <t>BLOSSOM IMAGES GIFT WRAP SET</t>
  </si>
  <si>
    <t>20778</t>
  </si>
  <si>
    <t>GARDEN PATH NOTEBOOK</t>
  </si>
  <si>
    <t>84341B</t>
  </si>
  <si>
    <t>SMALL PINK MAGIC CHRISTMAS TREE</t>
  </si>
  <si>
    <t>21129</t>
  </si>
  <si>
    <t>SILVER FISHING GNOME</t>
  </si>
  <si>
    <t>23540</t>
  </si>
  <si>
    <t>WALL ART THE MAGIC FOREST</t>
  </si>
  <si>
    <t>37492B</t>
  </si>
  <si>
    <t>BLUE YELLOW FLOWER PIGGY BANK</t>
  </si>
  <si>
    <t>21331</t>
  </si>
  <si>
    <t>MOROCCAN BEATEN METAL DISH LARGE</t>
  </si>
  <si>
    <t>22096</t>
  </si>
  <si>
    <t>PINK PAISLEY SQUARE TISSUE BOX</t>
  </si>
  <si>
    <t>37482P</t>
  </si>
  <si>
    <t>CUBIC MUG PINK POLKADOT</t>
  </si>
  <si>
    <t>85031A</t>
  </si>
  <si>
    <t>ROMANTIC IMAGES SCRAP BOOK SET</t>
  </si>
  <si>
    <t>22143</t>
  </si>
  <si>
    <t>CHRISTMAS CRAFT HEART DECORATIONS</t>
  </si>
  <si>
    <t>21720</t>
  </si>
  <si>
    <t>CAKE SHOP  STICKER SHEET</t>
  </si>
  <si>
    <t>90147</t>
  </si>
  <si>
    <t>CHUNKY SILVER NECKLACE PASTEL FLOWE</t>
  </si>
  <si>
    <t>84817</t>
  </si>
  <si>
    <t>DANISH ROSE DECORATIVE PLATE</t>
  </si>
  <si>
    <t>23178</t>
  </si>
  <si>
    <t>JAM CLOCK MAGNET</t>
  </si>
  <si>
    <t>85121B</t>
  </si>
  <si>
    <t>RETRO LAUNDRY TUB PINK</t>
  </si>
  <si>
    <t>84963A</t>
  </si>
  <si>
    <t>PINK PAINTED KASHMIRI CHAIR</t>
  </si>
  <si>
    <t>85226A</t>
  </si>
  <si>
    <t>WHITE/BLUE PULL BACK RACING CAR</t>
  </si>
  <si>
    <t>20903</t>
  </si>
  <si>
    <t>VINTAGE KEEPSAKE BOX TRAVELOGUE</t>
  </si>
  <si>
    <t>85019A</t>
  </si>
  <si>
    <t>ROMANTIC IMAGES NOTEBOOK SET</t>
  </si>
  <si>
    <t>47504E</t>
  </si>
  <si>
    <t>ENGLISH ROSE SCISSORS</t>
  </si>
  <si>
    <t>35954</t>
  </si>
  <si>
    <t>SMALL FOLKART STAR CHRISTMAS DEC</t>
  </si>
  <si>
    <t>20775</t>
  </si>
  <si>
    <t>DAISY NOTEBOOK</t>
  </si>
  <si>
    <t>23179</t>
  </si>
  <si>
    <t>CLOCK MAGNET MUM'S KITCHEN</t>
  </si>
  <si>
    <t>20831</t>
  </si>
  <si>
    <t>GOLD PHOTO FRAME</t>
  </si>
  <si>
    <t>37330</t>
  </si>
  <si>
    <t>SPOTS MUG</t>
  </si>
  <si>
    <t>21724</t>
  </si>
  <si>
    <t>PANDA AND BUNNIES STICKER SHEET</t>
  </si>
  <si>
    <t>23099</t>
  </si>
  <si>
    <t>FRENCH CARRIAGE LANTERN</t>
  </si>
  <si>
    <t>22936</t>
  </si>
  <si>
    <t>BAKING MOULD ROSE WHITE CHOCOLATE</t>
  </si>
  <si>
    <t>72800C</t>
  </si>
  <si>
    <t>4 PINK DINNER CANDLE SILVER FLOCK</t>
  </si>
  <si>
    <t>22703</t>
  </si>
  <si>
    <t>PINK CAT BOWL</t>
  </si>
  <si>
    <t>21264</t>
  </si>
  <si>
    <t>WHITE GOOSE FEATHER TREE 60CM</t>
  </si>
  <si>
    <t>82607A</t>
  </si>
  <si>
    <t>GLASS BONBON JAR PARFUME AUX FLEURE</t>
  </si>
  <si>
    <t>72529W</t>
  </si>
  <si>
    <t>WHITE ADVENT CANDLE</t>
  </si>
  <si>
    <t>22647</t>
  </si>
  <si>
    <t>CERAMIC LOVE HEART MONEY BANK</t>
  </si>
  <si>
    <t>85130B</t>
  </si>
  <si>
    <t>BEADED CRYSTAL HEART GREEN LARGE</t>
  </si>
  <si>
    <t>84826</t>
  </si>
  <si>
    <t>ASSTD DESIGN 3D PAPER STICKERS</t>
  </si>
  <si>
    <t>85121C</t>
  </si>
  <si>
    <t>RETRO LAUNDRY TUB PISTACHIO</t>
  </si>
  <si>
    <t>21702</t>
  </si>
  <si>
    <t>SET 5 MINI GATEAUX  FRIDGE MAGNETS</t>
  </si>
  <si>
    <t>72045D</t>
  </si>
  <si>
    <t>ROSES ON BLUE TEACUP CANDLE</t>
  </si>
  <si>
    <t>84600</t>
  </si>
  <si>
    <t>NEW BAROQUE JEWELLERY BOX</t>
  </si>
  <si>
    <t>23338</t>
  </si>
  <si>
    <t>EGG FRYING PAN RED</t>
  </si>
  <si>
    <t>21007</t>
  </si>
  <si>
    <t>ETCHED GLASS DROPLET DECORATION</t>
  </si>
  <si>
    <t>23002</t>
  </si>
  <si>
    <t>TRAVEL CARD WALLET SKULLS</t>
  </si>
  <si>
    <t>85214</t>
  </si>
  <si>
    <t>TUB 24 PINK FLOWER PEGS</t>
  </si>
  <si>
    <t>46000P</t>
  </si>
  <si>
    <t>POLYESTER FILLER PAD 65CMx65CM</t>
  </si>
  <si>
    <t>46776C</t>
  </si>
  <si>
    <t>WOVEN FROST CUSHION COVER</t>
  </si>
  <si>
    <t>21320</t>
  </si>
  <si>
    <t>GLASS CHALICE GREEN  LARGE</t>
  </si>
  <si>
    <t>21676</t>
  </si>
  <si>
    <t>FLOWERS  STICKERS</t>
  </si>
  <si>
    <t>23413</t>
  </si>
  <si>
    <t>VINTAGE COFFEE GRINDER BOX</t>
  </si>
  <si>
    <t>84660A</t>
  </si>
  <si>
    <t>WHITE STITCHED WALL CLOCK</t>
  </si>
  <si>
    <t>22164</t>
  </si>
  <si>
    <t>STRING OF STARS CARD HOLDER</t>
  </si>
  <si>
    <t>22707</t>
  </si>
  <si>
    <t>WRAP MONSTER FUN</t>
  </si>
  <si>
    <t>23004</t>
  </si>
  <si>
    <t>TRAVEL CARD WALLET PANTRY</t>
  </si>
  <si>
    <t>22248</t>
  </si>
  <si>
    <t>DECORATION  PINK CHICK MAGIC GARDEN</t>
  </si>
  <si>
    <t>35598B</t>
  </si>
  <si>
    <t>BLACK CHRISTMAS TREE 60CM</t>
  </si>
  <si>
    <t>21444</t>
  </si>
  <si>
    <t>BLUE CHALET BIRDFEEDER</t>
  </si>
  <si>
    <t>20757</t>
  </si>
  <si>
    <t>RED DAISY POCKET BOOK</t>
  </si>
  <si>
    <t>84086C</t>
  </si>
  <si>
    <t>PINK/PURPLE RETRO RADIO</t>
  </si>
  <si>
    <t>23532</t>
  </si>
  <si>
    <t>WALL ART WORK REST AND PLAY</t>
  </si>
  <si>
    <t>21318</t>
  </si>
  <si>
    <t>GLASS CHALICE BLUE SMALL</t>
  </si>
  <si>
    <t>21480</t>
  </si>
  <si>
    <t>PINK STRIPE HOT WATER BOTTLE</t>
  </si>
  <si>
    <t>84820</t>
  </si>
  <si>
    <t>DANISH ROSE TRINKET TRAYS</t>
  </si>
  <si>
    <t>20941</t>
  </si>
  <si>
    <t>FROG CANDLE</t>
  </si>
  <si>
    <t>21220</t>
  </si>
  <si>
    <t>SET/4 BADGES DOGS</t>
  </si>
  <si>
    <t>20913</t>
  </si>
  <si>
    <t>SET/5 BLUE SPOTTY LID GLASS BOWLS</t>
  </si>
  <si>
    <t>21147</t>
  </si>
  <si>
    <t>JINGLE BELLS TREE DECORATION</t>
  </si>
  <si>
    <t>23502</t>
  </si>
  <si>
    <t>PLAYING CARDS VINTAGE DOILY</t>
  </si>
  <si>
    <t>17109B</t>
  </si>
  <si>
    <t>FLOWER FAIRY INCENSE LAVENDER</t>
  </si>
  <si>
    <t>21062</t>
  </si>
  <si>
    <t>PARTY INVITES SPACEMAN</t>
  </si>
  <si>
    <t>85031B</t>
  </si>
  <si>
    <t>BLOSSOM IMAGES SCRAP BOOK SET</t>
  </si>
  <si>
    <t>84760L</t>
  </si>
  <si>
    <t>LARGE HANGING GLASS+ZINC LANTERN</t>
  </si>
  <si>
    <t>90200C</t>
  </si>
  <si>
    <t>BLUE SWEETHEART BRACELET</t>
  </si>
  <si>
    <t>20759</t>
  </si>
  <si>
    <t>CHRYSANTHEMUM POCKET BOOK</t>
  </si>
  <si>
    <t>23472</t>
  </si>
  <si>
    <t>NINE DRAWER OFFICE TIDY</t>
  </si>
  <si>
    <t>84666</t>
  </si>
  <si>
    <t>20803</t>
  </si>
  <si>
    <t>SMALL PINK GLASS SUNDAE DISH</t>
  </si>
  <si>
    <t>90200E</t>
  </si>
  <si>
    <t>GREEN SWEETHEART BRACELET</t>
  </si>
  <si>
    <t>85194S</t>
  </si>
  <si>
    <t>HANGING SPRING FLOWER EGG SMALL</t>
  </si>
  <si>
    <t>17012B</t>
  </si>
  <si>
    <t>ORIGAMI JASMINE INCENSE/CANDLE SET</t>
  </si>
  <si>
    <t>20991</t>
  </si>
  <si>
    <t>JAZZ HEARTS MAGNETIC MEMO PAD</t>
  </si>
  <si>
    <t>22486</t>
  </si>
  <si>
    <t>PLASMATRONIC LAMP</t>
  </si>
  <si>
    <t>84974</t>
  </si>
  <si>
    <t>S/2 ZINC HEART DESIGN PLANTERS</t>
  </si>
  <si>
    <t>72799A</t>
  </si>
  <si>
    <t>BLACK PILLAR CANDLE SILVER FLOCK</t>
  </si>
  <si>
    <t>23423</t>
  </si>
  <si>
    <t>PANTRY 3 HOOK ROLLING PIN HANGER</t>
  </si>
  <si>
    <t>21185</t>
  </si>
  <si>
    <t>HOME SWEET HOME  BLACKBOARD</t>
  </si>
  <si>
    <t>84925F</t>
  </si>
  <si>
    <t>PSYCHEDELIC WALL THERMOMETER</t>
  </si>
  <si>
    <t>21270</t>
  </si>
  <si>
    <t>ANTIQUE CREAM CUTLERY CUPBOARD</t>
  </si>
  <si>
    <t>21635</t>
  </si>
  <si>
    <t>MADRAS NOTEBOOK LARGE</t>
  </si>
  <si>
    <t>21338</t>
  </si>
  <si>
    <t>MARAKESH LANTERN SMALL</t>
  </si>
  <si>
    <t>85165</t>
  </si>
  <si>
    <t>CANDY PINK FRENCH BOUDOIR CLOCK</t>
  </si>
  <si>
    <t>23479</t>
  </si>
  <si>
    <t>WIRE EGG BASKET</t>
  </si>
  <si>
    <t>21293</t>
  </si>
  <si>
    <t>MIRRORED DOVE WALL DECORATION</t>
  </si>
  <si>
    <t>20897</t>
  </si>
  <si>
    <t>VINTAGE NOTEBOOK PARIS DAYS</t>
  </si>
  <si>
    <t>21414</t>
  </si>
  <si>
    <t>SCALLOP SHELL SOAP DISH</t>
  </si>
  <si>
    <t>22547</t>
  </si>
  <si>
    <t>MINI JIGSAW DINOSAUR</t>
  </si>
  <si>
    <t>23220</t>
  </si>
  <si>
    <t>REINDEER HEART DECORATION GOLD</t>
  </si>
  <si>
    <t>21128</t>
  </si>
  <si>
    <t>GOLD FISHING GNOME</t>
  </si>
  <si>
    <t>17033</t>
  </si>
  <si>
    <t>BROCADE PURSE,SMALL ARCH BUTTON</t>
  </si>
  <si>
    <t>20936</t>
  </si>
  <si>
    <t>FORKED CACTUS CANDLE</t>
  </si>
  <si>
    <t>82613C</t>
  </si>
  <si>
    <t>85166B</t>
  </si>
  <si>
    <t>BLACK METAL BAROQUE PHOTO FRAME</t>
  </si>
  <si>
    <t>85161</t>
  </si>
  <si>
    <t>ACRYLIC GEOMETRIC LAMP</t>
  </si>
  <si>
    <t>21255</t>
  </si>
  <si>
    <t>FRENCH BOTTLE , LAVENDER</t>
  </si>
  <si>
    <t>84632</t>
  </si>
  <si>
    <t>DECORATIVE HANGING SHELVING UNIT</t>
  </si>
  <si>
    <t>84849A</t>
  </si>
  <si>
    <t>HELLO SAILOR BLUE SOAP HOLDER</t>
  </si>
  <si>
    <t>21376</t>
  </si>
  <si>
    <t>LARGE  TALL CAMPHOR WOOD TOADSTOOL</t>
  </si>
  <si>
    <t>84578</t>
  </si>
  <si>
    <t>ELEPHANT TOY WITH BLUE T-SHIRT</t>
  </si>
  <si>
    <t>21478</t>
  </si>
  <si>
    <t>SILVER SKULL HOT WATER BOTTLE</t>
  </si>
  <si>
    <t>84951B</t>
  </si>
  <si>
    <t>SET OF 4 BLACK LOVEBIRD COASTERS</t>
  </si>
  <si>
    <t>22820</t>
  </si>
  <si>
    <t>GIFT BAG BIRTHDAY</t>
  </si>
  <si>
    <t>85071C</t>
  </si>
  <si>
    <t>CHARLIE+LOLA"EXTREMELY BUSY" SIGN</t>
  </si>
  <si>
    <t>47563A</t>
  </si>
  <si>
    <t>RETRO LONGBOARD IRONING BOARD COVER</t>
  </si>
  <si>
    <t>22510</t>
  </si>
  <si>
    <t>GINGHAM BABUSHKA DOORSTOP</t>
  </si>
  <si>
    <t>20756</t>
  </si>
  <si>
    <t>GREEN FERN POCKET BOOK</t>
  </si>
  <si>
    <t>21458</t>
  </si>
  <si>
    <t>2 PICTURE BOOK EGGS EASTER BUNNY</t>
  </si>
  <si>
    <t>47367B</t>
  </si>
  <si>
    <t>PAIR PADDED HANGERS PINK CHECK</t>
  </si>
  <si>
    <t>90161C</t>
  </si>
  <si>
    <t>ANT COPPER LIME BOUDICCA BRACELET</t>
  </si>
  <si>
    <t>84951A</t>
  </si>
  <si>
    <t>SET OF 4 PISTACHIO LOVEBIRD COASTER</t>
  </si>
  <si>
    <t>85208</t>
  </si>
  <si>
    <t>SET/12 FUNKY FELT FLOWER PEG IN BAG</t>
  </si>
  <si>
    <t>22229</t>
  </si>
  <si>
    <t>BUNNY WOODEN PAINTED WITH FLOWER</t>
  </si>
  <si>
    <t>21375</t>
  </si>
  <si>
    <t>LARGE CAMPHOR WOOD FIELD MUSHROOM</t>
  </si>
  <si>
    <t>37423</t>
  </si>
  <si>
    <t>WHITE WITH BLACK CATS PLATE</t>
  </si>
  <si>
    <t>21719</t>
  </si>
  <si>
    <t>LOVELY BONBON STICKER SHEET</t>
  </si>
  <si>
    <t>21300</t>
  </si>
  <si>
    <t>ANTIQUE EDWARDIAN DRESSER</t>
  </si>
  <si>
    <t>17107D</t>
  </si>
  <si>
    <t>FLOWER FAIRY,5 SUMMER B'DRAW LINERS</t>
  </si>
  <si>
    <t>23564</t>
  </si>
  <si>
    <t>EGG CUP MILKMAID INGRID</t>
  </si>
  <si>
    <t>84782A</t>
  </si>
  <si>
    <t>PINK 3 TIER GLASS PLATE STAND</t>
  </si>
  <si>
    <t>23551</t>
  </si>
  <si>
    <t>PACK OF 12 PAISLEY PARK TISSUES</t>
  </si>
  <si>
    <t>20894</t>
  </si>
  <si>
    <t>HANGING BAUBLE T-LIGHT HOLDER LARGE</t>
  </si>
  <si>
    <t>79342B</t>
  </si>
  <si>
    <t>BROWN FLOWER LIGHTS</t>
  </si>
  <si>
    <t>85231L</t>
  </si>
  <si>
    <t>LAVENDER SCENTED SET/9 T-LIGHTS</t>
  </si>
  <si>
    <t>17039</t>
  </si>
  <si>
    <t>INLAID WOOD INCENSE HOLDER</t>
  </si>
  <si>
    <t>84762B</t>
  </si>
  <si>
    <t>PINK PICNIC BARBECUE BUCKET</t>
  </si>
  <si>
    <t>21552</t>
  </si>
  <si>
    <t>CERAMIC BIRDHOUSE BLACK ROSE  LARGE</t>
  </si>
  <si>
    <t>40018E</t>
  </si>
  <si>
    <t>TEA TIME PAPER LANTERNS</t>
  </si>
  <si>
    <t>84534B</t>
  </si>
  <si>
    <t>FAIRY CAKE NOTEBOOK A5 SIZE</t>
  </si>
  <si>
    <t>20776</t>
  </si>
  <si>
    <t>ABSTRACT CIRCLES NOTEBOOK</t>
  </si>
  <si>
    <t>85196</t>
  </si>
  <si>
    <t>EASTER BUNNIES ON A STICK</t>
  </si>
  <si>
    <t>85213</t>
  </si>
  <si>
    <t>MINI  ZINC GARDEN DECORATIONS</t>
  </si>
  <si>
    <t>22135</t>
  </si>
  <si>
    <t>MINI LADLE LOVE HEART PINK</t>
  </si>
  <si>
    <t>21654</t>
  </si>
  <si>
    <t>RIDGED GLASS FINGER BOWL</t>
  </si>
  <si>
    <t>23017</t>
  </si>
  <si>
    <t>APOTHECARY MEASURING JAR</t>
  </si>
  <si>
    <t>20699</t>
  </si>
  <si>
    <t>MOUSEY LONG LEGS SOFT TOY</t>
  </si>
  <si>
    <t>85188A</t>
  </si>
  <si>
    <t>GREEN METAL SWINGING BUNNY</t>
  </si>
  <si>
    <t>21551</t>
  </si>
  <si>
    <t>CERAMIC BIRDHOUSE BUTTERFLY LARGE</t>
  </si>
  <si>
    <t>21374</t>
  </si>
  <si>
    <t>MIRRORED WALL ART SKULLS</t>
  </si>
  <si>
    <t>84920</t>
  </si>
  <si>
    <t>PINK FLOWER FABRIC PONY</t>
  </si>
  <si>
    <t>72801G</t>
  </si>
  <si>
    <t>4 BURGUNDY WINE DINNER CANDLES</t>
  </si>
  <si>
    <t>22825</t>
  </si>
  <si>
    <t>DECORATIVE PLANT POT WITH FRIEZE</t>
  </si>
  <si>
    <t>23186</t>
  </si>
  <si>
    <t>FRENCH STYLE STORAGE JAR CAFE</t>
  </si>
  <si>
    <t>22344</t>
  </si>
  <si>
    <t>PARTY PIZZA DISH PINK POLKADOT</t>
  </si>
  <si>
    <t>20769</t>
  </si>
  <si>
    <t>DAISY JOURNAL</t>
  </si>
  <si>
    <t>17012A</t>
  </si>
  <si>
    <t>ORIGAMI VANILLA INCENSE/CANDLE SET</t>
  </si>
  <si>
    <t>85187</t>
  </si>
  <si>
    <t>S/12 MINI RABBIT EASTER</t>
  </si>
  <si>
    <t>37494A</t>
  </si>
  <si>
    <t>FAIRY CAKE CERAMIC BUTTER DISH</t>
  </si>
  <si>
    <t>22289</t>
  </si>
  <si>
    <t>DECORATION , HANGING METAL CHICKEN</t>
  </si>
  <si>
    <t>23324</t>
  </si>
  <si>
    <t>RUSTIC STRAWBERRY JAM POT LARGE</t>
  </si>
  <si>
    <t>23106</t>
  </si>
  <si>
    <t>ZINC HEARTS PLANT POT HOLDER</t>
  </si>
  <si>
    <t>37333</t>
  </si>
  <si>
    <t>RETRO "TEA FOR ONE"</t>
  </si>
  <si>
    <t>22408</t>
  </si>
  <si>
    <t>MONEY BOX CONFECTIONERY DESIGN</t>
  </si>
  <si>
    <t>22447</t>
  </si>
  <si>
    <t>PIN CUSHION BABUSHKA BLUE</t>
  </si>
  <si>
    <t>20833</t>
  </si>
  <si>
    <t>SHAKER THROW  QUILTED</t>
  </si>
  <si>
    <t>21222</t>
  </si>
  <si>
    <t>SET/4 BADGES BEETLES</t>
  </si>
  <si>
    <t>85145</t>
  </si>
  <si>
    <t>JARDIN ETCHED GLASS LARGE BELL JAR</t>
  </si>
  <si>
    <t>16011</t>
  </si>
  <si>
    <t>ANIMAL STICKERS</t>
  </si>
  <si>
    <t>47594B</t>
  </si>
  <si>
    <t>SCOTTIES DESIGN WASHBAG</t>
  </si>
  <si>
    <t>84922</t>
  </si>
  <si>
    <t>PINK BUTTERFLY WASHBAG</t>
  </si>
  <si>
    <t>23022</t>
  </si>
  <si>
    <t>SMALL BONNE JAM JAR  T-LIGHT HOLDER</t>
  </si>
  <si>
    <t>21454</t>
  </si>
  <si>
    <t>PAINTED PINK RABBIT</t>
  </si>
  <si>
    <t>20901</t>
  </si>
  <si>
    <t>VINTAGE KEEPSAKE BOX PINK FLOWER</t>
  </si>
  <si>
    <t>84767</t>
  </si>
  <si>
    <t>ZINC POLICE BOX LANTERN</t>
  </si>
  <si>
    <t>47574A</t>
  </si>
  <si>
    <t>ENGLISH ROSE SCENTED HANGING FLOWER</t>
  </si>
  <si>
    <t>23409</t>
  </si>
  <si>
    <t>PHOTO FRAME LINEN AND LACE LARGE</t>
  </si>
  <si>
    <t>85044</t>
  </si>
  <si>
    <t>RED REINDEER STRING OF 20 LIGHTS</t>
  </si>
  <si>
    <t>85017A</t>
  </si>
  <si>
    <t>ENVELOPE 50 ROMANTIC IMAGES</t>
  </si>
  <si>
    <t>21015</t>
  </si>
  <si>
    <t>DARK BIRD HOUSE TREE DECORATION</t>
  </si>
  <si>
    <t>21455</t>
  </si>
  <si>
    <t>PAINTED YELLOW WOODEN DAISY</t>
  </si>
  <si>
    <t>20997</t>
  </si>
  <si>
    <t>ROSE DU SUD CUSHION COVER</t>
  </si>
  <si>
    <t>21723</t>
  </si>
  <si>
    <t>ALPHABET HEARTS STICKER SHEET</t>
  </si>
  <si>
    <t>22058</t>
  </si>
  <si>
    <t>CERAMIC LOVE HEARTS DESIGN MUG</t>
  </si>
  <si>
    <t>23487</t>
  </si>
  <si>
    <t>SWEET HEART CAKE CARRIER</t>
  </si>
  <si>
    <t>23521</t>
  </si>
  <si>
    <t>WALL ART CAT AND BIRD</t>
  </si>
  <si>
    <t>84625D</t>
  </si>
  <si>
    <t>WHITE NEWBAROQUE CANDLESTICK CANDLE</t>
  </si>
  <si>
    <t>35915C</t>
  </si>
  <si>
    <t>PEACH KNITTED HEN</t>
  </si>
  <si>
    <t>23519</t>
  </si>
  <si>
    <t>EMBROIDERED RIBBON REEL CLAIRE</t>
  </si>
  <si>
    <t>45008C</t>
  </si>
  <si>
    <t>DECORATIVE NET CANOPY CREAM</t>
  </si>
  <si>
    <t>84712B</t>
  </si>
  <si>
    <t>PINK JEWELLED PHOTO FRAME</t>
  </si>
  <si>
    <t>23335</t>
  </si>
  <si>
    <t>EGG FRYING PAN IVORY</t>
  </si>
  <si>
    <t>23568</t>
  </si>
  <si>
    <t>EGG CUP HENRIETTA HEN CREAM</t>
  </si>
  <si>
    <t>90200B</t>
  </si>
  <si>
    <t>BLACK SWEETHEART BRACELET</t>
  </si>
  <si>
    <t>72799C</t>
  </si>
  <si>
    <t>PINK PILLAR CANDLE SILVER FLOCK</t>
  </si>
  <si>
    <t>20989</t>
  </si>
  <si>
    <t>URBAN CHIC CHOPSTICKS SET/5</t>
  </si>
  <si>
    <t>20910</t>
  </si>
  <si>
    <t>VINTAGE PHOTO ALBUM PARIS DAYS</t>
  </si>
  <si>
    <t>37461</t>
  </si>
  <si>
    <t>FUNKY MONKEY MUG</t>
  </si>
  <si>
    <t>21456</t>
  </si>
  <si>
    <t>2 PICTURE BOOK EGGS EASTER CHICKS</t>
  </si>
  <si>
    <t>84029C</t>
  </si>
  <si>
    <t>BROWN FURRY HOT WATER BOTTLE</t>
  </si>
  <si>
    <t>90200A</t>
  </si>
  <si>
    <t>PURPLE SWEETHEART BRACELET</t>
  </si>
  <si>
    <t>35095B</t>
  </si>
  <si>
    <t>RED VICTORIAN FABRIC OVAL BOX</t>
  </si>
  <si>
    <t>22640</t>
  </si>
  <si>
    <t>SET OF 4 NAPKIN CHARMS 3 KEYS</t>
  </si>
  <si>
    <t>23115</t>
  </si>
  <si>
    <t>RED APPLES CHOPPING BOARD</t>
  </si>
  <si>
    <t>84761</t>
  </si>
  <si>
    <t>IVORY HANGING BIRD PLANTER</t>
  </si>
  <si>
    <t>21554</t>
  </si>
  <si>
    <t>CERAMIC BIRDHOUSE RED ROOF LARGE</t>
  </si>
  <si>
    <t>72755C</t>
  </si>
  <si>
    <t>FLOWER FAIRY OIL BURNER SET ROSE</t>
  </si>
  <si>
    <t>72750A</t>
  </si>
  <si>
    <t>FLOWER FAIRY SET OF 3 LILY CANDLES</t>
  </si>
  <si>
    <t>23140</t>
  </si>
  <si>
    <t>TRIPLE WIRE HOOK IVORY HEART</t>
  </si>
  <si>
    <t>16259</t>
  </si>
  <si>
    <t>PIECE OF CAMO STATIONERY SET</t>
  </si>
  <si>
    <t>84952C</t>
  </si>
  <si>
    <t>MIRROR LOVE BIRD T-LIGHT HOLDER</t>
  </si>
  <si>
    <t>16244B</t>
  </si>
  <si>
    <t>MAXWELL 2 TONE BLUE 60 PAGE PHOTO A</t>
  </si>
  <si>
    <t>23550</t>
  </si>
  <si>
    <t>WRAP ALPHABET POSTER</t>
  </si>
  <si>
    <t>35811A</t>
  </si>
  <si>
    <t>ENAMEL PINK SUGAR CONTAINER</t>
  </si>
  <si>
    <t>23006</t>
  </si>
  <si>
    <t>TRAVEL CARD WALLET FLOWER MEADOW</t>
  </si>
  <si>
    <t>23458</t>
  </si>
  <si>
    <t>DOLLY CABINET 3 DRAWERS</t>
  </si>
  <si>
    <t>22124</t>
  </si>
  <si>
    <t>SET OF 2 TEA TOWELS PING MICROWAVE</t>
  </si>
  <si>
    <t>84762C</t>
  </si>
  <si>
    <t>GREEN PICNIC BARBECUE BUCKET</t>
  </si>
  <si>
    <t>21377</t>
  </si>
  <si>
    <t>SMALL CAMPHOR WOOD FIELD  MUSHROOM</t>
  </si>
  <si>
    <t>23025</t>
  </si>
  <si>
    <t>DRAWER KNOB VINTAGE GLASS BALL</t>
  </si>
  <si>
    <t>90209C</t>
  </si>
  <si>
    <t>PINK ENAMEL+GLASS HAIR COMB</t>
  </si>
  <si>
    <t>23123</t>
  </si>
  <si>
    <t>COCKTAIL SWORDS 50 PIECES</t>
  </si>
  <si>
    <t>84663A</t>
  </si>
  <si>
    <t>GRASS HOPPER WOODEN WALL CLOCK</t>
  </si>
  <si>
    <t>22638</t>
  </si>
  <si>
    <t>SET OF 4 NAPKIN CHARMS CROWNS</t>
  </si>
  <si>
    <t>23282</t>
  </si>
  <si>
    <t>FOLDING BUTTERFLY MIRROR IVORY</t>
  </si>
  <si>
    <t>85131B</t>
  </si>
  <si>
    <t>BEADED CRYSTAL HEART GREEN ON STICK</t>
  </si>
  <si>
    <t>21298</t>
  </si>
  <si>
    <t>EDWARDIAN 2 DRAWER WALL CABINET</t>
  </si>
  <si>
    <t>85135A</t>
  </si>
  <si>
    <t>YELLOW DRAGONFLY HELICOPTER</t>
  </si>
  <si>
    <t>47581B</t>
  </si>
  <si>
    <t>FAIRY CAKE WICKER PICNIC BASKET</t>
  </si>
  <si>
    <t>17165B</t>
  </si>
  <si>
    <t>ASS COL LARGE SAND GECKO P'WEIGHT</t>
  </si>
  <si>
    <t>21194</t>
  </si>
  <si>
    <t>PINK  HONEYCOMB PAPER FAN</t>
  </si>
  <si>
    <t>23124</t>
  </si>
  <si>
    <t>18PC WOODEN CUTLERY SET DISPOSABLE</t>
  </si>
  <si>
    <t>84653</t>
  </si>
  <si>
    <t>GREEN ROSE QUILT</t>
  </si>
  <si>
    <t>21319</t>
  </si>
  <si>
    <t>GLASS CHALICE GREEN  SMALL</t>
  </si>
  <si>
    <t>23223</t>
  </si>
  <si>
    <t>CHRISTMAS TREE HANGING SILVER</t>
  </si>
  <si>
    <t>21344</t>
  </si>
  <si>
    <t>MOROCCAN BEATEN METAL DISH</t>
  </si>
  <si>
    <t>90209B</t>
  </si>
  <si>
    <t>GREEN ENAMEL+GLASS HAIR COMB</t>
  </si>
  <si>
    <t>90161B</t>
  </si>
  <si>
    <t>ANT COPPER TURQ BOUDICCA BRACELET</t>
  </si>
  <si>
    <t>21001</t>
  </si>
  <si>
    <t>ROSE DU SUD WASHBAG</t>
  </si>
  <si>
    <t>84615</t>
  </si>
  <si>
    <t>PINK ROUND BUTTERFLY MIRROR</t>
  </si>
  <si>
    <t>35647</t>
  </si>
  <si>
    <t>VINTAGE BEAD PINK SHADE</t>
  </si>
  <si>
    <t>84620</t>
  </si>
  <si>
    <t>BLUE GINGHAM ROSE CUSHION COVER</t>
  </si>
  <si>
    <t>84842</t>
  </si>
  <si>
    <t>HELLO SAILOR BATHROOM SET</t>
  </si>
  <si>
    <t>72800A</t>
  </si>
  <si>
    <t>S/4 BLACK DINNER CANDLE SILVER FLOC</t>
  </si>
  <si>
    <t>84689</t>
  </si>
  <si>
    <t>S/2 BEACH HUT TREASURE CHESTS</t>
  </si>
  <si>
    <t>20854</t>
  </si>
  <si>
    <t>BLUE PATCH PURSE PINK HEART</t>
  </si>
  <si>
    <t>84821</t>
  </si>
  <si>
    <t>DANISH ROSE DELUXE COASTER</t>
  </si>
  <si>
    <t>23325</t>
  </si>
  <si>
    <t>RUSTIC STRAWBERRY JAM POT SMALL</t>
  </si>
  <si>
    <t>21503</t>
  </si>
  <si>
    <t>TOYBOX  WRAP</t>
  </si>
  <si>
    <t>23114</t>
  </si>
  <si>
    <t>VINTAGE LEAF CHOPPING BOARD</t>
  </si>
  <si>
    <t>85130C</t>
  </si>
  <si>
    <t>BEADED CRYSTAL HEART BLUE  LARGE</t>
  </si>
  <si>
    <t>84033</t>
  </si>
  <si>
    <t>FLAG OF ST GEORGE</t>
  </si>
  <si>
    <t>84715</t>
  </si>
  <si>
    <t>SET OF 6 ICE CREAM SKITTLES</t>
  </si>
  <si>
    <t>21415</t>
  </si>
  <si>
    <t>CLAM SHELL SMALL</t>
  </si>
  <si>
    <t>79030D</t>
  </si>
  <si>
    <t>TUMBLER BAROQUE</t>
  </si>
  <si>
    <t>23454</t>
  </si>
  <si>
    <t>THREE MINI HANGING FRAMES</t>
  </si>
  <si>
    <t>84708B</t>
  </si>
  <si>
    <t>85230F</t>
  </si>
  <si>
    <t>JASMINE VOTIVE CANDLE</t>
  </si>
  <si>
    <t>23435</t>
  </si>
  <si>
    <t>3 RAFFIA RIBBONS VINTAGE CHRISTMAS</t>
  </si>
  <si>
    <t>21365</t>
  </si>
  <si>
    <t>MIRRORED WALL ART STARS</t>
  </si>
  <si>
    <t>47503F</t>
  </si>
  <si>
    <t>ASS FLORAL PRINT TORCH</t>
  </si>
  <si>
    <t>22100</t>
  </si>
  <si>
    <t>SKULLS SQUARE TISSUE BOX</t>
  </si>
  <si>
    <t>21378</t>
  </si>
  <si>
    <t>SMALL TALL CAMPHOR WOOD TOADSTOOL</t>
  </si>
  <si>
    <t>35095A</t>
  </si>
  <si>
    <t>BLUE VICTORIAN FABRIC OVAL BOX</t>
  </si>
  <si>
    <t>21221</t>
  </si>
  <si>
    <t>SET/4 BADGES CUTE CREATURES</t>
  </si>
  <si>
    <t>84971L</t>
  </si>
  <si>
    <t>LARGE HEART FLOWERS HOOK</t>
  </si>
  <si>
    <t>21443</t>
  </si>
  <si>
    <t>OLIVE CHALET BIRDFEEDER</t>
  </si>
  <si>
    <t>20657</t>
  </si>
  <si>
    <t>TROPICAL LUGGAGE TAG</t>
  </si>
  <si>
    <t>23522</t>
  </si>
  <si>
    <t>WALL ART DOG AND BALL</t>
  </si>
  <si>
    <t>84976</t>
  </si>
  <si>
    <t>RECTANGULAR SHAPED MIRROR</t>
  </si>
  <si>
    <t>23562</t>
  </si>
  <si>
    <t>SET OF 6 RIBBONS PERFECTLY PRETTY</t>
  </si>
  <si>
    <t>21026</t>
  </si>
  <si>
    <t>SPACE OWL</t>
  </si>
  <si>
    <t>22345</t>
  </si>
  <si>
    <t>PARTY PIZZA DISH BLUE POLKADOT</t>
  </si>
  <si>
    <t>85017C</t>
  </si>
  <si>
    <t>ENVELOPE 50 CURIOUS IMAGES</t>
  </si>
  <si>
    <t>85088</t>
  </si>
  <si>
    <t>CANDY SPOT HAND BAG</t>
  </si>
  <si>
    <t>84595E</t>
  </si>
  <si>
    <t>LARGE TORTILLA DESIGN RED BOWL</t>
  </si>
  <si>
    <t>84569A</t>
  </si>
  <si>
    <t>PACK 3 IRON ON DOG PATCHES</t>
  </si>
  <si>
    <t>20701</t>
  </si>
  <si>
    <t>PINK CAT FLORAL CUSHION COVER</t>
  </si>
  <si>
    <t>10134</t>
  </si>
  <si>
    <t>84684</t>
  </si>
  <si>
    <t>BEACH HUT PHOTO FRAME</t>
  </si>
  <si>
    <t>21379</t>
  </si>
  <si>
    <t>CAMPHOR WOOD PORTOBELLO MUSHROOM</t>
  </si>
  <si>
    <t>23222</t>
  </si>
  <si>
    <t>CHRISTMAS TREE HANGING GOLD</t>
  </si>
  <si>
    <t>35951</t>
  </si>
  <si>
    <t>FOLKART BAUBLE CHRISTMAS DECORATION</t>
  </si>
  <si>
    <t>72131</t>
  </si>
  <si>
    <t>COLUMBIAN CANDLE RECTANGLE</t>
  </si>
  <si>
    <t>21265</t>
  </si>
  <si>
    <t>PINK GOOSE FEATHER TREE 60CM</t>
  </si>
  <si>
    <t>72801D</t>
  </si>
  <si>
    <t>4 SKY BLUE DINNER CANDLES</t>
  </si>
  <si>
    <t>21457</t>
  </si>
  <si>
    <t>2 PICTURE BOOK EGGS EASTER DUCKS</t>
  </si>
  <si>
    <t>22641</t>
  </si>
  <si>
    <t>SET OF 4 NAPKIN CHARMS INSTRUMENT</t>
  </si>
  <si>
    <t>21076</t>
  </si>
  <si>
    <t>SET/20 COLLAGE PAPER NAPKIN</t>
  </si>
  <si>
    <t>20763</t>
  </si>
  <si>
    <t>DAISY SKETCHBOOK</t>
  </si>
  <si>
    <t>20850</t>
  </si>
  <si>
    <t>ZINC HEART LATTICE PLANTER BOWL</t>
  </si>
  <si>
    <t>35915B</t>
  </si>
  <si>
    <t>BLUE KNITTED HEN</t>
  </si>
  <si>
    <t>21133</t>
  </si>
  <si>
    <t>PAINTED BIRD ASSORTED CHRISTMAS</t>
  </si>
  <si>
    <t>16015</t>
  </si>
  <si>
    <t>MEDIUM CHINESE STYLE SCISSOR</t>
  </si>
  <si>
    <t>23042</t>
  </si>
  <si>
    <t>PAPER LANTERN 7 POINT SNOW STAR</t>
  </si>
  <si>
    <t>23070</t>
  </si>
  <si>
    <t>EDWARDIAN HEART PHOTO FRAME</t>
  </si>
  <si>
    <t>21442</t>
  </si>
  <si>
    <t>GREEN BIRDHOUSE DECORATION</t>
  </si>
  <si>
    <t>21308</t>
  </si>
  <si>
    <t>LOUVRE VANITY MIRROR</t>
  </si>
  <si>
    <t>22981</t>
  </si>
  <si>
    <t>PANTRY APPLE CORER</t>
  </si>
  <si>
    <t>84869</t>
  </si>
  <si>
    <t>CANDY BUTTON PHOTO ALBUM</t>
  </si>
  <si>
    <t>84993A</t>
  </si>
  <si>
    <t>75 GREEN PETIT FOUR CASES</t>
  </si>
  <si>
    <t>84563A</t>
  </si>
  <si>
    <t>PINK &amp; WHITE BREAKFAST TRAY</t>
  </si>
  <si>
    <t>90161D</t>
  </si>
  <si>
    <t>ANT COPPER PINK BOUDICCA BRACELET</t>
  </si>
  <si>
    <t>84952B</t>
  </si>
  <si>
    <t>BLACK LOVE BIRD T-LIGHT HOLDER</t>
  </si>
  <si>
    <t>72801C</t>
  </si>
  <si>
    <t>4 ROSE PINK DINNER CANDLES</t>
  </si>
  <si>
    <t>84917</t>
  </si>
  <si>
    <t>WHITE HAND TOWEL WITH BUTTERFLY</t>
  </si>
  <si>
    <t>21740</t>
  </si>
  <si>
    <t>COSY SLIPPER SHOES LARGE RED</t>
  </si>
  <si>
    <t>85231E</t>
  </si>
  <si>
    <t>STRAWBERRY SCENTED SET/9 T-LIGHTS</t>
  </si>
  <si>
    <t>84584</t>
  </si>
  <si>
    <t>PINK GINGHAM CAT WITH SCARF</t>
  </si>
  <si>
    <t>90082D</t>
  </si>
  <si>
    <t>DIAMANTE BOW BROOCH BLACK COLOUR</t>
  </si>
  <si>
    <t>22036</t>
  </si>
  <si>
    <t>DINOSAUR BIRTHDAY CARD</t>
  </si>
  <si>
    <t>23187</t>
  </si>
  <si>
    <t>FRENCH STYLE STORAGE JAR BONBONS</t>
  </si>
  <si>
    <t>20898</t>
  </si>
  <si>
    <t>VINTAGE NOTEBOOK TRAVELOGUE</t>
  </si>
  <si>
    <t>72755D</t>
  </si>
  <si>
    <t>FLOWER FAIRY OIL BURNER SET SUMMER</t>
  </si>
  <si>
    <t>17012F</t>
  </si>
  <si>
    <t>ORIGAMI SANDLEWOOD INCENSE/CAND SET</t>
  </si>
  <si>
    <t>35964</t>
  </si>
  <si>
    <t>FOLKART CLIP ON STARS</t>
  </si>
  <si>
    <t>85096</t>
  </si>
  <si>
    <t>HILDA CANDY SPOT RABBIT</t>
  </si>
  <si>
    <t>20862</t>
  </si>
  <si>
    <t>PINK PATCH PENCIL CASE BLUE HEART</t>
  </si>
  <si>
    <t>72753A</t>
  </si>
  <si>
    <t>S/3 FLWR FAIRY LILLY CANDLES</t>
  </si>
  <si>
    <t>20856</t>
  </si>
  <si>
    <t>DENIM PATCH PURSE PINK BUTTERFLY</t>
  </si>
  <si>
    <t>84931B</t>
  </si>
  <si>
    <t>BLUE SCOTTIE DOG W FLOWER PATTERN</t>
  </si>
  <si>
    <t>47594A</t>
  </si>
  <si>
    <t>CAROUSEL DESIGN WASHBAG</t>
  </si>
  <si>
    <t>37444C</t>
  </si>
  <si>
    <t>PINK BREAKFAST CUP AND SAUCER</t>
  </si>
  <si>
    <t>85186A</t>
  </si>
  <si>
    <t>EASTER BUNNY GARLAND OF FLOWERS</t>
  </si>
  <si>
    <t>90160C</t>
  </si>
  <si>
    <t>TURQ+RED BOUDICCA LARGE BRACELET</t>
  </si>
  <si>
    <t>21197</t>
  </si>
  <si>
    <t>MULTICOLOUR  CONFETTI IN TUBE</t>
  </si>
  <si>
    <t>62094B</t>
  </si>
  <si>
    <t>TURQ ICE CREAM BUM BAG</t>
  </si>
  <si>
    <t>37492D</t>
  </si>
  <si>
    <t>PURPLE GREEN FLOWER PIGGY BANK</t>
  </si>
  <si>
    <t>23120</t>
  </si>
  <si>
    <t>PACK OF 6 SMALL FRUIT STRAWS</t>
  </si>
  <si>
    <t>85023B</t>
  </si>
  <si>
    <t>EAU DE NILE JEWELLED PHOTOFRAME</t>
  </si>
  <si>
    <t>17165D</t>
  </si>
  <si>
    <t>ASS COL LARGE SAND FROG P'WEIGHT</t>
  </si>
  <si>
    <t>22033</t>
  </si>
  <si>
    <t>BOTANICAL ROSE GREETING CARD</t>
  </si>
  <si>
    <t>84865</t>
  </si>
  <si>
    <t>NEW BAROQUE BLACK PHOTO ALBUM</t>
  </si>
  <si>
    <t>85084</t>
  </si>
  <si>
    <t>HOLLY TOP CHRISTMAS STOCKING</t>
  </si>
  <si>
    <t>21674</t>
  </si>
  <si>
    <t>RIDGED GLASS PENDANT LAMPSHADE</t>
  </si>
  <si>
    <t>21386</t>
  </si>
  <si>
    <t>IVORY HANGING DECORATION  EGG</t>
  </si>
  <si>
    <t>84925D</t>
  </si>
  <si>
    <t>LA PALMIERA WALL THERMOMETER</t>
  </si>
  <si>
    <t>21847</t>
  </si>
  <si>
    <t>GREEN  DIAMANTE PEN IN GIFT BOX</t>
  </si>
  <si>
    <t>23597</t>
  </si>
  <si>
    <t>PAPER BUNTING PAISLEY PARK</t>
  </si>
  <si>
    <t>75013B</t>
  </si>
  <si>
    <t>STRING OF 8 BUTTERFLIES,PINK</t>
  </si>
  <si>
    <t>84916</t>
  </si>
  <si>
    <t>HAND TOWEL PALE BLUE W FLOWERS</t>
  </si>
  <si>
    <t>21750</t>
  </si>
  <si>
    <t>LARGE SKULL WINDMILL</t>
  </si>
  <si>
    <t>84824</t>
  </si>
  <si>
    <t>DANISH ROSE UMBRELLA STAND</t>
  </si>
  <si>
    <t>21263</t>
  </si>
  <si>
    <t>GREEN GOOSE FEATHER TREE 60CM</t>
  </si>
  <si>
    <t>23428</t>
  </si>
  <si>
    <t>IVORY RETRO KITCHEN WALL CLOCK</t>
  </si>
  <si>
    <t>82613A</t>
  </si>
  <si>
    <t>22034</t>
  </si>
  <si>
    <t>ROBIN CHRISTMAS CARD</t>
  </si>
  <si>
    <t>46776E</t>
  </si>
  <si>
    <t>WOVEN CANDY CUSHION COVER</t>
  </si>
  <si>
    <t>21879</t>
  </si>
  <si>
    <t>HEARTS GIFT TAPE</t>
  </si>
  <si>
    <t>21884</t>
  </si>
  <si>
    <t>CAKES AND BOWS GIFT  TAPE</t>
  </si>
  <si>
    <t>90184C</t>
  </si>
  <si>
    <t>BLACK CHUNKY BEAD BRACELET W STRAP</t>
  </si>
  <si>
    <t>90184B</t>
  </si>
  <si>
    <t>AMETHYST CHUNKY BEAD BRACELET W STR</t>
  </si>
  <si>
    <t>72023F</t>
  </si>
  <si>
    <t>RED ORGANIC CANDLE IN GLASS</t>
  </si>
  <si>
    <t>85205B</t>
  </si>
  <si>
    <t>PINK FELT EASTER RABBIT GARLAND</t>
  </si>
  <si>
    <t>85203</t>
  </si>
  <si>
    <t>HANGING WOOD AND FELT BUTTERFLY</t>
  </si>
  <si>
    <t>16169K</t>
  </si>
  <si>
    <t>WRAP FOLK ART</t>
  </si>
  <si>
    <t>23024</t>
  </si>
  <si>
    <t>LARGE BONNE JAM JAR  T-LIGHT HOLDER</t>
  </si>
  <si>
    <t>21441</t>
  </si>
  <si>
    <t>BLUE BIRDHOUSE DECORATION</t>
  </si>
  <si>
    <t>21247</t>
  </si>
  <si>
    <t>SET OF RED SALAD SERVERS</t>
  </si>
  <si>
    <t>85019C</t>
  </si>
  <si>
    <t>CURIOUS  IMAGES NOTEBOOK SET</t>
  </si>
  <si>
    <t>17012D</t>
  </si>
  <si>
    <t>ORIGAMI ROSE INCENSE/CANDLE SET</t>
  </si>
  <si>
    <t>71403</t>
  </si>
  <si>
    <t>PINK/WHITE "KEEP CLEAN" BULLET BIN</t>
  </si>
  <si>
    <t>23547</t>
  </si>
  <si>
    <t>WRAP FLOWER SHOP</t>
  </si>
  <si>
    <t>17109C</t>
  </si>
  <si>
    <t>FLOWER FAIRY INCENSE ROSE</t>
  </si>
  <si>
    <t>23482</t>
  </si>
  <si>
    <t>PEARLISED IVORY HEART LARGE</t>
  </si>
  <si>
    <t>37474</t>
  </si>
  <si>
    <t>SET/4 2 TONE EGG SHAPE MIXING BOWLS</t>
  </si>
  <si>
    <t>85188B</t>
  </si>
  <si>
    <t>PINK METAL SWINGING BUNNY</t>
  </si>
  <si>
    <t>21764</t>
  </si>
  <si>
    <t>VINTAGE WOODEN PLATE RACK</t>
  </si>
  <si>
    <t>85186C</t>
  </si>
  <si>
    <t>BUNNY EGG GARLAND</t>
  </si>
  <si>
    <t>46776D</t>
  </si>
  <si>
    <t>WOVEN SUNSET CUSHION COVER</t>
  </si>
  <si>
    <t>84986B</t>
  </si>
  <si>
    <t>SET OF 36 SILVER PAPER DOILIES</t>
  </si>
  <si>
    <t>22056</t>
  </si>
  <si>
    <t>CERAMIC PLATE LOVE HEART DESIGN</t>
  </si>
  <si>
    <t>85028S</t>
  </si>
  <si>
    <t>FRENCH CHATEAU SMALL FRUITBOWL</t>
  </si>
  <si>
    <t>22042</t>
  </si>
  <si>
    <t>CHRISTMAS CARD SINGING ANGEL</t>
  </si>
  <si>
    <t>22054</t>
  </si>
  <si>
    <t>MINI CAKE STAND HANGING HEARTS</t>
  </si>
  <si>
    <t>21307</t>
  </si>
  <si>
    <t>SET/4 BUTTERFLY MIRROR MAGNETS</t>
  </si>
  <si>
    <t>85028L</t>
  </si>
  <si>
    <t>FRENCH CHATEAU LARGE FRUIT BOWL</t>
  </si>
  <si>
    <t>85168B</t>
  </si>
  <si>
    <t>BLACK BAROQUE CARRIAGE CLOCK</t>
  </si>
  <si>
    <t>35004P</t>
  </si>
  <si>
    <t>SET OF 3 PINK FLYING DUCKS</t>
  </si>
  <si>
    <t>20618</t>
  </si>
  <si>
    <t>QUEEN OF THE SKIES PASSPORT COVER</t>
  </si>
  <si>
    <t>20714</t>
  </si>
  <si>
    <t>POSY SHOPPER BAG</t>
  </si>
  <si>
    <t>23224</t>
  </si>
  <si>
    <t>CHERUB HEART DECORATION GOLD</t>
  </si>
  <si>
    <t>85215</t>
  </si>
  <si>
    <t>ASSORTED CHEESE FRIDGE MAGNETS</t>
  </si>
  <si>
    <t>21003</t>
  </si>
  <si>
    <t>21350</t>
  </si>
  <si>
    <t>GINGHAM HEART WREATH</t>
  </si>
  <si>
    <t>17084N</t>
  </si>
  <si>
    <t>FAIRY DREAMS INCENSE</t>
  </si>
  <si>
    <t>17164B</t>
  </si>
  <si>
    <t>ASS COL SMALL SAND GECKO P'WEIGHT</t>
  </si>
  <si>
    <t>21134</t>
  </si>
  <si>
    <t>VICTORIAN METAL POSTCARD CHRISTMAS</t>
  </si>
  <si>
    <t>47597</t>
  </si>
  <si>
    <t>NEW ENGLAND TEATOWELS</t>
  </si>
  <si>
    <t>23408</t>
  </si>
  <si>
    <t>PHOTO FRAME LINEN AND LACE SMALL</t>
  </si>
  <si>
    <t>17181</t>
  </si>
  <si>
    <t>CIRCLE OF FRIENDS CANDLE HOLDER</t>
  </si>
  <si>
    <t>85185D</t>
  </si>
  <si>
    <t>FROG SOCK PUPPET</t>
  </si>
  <si>
    <t>16169M</t>
  </si>
  <si>
    <t>WRAP DAISY CARPET</t>
  </si>
  <si>
    <t>21816</t>
  </si>
  <si>
    <t>CHRISTMAS TREE T-LIGHT HOLDER</t>
  </si>
  <si>
    <t>84507C</t>
  </si>
  <si>
    <t>BLUE CIRCLES DESIGN MONKEY DOLL</t>
  </si>
  <si>
    <t>84520D</t>
  </si>
  <si>
    <t>PACK OF 20 FAIRY CAKE PAPER NAPKINS</t>
  </si>
  <si>
    <t>21665</t>
  </si>
  <si>
    <t>TRIANGULAR RIDGED GLASS POSY HOLDER</t>
  </si>
  <si>
    <t>84601A</t>
  </si>
  <si>
    <t>NEW BAROQUE IVORY CUSHION COVER</t>
  </si>
  <si>
    <t>84766</t>
  </si>
  <si>
    <t>SILVER ROCOCO CANDLE STICK</t>
  </si>
  <si>
    <t>47592A</t>
  </si>
  <si>
    <t>CAROUSEL DES CHILD'S OVERALL</t>
  </si>
  <si>
    <t>84707B</t>
  </si>
  <si>
    <t>PINK JEWELLED MIRROR TRINKET TRAY</t>
  </si>
  <si>
    <t>16169N</t>
  </si>
  <si>
    <t>WRAP BLUE RUSSIAN FOLKART</t>
  </si>
  <si>
    <t>23492</t>
  </si>
  <si>
    <t>VINTAGE JINGLE BELLS WREATH</t>
  </si>
  <si>
    <t>20819</t>
  </si>
  <si>
    <t>SILVER TEDDY BEAR</t>
  </si>
  <si>
    <t>22391</t>
  </si>
  <si>
    <t>PAPERWEIGHT HOME SWEET HOME</t>
  </si>
  <si>
    <t>23456</t>
  </si>
  <si>
    <t>MEDIUM PARLOUR PICTURE FRAME</t>
  </si>
  <si>
    <t>84247G</t>
  </si>
  <si>
    <t>DECOUPAGE,GREETING CARD,</t>
  </si>
  <si>
    <t>20696</t>
  </si>
  <si>
    <t>FLORAL SOFT CAR TOY</t>
  </si>
  <si>
    <t>84596J</t>
  </si>
  <si>
    <t>MIXED NUTS LIGHT GREEN BOWL</t>
  </si>
  <si>
    <t>23216</t>
  </si>
  <si>
    <t>LAUREL HEART ANTIQUE GOLD</t>
  </si>
  <si>
    <t>84964A</t>
  </si>
  <si>
    <t>PINK PAINTED KASHMIRI TABLE</t>
  </si>
  <si>
    <t>90195A</t>
  </si>
  <si>
    <t>PURPLE GEMSTONE BRACELET</t>
  </si>
  <si>
    <t>22043</t>
  </si>
  <si>
    <t>CHRISTMAS CARD SCREEN PRINT</t>
  </si>
  <si>
    <t>23019</t>
  </si>
  <si>
    <t>SMALL APOTHECARY MEASURING JAR</t>
  </si>
  <si>
    <t>85230E</t>
  </si>
  <si>
    <t>STRAWBRY SCENTED VOTIVE CANDLE</t>
  </si>
  <si>
    <t>23027</t>
  </si>
  <si>
    <t>DRAWER KNOB VINTAGE GLASS HEXAGON</t>
  </si>
  <si>
    <t>22263</t>
  </si>
  <si>
    <t>FELT EGG COSY LADYBIRD</t>
  </si>
  <si>
    <t>71101E</t>
  </si>
  <si>
    <t>STANDING FAIRY POLE SUPPORT</t>
  </si>
  <si>
    <t>22092</t>
  </si>
  <si>
    <t>BLUE PAISLEY TISSUE BOX</t>
  </si>
  <si>
    <t>85218</t>
  </si>
  <si>
    <t>S/5 MINI ICE CREAM FRIDGE MAGNETS</t>
  </si>
  <si>
    <t>21004</t>
  </si>
  <si>
    <t>ROSE DU SUD CHILDS APRON</t>
  </si>
  <si>
    <t>82616A</t>
  </si>
  <si>
    <t>BUBBLE GUM SCARF KNITTING KIT</t>
  </si>
  <si>
    <t>90199C</t>
  </si>
  <si>
    <t>5 STRAND GLASS NECKLACE CRYSTAL</t>
  </si>
  <si>
    <t>22346</t>
  </si>
  <si>
    <t>PARTY PIZZA DISH GREEN POLKADOT</t>
  </si>
  <si>
    <t>85092</t>
  </si>
  <si>
    <t>CANDY SPOT TEA COSY</t>
  </si>
  <si>
    <t>20694</t>
  </si>
  <si>
    <t>FLORAL PINK MONSTER</t>
  </si>
  <si>
    <t>23425</t>
  </si>
  <si>
    <t>STORAGE TIN HOME SWEET HOME</t>
  </si>
  <si>
    <t>23180</t>
  </si>
  <si>
    <t>MUM'S KITCHEN CLOCK</t>
  </si>
  <si>
    <t>16156N</t>
  </si>
  <si>
    <t>WRAP, FRIENDSHIP ON GREEN</t>
  </si>
  <si>
    <t>20655</t>
  </si>
  <si>
    <t>QUEEN OF SKIES LUGGAGE TAG</t>
  </si>
  <si>
    <t>18094C</t>
  </si>
  <si>
    <t>WHITE AND BLUE CERAMIC OIL BURNER</t>
  </si>
  <si>
    <t>23471</t>
  </si>
  <si>
    <t>SIX DRAWER OFFICE TIDY</t>
  </si>
  <si>
    <t>23453</t>
  </si>
  <si>
    <t>OVAL  MINI PORTRAIT FRAME</t>
  </si>
  <si>
    <t>72772</t>
  </si>
  <si>
    <t>SET/4 SCENTED CANDLES IN RAMEKINS</t>
  </si>
  <si>
    <t>84876D</t>
  </si>
  <si>
    <t>BLUE HEART COMPACT MIRROR</t>
  </si>
  <si>
    <t>84932C</t>
  </si>
  <si>
    <t>SMALL ORIENTAL BLUE FOLDING STOOL</t>
  </si>
  <si>
    <t>90143</t>
  </si>
  <si>
    <t>SILVER BRACELET W PASTEL FLOWER</t>
  </si>
  <si>
    <t>20689</t>
  </si>
  <si>
    <t>RETRO SISTERS EXPRESSO CUPS</t>
  </si>
  <si>
    <t>90198A</t>
  </si>
  <si>
    <t>VINTAGE ROSE BEAD BRACELET RASPBERR</t>
  </si>
  <si>
    <t>84859A</t>
  </si>
  <si>
    <t>SILVER DISCO HANDBAG</t>
  </si>
  <si>
    <t>16012</t>
  </si>
  <si>
    <t>FOOD/DRINK SPONGE STICKERS</t>
  </si>
  <si>
    <t>47583A</t>
  </si>
  <si>
    <t>SET OF 3 WICKER BASKET ROSE</t>
  </si>
  <si>
    <t>37351</t>
  </si>
  <si>
    <t>ORANGE FLOWER MUG</t>
  </si>
  <si>
    <t>23018</t>
  </si>
  <si>
    <t>LARGE APOTHECARY MEASURING JAR</t>
  </si>
  <si>
    <t>22538</t>
  </si>
  <si>
    <t>MINI JIGSAW GO TO THE FAIR</t>
  </si>
  <si>
    <t>79190B</t>
  </si>
  <si>
    <t>RETRO PLASTIC POLKA TRAY</t>
  </si>
  <si>
    <t>79315W</t>
  </si>
  <si>
    <t>FLYING SAUCER TABLE LIGHT IN WHITE</t>
  </si>
  <si>
    <t>35972</t>
  </si>
  <si>
    <t>DAISY FOLKART HEART DECORATION</t>
  </si>
  <si>
    <t>84051</t>
  </si>
  <si>
    <t>ASS COLOUR GLOWING TIARAS</t>
  </si>
  <si>
    <t>84858C</t>
  </si>
  <si>
    <t>PINK RIVIERA HANDBAG</t>
  </si>
  <si>
    <t>20695</t>
  </si>
  <si>
    <t>FLORAL BLUE MONSTER</t>
  </si>
  <si>
    <t>21173</t>
  </si>
  <si>
    <t>LOO ROLL  METAL SIGN</t>
  </si>
  <si>
    <t>62096A</t>
  </si>
  <si>
    <t>PINK/YELLOW FLOWERS HANDBAG</t>
  </si>
  <si>
    <t>21416</t>
  </si>
  <si>
    <t>CLAM SHELL LARGE</t>
  </si>
  <si>
    <t>85169D</t>
  </si>
  <si>
    <t>PINK LOVE BIRD CANDLE</t>
  </si>
  <si>
    <t>82011C</t>
  </si>
  <si>
    <t>BATHROOM SCALES FOOTPRINTS IN SAND</t>
  </si>
  <si>
    <t>84932A</t>
  </si>
  <si>
    <t>SMALL GREEN PEONY FOLDING STOOL</t>
  </si>
  <si>
    <t>17109D</t>
  </si>
  <si>
    <t>FLOWER FAIRY INCENSE BOUQUET</t>
  </si>
  <si>
    <t>20863</t>
  </si>
  <si>
    <t>BLUE PATCH PENCIL CASE PINK HEART</t>
  </si>
  <si>
    <t>82095</t>
  </si>
  <si>
    <t>HEART BUTTONS JEWELLERY BOX</t>
  </si>
  <si>
    <t>23520</t>
  </si>
  <si>
    <t>EMBROIDERED RIBBON REEL RUBY</t>
  </si>
  <si>
    <t>21167</t>
  </si>
  <si>
    <t>WHITE SAGE INCENSE</t>
  </si>
  <si>
    <t>85146</t>
  </si>
  <si>
    <t>JARDIN ETCHED GLASS SMALL BELL JAR</t>
  </si>
  <si>
    <t>16236</t>
  </si>
  <si>
    <t>KITTY PENCIL ERASERS</t>
  </si>
  <si>
    <t>21440</t>
  </si>
  <si>
    <t>12 MINI TOADSTOOL PEGS</t>
  </si>
  <si>
    <t>84846A</t>
  </si>
  <si>
    <t>SCENTED CANDLE IN DIGITALIS TIN</t>
  </si>
  <si>
    <t>84682</t>
  </si>
  <si>
    <t>CLASSICAL ROSE DISH</t>
  </si>
  <si>
    <t>90010B</t>
  </si>
  <si>
    <t>BLACK/WHITE GLASS/SILVER BRACELET</t>
  </si>
  <si>
    <t>20781</t>
  </si>
  <si>
    <t>GOLD EAR MUFF HEADPHONES</t>
  </si>
  <si>
    <t>20794</t>
  </si>
  <si>
    <t>BLUE  TILE HOOK</t>
  </si>
  <si>
    <t>84563B</t>
  </si>
  <si>
    <t>BLUE &amp; WHITE BREAKFAST TRAY</t>
  </si>
  <si>
    <t>82605</t>
  </si>
  <si>
    <t>OLD DOC RUSSEL METAL SIGN</t>
  </si>
  <si>
    <t>85117</t>
  </si>
  <si>
    <t>NIGHTINGALE COATHOOK WHITE</t>
  </si>
  <si>
    <t>72122</t>
  </si>
  <si>
    <t>COFFEE SCENT PILLAR CANDLE</t>
  </si>
  <si>
    <t>47469</t>
  </si>
  <si>
    <t>ASSORTED SHAPES PHOTO CLIP SILVER</t>
  </si>
  <si>
    <t>84924A</t>
  </si>
  <si>
    <t>WAKE UP COCKEREL CALENDAR SIGN</t>
  </si>
  <si>
    <t>20849</t>
  </si>
  <si>
    <t>ZINC HEART LATTICE DOUBLE PLANTER</t>
  </si>
  <si>
    <t>23377</t>
  </si>
  <si>
    <t>PACK OF 12 DOLLY GIRL TISSUES</t>
  </si>
  <si>
    <t>85113</t>
  </si>
  <si>
    <t>POLKA DOT PISTACHIO PAIL</t>
  </si>
  <si>
    <t>21304</t>
  </si>
  <si>
    <t>ARCHED GREY MIRROR</t>
  </si>
  <si>
    <t>84963B</t>
  </si>
  <si>
    <t>BLUE PAINTED KASHMIRI CHAIR</t>
  </si>
  <si>
    <t>21322</t>
  </si>
  <si>
    <t>GLASS SPHERE CANDLE STAND LARGE</t>
  </si>
  <si>
    <t>21256</t>
  </si>
  <si>
    <t>FRENCH BOTTLE, BRASSERIE DES ARTIST</t>
  </si>
  <si>
    <t>84569B</t>
  </si>
  <si>
    <t>PACK 3 FIRE ENGINE/CAR PATCHES</t>
  </si>
  <si>
    <t>21893</t>
  </si>
  <si>
    <t>POTTING SHED SEED TIN</t>
  </si>
  <si>
    <t>21223</t>
  </si>
  <si>
    <t>SET/4 BADGES WOODLAND ANIMAL</t>
  </si>
  <si>
    <t>37444A</t>
  </si>
  <si>
    <t>YELLOW BREAKFAST CUP AND SAUCER</t>
  </si>
  <si>
    <t>84934</t>
  </si>
  <si>
    <t>ASSTD DESIGN POP ART SLIM PEN</t>
  </si>
  <si>
    <t>23565</t>
  </si>
  <si>
    <t>EGG CUP MILKMAID HELGA</t>
  </si>
  <si>
    <t>23499</t>
  </si>
  <si>
    <t>SET 12 VINTAGE DOILY CHALK</t>
  </si>
  <si>
    <t>84569C</t>
  </si>
  <si>
    <t>PACK 4 FLOWER/BUTTERFLY PATCHES</t>
  </si>
  <si>
    <t>21016</t>
  </si>
  <si>
    <t>LIGHT BIRD HOUSE TREE DECORATION</t>
  </si>
  <si>
    <t>47421</t>
  </si>
  <si>
    <t>ASSORTED COLOUR LIZARD SUCTION HOOK</t>
  </si>
  <si>
    <t>85230B</t>
  </si>
  <si>
    <t>CINNAMON SCENTED VOTIVE CANDLE</t>
  </si>
  <si>
    <t>21553</t>
  </si>
  <si>
    <t>CERAMIC BIRDHOUSE FINCH BLUE  LARGE</t>
  </si>
  <si>
    <t>23537</t>
  </si>
  <si>
    <t>WALL ART I LOVE LONDON</t>
  </si>
  <si>
    <t>16238</t>
  </si>
  <si>
    <t>PARTY TIME PENCIL ERASERS</t>
  </si>
  <si>
    <t>20804</t>
  </si>
  <si>
    <t>GLASS CHICKEN BUTTER DISH</t>
  </si>
  <si>
    <t>21419</t>
  </si>
  <si>
    <t>CONCH SHELL</t>
  </si>
  <si>
    <t>85202</t>
  </si>
  <si>
    <t>HANGING WOOD AND FELT HEART</t>
  </si>
  <si>
    <t>35922</t>
  </si>
  <si>
    <t>EASTER BUNNY WREATH</t>
  </si>
  <si>
    <t>17013D</t>
  </si>
  <si>
    <t>ORIGAMI ROSE INCENSE IN TUBE</t>
  </si>
  <si>
    <t>22044</t>
  </si>
  <si>
    <t>CHRISTMAS CARD STACK OF PRESENTS</t>
  </si>
  <si>
    <t>23016</t>
  </si>
  <si>
    <t>GLASS TWIST BON BON JAR</t>
  </si>
  <si>
    <t>23125</t>
  </si>
  <si>
    <t>6PC WOOD PLATE SET DISPOSABLE</t>
  </si>
  <si>
    <t>84932D</t>
  </si>
  <si>
    <t>SMALL ORIENTAL RED FOLDING STOOL</t>
  </si>
  <si>
    <t>20935</t>
  </si>
  <si>
    <t>ROUND CACTUS CANDLE</t>
  </si>
  <si>
    <t>84675</t>
  </si>
  <si>
    <t>FROG KING WATERING CAN</t>
  </si>
  <si>
    <t>85169B</t>
  </si>
  <si>
    <t>BLACK LOVE BIRD CANDLE</t>
  </si>
  <si>
    <t>85119</t>
  </si>
  <si>
    <t>WATERING CAN SINGLE HOOK PISTACHIO</t>
  </si>
  <si>
    <t>16162L</t>
  </si>
  <si>
    <t>THE KING GIFT BAG</t>
  </si>
  <si>
    <t>23455</t>
  </si>
  <si>
    <t>SMALL PARLOUR PICTURE FRAME</t>
  </si>
  <si>
    <t>84773</t>
  </si>
  <si>
    <t>RED ROSE AND LACE C/COVER</t>
  </si>
  <si>
    <t>85169C</t>
  </si>
  <si>
    <t>EAU DE NIL LOVE BIRD CANDLE</t>
  </si>
  <si>
    <t>85129A</t>
  </si>
  <si>
    <t>WHITE PEARL BEADED HEART, SMALL</t>
  </si>
  <si>
    <t>85086A</t>
  </si>
  <si>
    <t>CANDY SPOT HEART DECORATION</t>
  </si>
  <si>
    <t>23219</t>
  </si>
  <si>
    <t>LAUREL STAR ANTIQUE SILVER</t>
  </si>
  <si>
    <t>84806B</t>
  </si>
  <si>
    <t>WHITE CANDYSTUFT ARTIFICIAL FLOWER</t>
  </si>
  <si>
    <t>16169C</t>
  </si>
  <si>
    <t>WRAP BLUE REINDEER</t>
  </si>
  <si>
    <t>20838</t>
  </si>
  <si>
    <t>FRENCH LATTICE CUSHION COVER</t>
  </si>
  <si>
    <t>85071D</t>
  </si>
  <si>
    <t>CHARLIE+LOLA MY ROOM DOOR SIGN</t>
  </si>
  <si>
    <t>21881</t>
  </si>
  <si>
    <t>CUTE CATS TAPE</t>
  </si>
  <si>
    <t>23381</t>
  </si>
  <si>
    <t>PACK OF 12 VINTAGE LEAF TISSUES</t>
  </si>
  <si>
    <t>23272</t>
  </si>
  <si>
    <t>TREE T-LIGHT HOLDER WILLIE WINKIE</t>
  </si>
  <si>
    <t>37345</t>
  </si>
  <si>
    <t>ASSTD HEARTS DESIGN MUGS</t>
  </si>
  <si>
    <t>16049</t>
  </si>
  <si>
    <t>TEATIME GEL PENS ASST</t>
  </si>
  <si>
    <t>85090</t>
  </si>
  <si>
    <t>CANDY SPOT APRON</t>
  </si>
  <si>
    <t>85020</t>
  </si>
  <si>
    <t>ROUND PINK HEART MIRROR</t>
  </si>
  <si>
    <t>21160</t>
  </si>
  <si>
    <t>KEEP OUT GIRLS DOOR HANGER</t>
  </si>
  <si>
    <t>84306</t>
  </si>
  <si>
    <t>S/3 PINK SQUARE PLANTERS ROSES</t>
  </si>
  <si>
    <t>23069</t>
  </si>
  <si>
    <t>EDWARDIAN PHOTO FRAME</t>
  </si>
  <si>
    <t>23451</t>
  </si>
  <si>
    <t>SQUARE MINI PORTRAIT FRAME</t>
  </si>
  <si>
    <t>21371</t>
  </si>
  <si>
    <t>MIRRORED WALL ART POPPIES</t>
  </si>
  <si>
    <t>90120D</t>
  </si>
  <si>
    <t>WHITE MURANO TWIST BRACELET</t>
  </si>
  <si>
    <t>84859C</t>
  </si>
  <si>
    <t>PINK DISCO HANDBAG</t>
  </si>
  <si>
    <t>21311</t>
  </si>
  <si>
    <t>SET/4 BIRD MIRROR MAGNETS</t>
  </si>
  <si>
    <t>23473</t>
  </si>
  <si>
    <t>WOODLAND SMALL RED FELT HEART</t>
  </si>
  <si>
    <t>84805B</t>
  </si>
  <si>
    <t>BLUE CLIMBING HYDRANGA ART FLOWER</t>
  </si>
  <si>
    <t>84510C</t>
  </si>
  <si>
    <t>SET OF 4 POLKADOT COASTERS</t>
  </si>
  <si>
    <t>23457</t>
  </si>
  <si>
    <t>LARGE PARLOUR PICTURE FRAME</t>
  </si>
  <si>
    <t>47021G</t>
  </si>
  <si>
    <t>SET/6 BEAD COASTERS GAUZE BAG GOLD</t>
  </si>
  <si>
    <t>84683</t>
  </si>
  <si>
    <t>CLASSICAL ROSE CANDLESTAND</t>
  </si>
  <si>
    <t>22394</t>
  </si>
  <si>
    <t>PAPERWEIGHT KINGS CHOICE</t>
  </si>
  <si>
    <t>21373</t>
  </si>
  <si>
    <t>MIRRORED WALL ART SNOWFLAKES</t>
  </si>
  <si>
    <t>85091</t>
  </si>
  <si>
    <t>CANDY SPOT BREAD BASKETS</t>
  </si>
  <si>
    <t>23549</t>
  </si>
  <si>
    <t>WRAP BIRD GARDEN</t>
  </si>
  <si>
    <t>20888</t>
  </si>
  <si>
    <t>SET 3 JARDIN DE FEMME SCENT CANDLES</t>
  </si>
  <si>
    <t>23484</t>
  </si>
  <si>
    <t>HEART TRELLIS TRIPLE T-LIGHT HOLDER</t>
  </si>
  <si>
    <t>23074</t>
  </si>
  <si>
    <t>EMBOSSED HEART TRINKET BOX</t>
  </si>
  <si>
    <t>85027L</t>
  </si>
  <si>
    <t>FRENCH CHATEAU LARGE PLATTER</t>
  </si>
  <si>
    <t>85179A</t>
  </si>
  <si>
    <t>GREEN BITTY LIGHT CHAIN</t>
  </si>
  <si>
    <t>90175D</t>
  </si>
  <si>
    <t>TIGRIS EYE CHUNKY CHARM BRACELET</t>
  </si>
  <si>
    <t>85129C</t>
  </si>
  <si>
    <t>BEADED CRYSTAL HEART BLUE SMALL</t>
  </si>
  <si>
    <t>21339</t>
  </si>
  <si>
    <t>MARAKESH LANTERN LARGE</t>
  </si>
  <si>
    <t>23043</t>
  </si>
  <si>
    <t>PAPER LANTERN 9 POINT HOLLY STAR L</t>
  </si>
  <si>
    <t>84596K</t>
  </si>
  <si>
    <t>JELLY BABIES YELLOW SMALL BOWL</t>
  </si>
  <si>
    <t>35969</t>
  </si>
  <si>
    <t>FOLKART CROWN TABLE DECORATIONS</t>
  </si>
  <si>
    <t>84984B</t>
  </si>
  <si>
    <t>RED PEONY CUSHION COVER</t>
  </si>
  <si>
    <t>84661B</t>
  </si>
  <si>
    <t>BLACK SQUARE TABLE CLOCK</t>
  </si>
  <si>
    <t>20943</t>
  </si>
  <si>
    <t>SET/6 GINGERBREAD STAR T-LIGHTS</t>
  </si>
  <si>
    <t>90010E</t>
  </si>
  <si>
    <t>AMBER GLASS/SILVER BRACELET</t>
  </si>
  <si>
    <t>16048</t>
  </si>
  <si>
    <t>TEATIME ROUND PENCIL SHARPENER</t>
  </si>
  <si>
    <t>84592</t>
  </si>
  <si>
    <t>CROCHET ROSE PURSE WITH SUEDE BACK</t>
  </si>
  <si>
    <t>84414B</t>
  </si>
  <si>
    <t>FUSCHIA/GREEN STRIPE WOOLLY BLANKET</t>
  </si>
  <si>
    <t>21017</t>
  </si>
  <si>
    <t>RED BIRD HOUSE TREE DECORATION</t>
  </si>
  <si>
    <t>23398</t>
  </si>
  <si>
    <t>HANGING HEART BONHEUR</t>
  </si>
  <si>
    <t>20659</t>
  </si>
  <si>
    <t>ECONOMY LUGGAGE TAG</t>
  </si>
  <si>
    <t>23660</t>
  </si>
  <si>
    <t>HENRIETTA HEN MUG</t>
  </si>
  <si>
    <t>90203</t>
  </si>
  <si>
    <t>SILVER CHARM NECKLACE 70CM</t>
  </si>
  <si>
    <t>21418</t>
  </si>
  <si>
    <t>STARFISH SOAP DISH</t>
  </si>
  <si>
    <t>20653</t>
  </si>
  <si>
    <t>CHERRY BLOSSOM LUGGAGE TAG</t>
  </si>
  <si>
    <t>16169P</t>
  </si>
  <si>
    <t>WRAP GREEN RUSSIAN FOLKART</t>
  </si>
  <si>
    <t>20823</t>
  </si>
  <si>
    <t>GOLD WINE GOBLET</t>
  </si>
  <si>
    <t>21943</t>
  </si>
  <si>
    <t>CAKES AND RABBITS DESIGN FLANNEL</t>
  </si>
  <si>
    <t>71143</t>
  </si>
  <si>
    <t>SILVER BOOK MARK WITH BEADS</t>
  </si>
  <si>
    <t>71270</t>
  </si>
  <si>
    <t>PHOTO CLIP LINE</t>
  </si>
  <si>
    <t>85030</t>
  </si>
  <si>
    <t>FRENCH CHATEAU OVAL PLATTER</t>
  </si>
  <si>
    <t>85039C</t>
  </si>
  <si>
    <t>S/4 BLACK MINI ROSE CANDLE IN BOWL</t>
  </si>
  <si>
    <t>21336</t>
  </si>
  <si>
    <t>GOLD WASHBAG</t>
  </si>
  <si>
    <t>72267</t>
  </si>
  <si>
    <t>PREMIUM CHURCH CANDLE</t>
  </si>
  <si>
    <t>84827</t>
  </si>
  <si>
    <t>ASS DES PHONE SPONGE CRAFT STICKER</t>
  </si>
  <si>
    <t>21734</t>
  </si>
  <si>
    <t>SMALL MARAKESH LANTERN ON STICK</t>
  </si>
  <si>
    <t>90160D</t>
  </si>
  <si>
    <t>PINK BOUDICCA LARGE BRACELET</t>
  </si>
  <si>
    <t>21403</t>
  </si>
  <si>
    <t>BLUE EGG  SPOON</t>
  </si>
  <si>
    <t>84799</t>
  </si>
  <si>
    <t>SPRIG LAVENDER ARTIFICIAL FLOWER</t>
  </si>
  <si>
    <t>23139</t>
  </si>
  <si>
    <t>SINGLE WIRE HOOK PINK HEART</t>
  </si>
  <si>
    <t>16202B</t>
  </si>
  <si>
    <t>PASTEL BLUE PHOTO ALBUM</t>
  </si>
  <si>
    <t>23060</t>
  </si>
  <si>
    <t>HEART BEADED TRELLIS DECORATION</t>
  </si>
  <si>
    <t>84875B</t>
  </si>
  <si>
    <t>GREEN SQUARE COMPACT MIRROR</t>
  </si>
  <si>
    <t>16168M</t>
  </si>
  <si>
    <t>FUNKY MONKEY GIFT BAG MEDIUM</t>
  </si>
  <si>
    <t>72728</t>
  </si>
  <si>
    <t>ROSE SCENT CANDLES IN GLASS</t>
  </si>
  <si>
    <t>84989B</t>
  </si>
  <si>
    <t>75 BLACK FAIRY CAKE CASES</t>
  </si>
  <si>
    <t>22861</t>
  </si>
  <si>
    <t>EASTER TIN CHICKS IN GARDEN</t>
  </si>
  <si>
    <t>85226C</t>
  </si>
  <si>
    <t>BLUE PULL BACK RACING CAR</t>
  </si>
  <si>
    <t>46118</t>
  </si>
  <si>
    <t>FUNKY MONKEY CUSHION COVER</t>
  </si>
  <si>
    <t>22407</t>
  </si>
  <si>
    <t>MONEY BOX FIRST ADE DESIGN</t>
  </si>
  <si>
    <t>21459</t>
  </si>
  <si>
    <t>YELLOW EASTER EGG HUNT START POST</t>
  </si>
  <si>
    <t>35810B</t>
  </si>
  <si>
    <t>ENAMEL BLUE RIM COFFEE CONTAINER</t>
  </si>
  <si>
    <t>23336</t>
  </si>
  <si>
    <t>EGG FRYING PAN PINK</t>
  </si>
  <si>
    <t>90114</t>
  </si>
  <si>
    <t>SUMMER DAISIES BAG CHARM</t>
  </si>
  <si>
    <t>20793</t>
  </si>
  <si>
    <t>BLUE TILED TRAY</t>
  </si>
  <si>
    <t>35004S</t>
  </si>
  <si>
    <t>SET OF 3 SILVER FLYING DUCKS</t>
  </si>
  <si>
    <t>84706D</t>
  </si>
  <si>
    <t>CHERRY BLOSSOM TABLE CLOCK</t>
  </si>
  <si>
    <t>20868</t>
  </si>
  <si>
    <t>SILVER FABRIC MIRROR</t>
  </si>
  <si>
    <t>84657</t>
  </si>
  <si>
    <t>GREEN ROSE CUSHION COVER</t>
  </si>
  <si>
    <t>84762A</t>
  </si>
  <si>
    <t>WHITE PICNIC BARBECUE BUCKET</t>
  </si>
  <si>
    <t>84931A</t>
  </si>
  <si>
    <t>PINK SCOTTIE DOG W FLOWER PATTERN</t>
  </si>
  <si>
    <t>79337</t>
  </si>
  <si>
    <t>BLUE FLOCK GLASS CANDLEHOLDER</t>
  </si>
  <si>
    <t>23136</t>
  </si>
  <si>
    <t>IVORY WIRE SWEETHEART LETTER TRAY</t>
  </si>
  <si>
    <t>84782C</t>
  </si>
  <si>
    <t>GREEN 3 TIER GLASS PLATE STAND</t>
  </si>
  <si>
    <t>90058B</t>
  </si>
  <si>
    <t>CRYSTAL STUD EARRINGS ASSORTED COL</t>
  </si>
  <si>
    <t>20753</t>
  </si>
  <si>
    <t>RETRO PINK SPOT WASHING UP GLOVES</t>
  </si>
  <si>
    <t>84915</t>
  </si>
  <si>
    <t>HAND TOWEL PINK FLOWER AND DAISY</t>
  </si>
  <si>
    <t>35967</t>
  </si>
  <si>
    <t>FOLK ART METAL STAR T-LIGHT HOLDER</t>
  </si>
  <si>
    <t>21882</t>
  </si>
  <si>
    <t>SKULLS TAPE</t>
  </si>
  <si>
    <t>20654</t>
  </si>
  <si>
    <t>FIRST CLASS LUGGAGE TAG</t>
  </si>
  <si>
    <t>22541</t>
  </si>
  <si>
    <t>MINI JIGSAW LEAP FROG</t>
  </si>
  <si>
    <t>37352</t>
  </si>
  <si>
    <t>BIRD IN TREE MUG</t>
  </si>
  <si>
    <t>84877B</t>
  </si>
  <si>
    <t>GREEN ROUND COMPACT MIRROR</t>
  </si>
  <si>
    <t>84218</t>
  </si>
  <si>
    <t>BOX/12 CHICK &amp; EGG IN BASKET</t>
  </si>
  <si>
    <t>84247L</t>
  </si>
  <si>
    <t>FAWN AND MUSHROOM GREETING CARD</t>
  </si>
  <si>
    <t>85142</t>
  </si>
  <si>
    <t>JARDIN ETCHED GLASS GINGER JAR</t>
  </si>
  <si>
    <t>20845</t>
  </si>
  <si>
    <t>ZINC HEART LATTICE 2 WALL PLANTER</t>
  </si>
  <si>
    <t>21117</t>
  </si>
  <si>
    <t>BLOND DOLL DOORSTOP</t>
  </si>
  <si>
    <t>90014A</t>
  </si>
  <si>
    <t>SILVER/MOP ORBIT NECKLACE</t>
  </si>
  <si>
    <t>84804B</t>
  </si>
  <si>
    <t>BLUE DELPHINIUM ARTIFICIAL FLOWER</t>
  </si>
  <si>
    <t>16219</t>
  </si>
  <si>
    <t>HOUSE SHAPE PENCIL SHARPENER</t>
  </si>
  <si>
    <t>23117</t>
  </si>
  <si>
    <t>POPPY FIELDS CHOPPING BOARD</t>
  </si>
  <si>
    <t>23021</t>
  </si>
  <si>
    <t>GLASS BONNE JAM JAR</t>
  </si>
  <si>
    <t>20865</t>
  </si>
  <si>
    <t>PATCHWORK PENCIL CASE BUTTERFLY</t>
  </si>
  <si>
    <t>84809A</t>
  </si>
  <si>
    <t>WHITE CHRYSANTHEMUMS ART FLOWER</t>
  </si>
  <si>
    <t>35471A</t>
  </si>
  <si>
    <t>SET OF 3 BIRD L.BLUE FEATHER</t>
  </si>
  <si>
    <t>23560</t>
  </si>
  <si>
    <t>SET OF 6 RIBBONS COUNTRY STYLE</t>
  </si>
  <si>
    <t>22031</t>
  </si>
  <si>
    <t>BOTANICAL LAVENDER BIRTHDAY CARD</t>
  </si>
  <si>
    <t>20864</t>
  </si>
  <si>
    <t>DENIM PATCH PENCIL CASE BUTTERFLY</t>
  </si>
  <si>
    <t>23466</t>
  </si>
  <si>
    <t>TUSCAN VILLA DOVECOTE BIRD FEEDER</t>
  </si>
  <si>
    <t>23045</t>
  </si>
  <si>
    <t>PAPER LANTERN 5 POINT STAR MOON</t>
  </si>
  <si>
    <t>35600D</t>
  </si>
  <si>
    <t>PINK AND WHITE CHRISTMAS TREE 180CM</t>
  </si>
  <si>
    <t>85230A</t>
  </si>
  <si>
    <t>OPIUM SCENTED VOTIVE CANDLE</t>
  </si>
  <si>
    <t>85170B</t>
  </si>
  <si>
    <t>SET/6 BLACK BIRD T-LIGHT CANDLES</t>
  </si>
  <si>
    <t>21132</t>
  </si>
  <si>
    <t>SILVER STANDING GNOME</t>
  </si>
  <si>
    <t>84798B</t>
  </si>
  <si>
    <t>PURPLE FOXGLOVE ARTIIFCIAL FLOWER</t>
  </si>
  <si>
    <t>16239</t>
  </si>
  <si>
    <t>BALLERINA HEART DECORATION.</t>
  </si>
  <si>
    <t>51020B</t>
  </si>
  <si>
    <t>STRIPY DESIGN SHOWER CAP</t>
  </si>
  <si>
    <t>90160B</t>
  </si>
  <si>
    <t>RED BOUDICCA LARGE BRACELET</t>
  </si>
  <si>
    <t>84876B</t>
  </si>
  <si>
    <t>GREEN HEART COMPACT MIRROR</t>
  </si>
  <si>
    <t>21663</t>
  </si>
  <si>
    <t>VINTAGE GLASS SUGAR CADDY</t>
  </si>
  <si>
    <t>72132</t>
  </si>
  <si>
    <t>COLUMBIAN CUBE CANDLE</t>
  </si>
  <si>
    <t>90192</t>
  </si>
  <si>
    <t>JADE DROP EARRINGS W FILIGREE</t>
  </si>
  <si>
    <t>84875D</t>
  </si>
  <si>
    <t>BLUE SQUARE COMPACT MIRROR</t>
  </si>
  <si>
    <t>23218</t>
  </si>
  <si>
    <t>LAUREL STAR ANTIQUE GOLD</t>
  </si>
  <si>
    <t>22259</t>
  </si>
  <si>
    <t>FELT FARM ANIMAL HEN</t>
  </si>
  <si>
    <t>23691</t>
  </si>
  <si>
    <t>WRAP KEEP CALM BIRTHDAY</t>
  </si>
  <si>
    <t>22038</t>
  </si>
  <si>
    <t>BOTANICAL LAVENDER GIFT WRAP</t>
  </si>
  <si>
    <t>72127</t>
  </si>
  <si>
    <t>COLUMBIAN CANDLE ROUND</t>
  </si>
  <si>
    <t>16244A</t>
  </si>
  <si>
    <t>MAXWELL 2 TONE PINK 60 PAGE PHOTO A</t>
  </si>
  <si>
    <t>90195B</t>
  </si>
  <si>
    <t>BLACK GEMSTONE BRACELET</t>
  </si>
  <si>
    <t>23422</t>
  </si>
  <si>
    <t>PANTRY HOOK BALLOON WHISK</t>
  </si>
  <si>
    <t>37492C</t>
  </si>
  <si>
    <t>GREEN BLUE FLOWER PIGGY BANK</t>
  </si>
  <si>
    <t>72750C</t>
  </si>
  <si>
    <t>F.FAIRY S/3 CANDLE/GLASS, ROSE</t>
  </si>
  <si>
    <t>20662</t>
  </si>
  <si>
    <t>FIRST CLASS HOLIDAY PURSE</t>
  </si>
  <si>
    <t>23561</t>
  </si>
  <si>
    <t>SET OF 6 RIBBONS PARTY</t>
  </si>
  <si>
    <t>85109</t>
  </si>
  <si>
    <t>PINK BOUDOIR T-LIGHT HOLDER</t>
  </si>
  <si>
    <t>21536</t>
  </si>
  <si>
    <t>DAIRY MAID  SMALL  MILK JUG</t>
  </si>
  <si>
    <t>21518</t>
  </si>
  <si>
    <t>BANK ACCOUNT  GREETING  CARD</t>
  </si>
  <si>
    <t>85136B</t>
  </si>
  <si>
    <t>BLUE SHARK HELICOPTER</t>
  </si>
  <si>
    <t>40046A</t>
  </si>
  <si>
    <t>RED DAISY PAPER LAMPSHADE</t>
  </si>
  <si>
    <t>84508B</t>
  </si>
  <si>
    <t>STRIPES DESIGN TEDDY</t>
  </si>
  <si>
    <t>84926E</t>
  </si>
  <si>
    <t>FLOWERS TILE COASTER</t>
  </si>
  <si>
    <t>84901</t>
  </si>
  <si>
    <t>BLACK FACE LAMB WITH PANTS</t>
  </si>
  <si>
    <t>90120C</t>
  </si>
  <si>
    <t>GREEN MURANO TWIST BRACELET</t>
  </si>
  <si>
    <t>72799B</t>
  </si>
  <si>
    <t>PURPLE PILLAR CANDLE BLACK FLOCK</t>
  </si>
  <si>
    <t>84952A</t>
  </si>
  <si>
    <t>CLEAR LOVE BIRD T-LIGHT HOLDER</t>
  </si>
  <si>
    <t>85211</t>
  </si>
  <si>
    <t>S/4 GROOVY CAT MAGNETS</t>
  </si>
  <si>
    <t>35911A</t>
  </si>
  <si>
    <t>MULTICOLOUR RABBIT EGG WARMER</t>
  </si>
  <si>
    <t>72225C</t>
  </si>
  <si>
    <t>LAVENDER SCENT CAKE CANDLE</t>
  </si>
  <si>
    <t>23379</t>
  </si>
  <si>
    <t>PACK OF 12 RED APPLE TISSUES</t>
  </si>
  <si>
    <t>51020A</t>
  </si>
  <si>
    <t>SUMMER FUN DESIGN SHOWER CAP</t>
  </si>
  <si>
    <t>84972L</t>
  </si>
  <si>
    <t>GIANT PINK HEART MEMO HOLDER</t>
  </si>
  <si>
    <t>84984A</t>
  </si>
  <si>
    <t>GREEN PEONY CUSHION COVER</t>
  </si>
  <si>
    <t>20616</t>
  </si>
  <si>
    <t>CHERRY BLOSSOM PASSPORT COVER</t>
  </si>
  <si>
    <t>90145</t>
  </si>
  <si>
    <t>SILVER HOOP EARRINGS WITH FLOWER</t>
  </si>
  <si>
    <t>85204</t>
  </si>
  <si>
    <t>HANGING WOOD AND FELT FLOWER</t>
  </si>
  <si>
    <t>72789</t>
  </si>
  <si>
    <t>BASKET/8 SCENTED LOVE TOKEN CANDLES</t>
  </si>
  <si>
    <t>90201B</t>
  </si>
  <si>
    <t>BLACK ENAMEL FLOWER RING</t>
  </si>
  <si>
    <t>84948</t>
  </si>
  <si>
    <t>SILVER HANGING T-LIGHT HOLDER DOME</t>
  </si>
  <si>
    <t>47422</t>
  </si>
  <si>
    <t>ASSORTED MONKEY SUCTION CUP HOOK</t>
  </si>
  <si>
    <t>16207B</t>
  </si>
  <si>
    <t>PINK HEART RED HANDBAG</t>
  </si>
  <si>
    <t>90120B</t>
  </si>
  <si>
    <t>BLUE MURANO TWIST BRACELET</t>
  </si>
  <si>
    <t>16218</t>
  </si>
  <si>
    <t>CARTOON  PENCIL SHARPENERS</t>
  </si>
  <si>
    <t>21757</t>
  </si>
  <si>
    <t>LIGHTHOUSE PRINTED METAL SIGN</t>
  </si>
  <si>
    <t>90010A</t>
  </si>
  <si>
    <t>MIDNIGHT BLUE GLASS/SILVER BRACELET</t>
  </si>
  <si>
    <t>84597C</t>
  </si>
  <si>
    <t>RETRO PINK BALL ASHTRAY</t>
  </si>
  <si>
    <t>20621</t>
  </si>
  <si>
    <t>ECONOMY PASSPORT COVER</t>
  </si>
  <si>
    <t>23548</t>
  </si>
  <si>
    <t>WRAP MAGIC FOREST</t>
  </si>
  <si>
    <t>23509</t>
  </si>
  <si>
    <t>MINI PLAYING CARDS FUN FAIR</t>
  </si>
  <si>
    <t>82081</t>
  </si>
  <si>
    <t>PINK HEARTS PHOTO ALBUM</t>
  </si>
  <si>
    <t>72128</t>
  </si>
  <si>
    <t>16161M</t>
  </si>
  <si>
    <t>WRAP  PINK FLOCK</t>
  </si>
  <si>
    <t>17164D</t>
  </si>
  <si>
    <t>ASS COL SMALL SAND FROG P'WEIGHT</t>
  </si>
  <si>
    <t>90198B</t>
  </si>
  <si>
    <t>VINTAGE ROSE BEAD BRACELET BLACK</t>
  </si>
  <si>
    <t>90013B</t>
  </si>
  <si>
    <t>BLACK VINTAGE EARRINGS</t>
  </si>
  <si>
    <t>90013A</t>
  </si>
  <si>
    <t>MIDNIGHT BLUE VINTAGE EARRINGS</t>
  </si>
  <si>
    <t>84857C</t>
  </si>
  <si>
    <t>PINK MONTE CARLO HANDBAG</t>
  </si>
  <si>
    <t>62096B</t>
  </si>
  <si>
    <t>PURPLE/TURQ FLOWERS HANDBAG</t>
  </si>
  <si>
    <t>16243B</t>
  </si>
  <si>
    <t>BROWN COZY SQUARE PHOTO ALBUM</t>
  </si>
  <si>
    <t>85230G</t>
  </si>
  <si>
    <t>ORANGE VOTIVE CANDLE</t>
  </si>
  <si>
    <t>90154</t>
  </si>
  <si>
    <t>LAZER CUT NECKLACE W PASTEL BEADS</t>
  </si>
  <si>
    <t>79030A</t>
  </si>
  <si>
    <t>TUMBLER, ENGLISH ROSE</t>
  </si>
  <si>
    <t>23023</t>
  </si>
  <si>
    <t>RIDGED BONNE JAM JAR T-LIGHT HOLDER</t>
  </si>
  <si>
    <t>21027</t>
  </si>
  <si>
    <t>NINJA RABBIT PINK</t>
  </si>
  <si>
    <t>79071B</t>
  </si>
  <si>
    <t>ENGLISH ROSE METAL WASTE BIN</t>
  </si>
  <si>
    <t>84859B</t>
  </si>
  <si>
    <t>BLUE DISCO HANDBAG</t>
  </si>
  <si>
    <t>84510F</t>
  </si>
  <si>
    <t>SET OF 4 NEW ENGLAND COASTERS</t>
  </si>
  <si>
    <t>84798A</t>
  </si>
  <si>
    <t>PINK FOXGLOVE ARTIIFCIAL FLOWER</t>
  </si>
  <si>
    <t>37464</t>
  </si>
  <si>
    <t>ROBOT MUG IN DISPLAY BOX</t>
  </si>
  <si>
    <t>84858B</t>
  </si>
  <si>
    <t>BLUE RIVIERA HANDBAG</t>
  </si>
  <si>
    <t>23058</t>
  </si>
  <si>
    <t>CHRISTMAS HANGING SNOWFLAKE</t>
  </si>
  <si>
    <t>21678</t>
  </si>
  <si>
    <t>PAISLEY PATTERN  STICKERS</t>
  </si>
  <si>
    <t>84422</t>
  </si>
  <si>
    <t>PINK/BLUE DISC/MIRROR STRING</t>
  </si>
  <si>
    <t>20851</t>
  </si>
  <si>
    <t>ZINC HEART LATTICE TRAY OVAL</t>
  </si>
  <si>
    <t>16045</t>
  </si>
  <si>
    <t>POPART WOODEN PENCILS ASST</t>
  </si>
  <si>
    <t>22395</t>
  </si>
  <si>
    <t>PAPERWEIGHT VINTAGE PAISLEY</t>
  </si>
  <si>
    <t>21520</t>
  </si>
  <si>
    <t>BOOZE &amp; WOMEN GREETING CARD</t>
  </si>
  <si>
    <t>84966B</t>
  </si>
  <si>
    <t>BLUE KASHMIRI BOXED MIRROR</t>
  </si>
  <si>
    <t>84801A</t>
  </si>
  <si>
    <t>PINK HYDRANGEA ART FLOWER</t>
  </si>
  <si>
    <t>21028</t>
  </si>
  <si>
    <t>NINJA RABBIT BLACK</t>
  </si>
  <si>
    <t>90184A</t>
  </si>
  <si>
    <t>AMBER CHUNKY BEAD BRACELET W STRAP</t>
  </si>
  <si>
    <t>72803B</t>
  </si>
  <si>
    <t>OCEAN SCENT CANDLE JEWELLED DRAWER</t>
  </si>
  <si>
    <t>20715</t>
  </si>
  <si>
    <t>LITTLE FLOWER SHOPPER BAG</t>
  </si>
  <si>
    <t>45016</t>
  </si>
  <si>
    <t>DECORATIVE NET CANOPY LEOPARD</t>
  </si>
  <si>
    <t>16207A</t>
  </si>
  <si>
    <t>PINK STRAWBERRY HANDBAG</t>
  </si>
  <si>
    <t>16008</t>
  </si>
  <si>
    <t>SMALL FOLDING SCISSOR(POINTED EDGE)</t>
  </si>
  <si>
    <t>23044</t>
  </si>
  <si>
    <t>PAPER LANTERN 9 POINT HOLLY STAR S</t>
  </si>
  <si>
    <t>47579</t>
  </si>
  <si>
    <t>TEA TIME BREAKFAST BASKET</t>
  </si>
  <si>
    <t>21729</t>
  </si>
  <si>
    <t>SMALL MARAKESH METAL  LANTERN</t>
  </si>
  <si>
    <t>72801E</t>
  </si>
  <si>
    <t>S/4 FESTIVE GREEN DINNER CANDLES</t>
  </si>
  <si>
    <t>20857</t>
  </si>
  <si>
    <t>BLUE ROSE PATCH PURSE PINK BUTTERFL</t>
  </si>
  <si>
    <t>46126A</t>
  </si>
  <si>
    <t>ELVIS WALLHANGING / CURTAIN</t>
  </si>
  <si>
    <t>84967C</t>
  </si>
  <si>
    <t>GREEN KASHMIRI OCCASIONAL TABLE</t>
  </si>
  <si>
    <t>84770</t>
  </si>
  <si>
    <t>ROUND GEORGIAN SILVER MIRROR</t>
  </si>
  <si>
    <t>72780</t>
  </si>
  <si>
    <t>BLACK SILOUETTE CANDLE PLATE</t>
  </si>
  <si>
    <t>22032</t>
  </si>
  <si>
    <t>BOTANICAL LILY GREETING CARD</t>
  </si>
  <si>
    <t>84532B</t>
  </si>
  <si>
    <t>FAIRY CAKES RECTANGLUAR BOXES</t>
  </si>
  <si>
    <t>85097B</t>
  </si>
  <si>
    <t>BLUE ROCKING SINGING CANARY</t>
  </si>
  <si>
    <t>35240</t>
  </si>
  <si>
    <t>ENAMEL BLUE RIM OVAL TRAY SET/2</t>
  </si>
  <si>
    <t>37444B</t>
  </si>
  <si>
    <t>BLUE BREAKFAST CUP AND SAUCER</t>
  </si>
  <si>
    <t>21025</t>
  </si>
  <si>
    <t>SPACE FROG</t>
  </si>
  <si>
    <t>84529C</t>
  </si>
  <si>
    <t>YELLOW KNITTED KIDS RUCKSACK</t>
  </si>
  <si>
    <t>84007</t>
  </si>
  <si>
    <t>MAGIC GARDEN MOUNT FUJI</t>
  </si>
  <si>
    <t>85112</t>
  </si>
  <si>
    <t>S/3 TEAR DROP CUT GLASS DECORATION</t>
  </si>
  <si>
    <t>23459</t>
  </si>
  <si>
    <t>DOLLY CABINET 2 DRAWERS</t>
  </si>
  <si>
    <t>20666</t>
  </si>
  <si>
    <t>ECONOMY HOLIDAY PURSE</t>
  </si>
  <si>
    <t>23415</t>
  </si>
  <si>
    <t>HOME SWEET HOME HOOK</t>
  </si>
  <si>
    <t>84711A</t>
  </si>
  <si>
    <t>SILVER OVAL SHAPE TRINKET BOX</t>
  </si>
  <si>
    <t>21341</t>
  </si>
  <si>
    <t>KASBAH LANTERN WITH GLASS</t>
  </si>
  <si>
    <t>90149</t>
  </si>
  <si>
    <t>SILVER FLOWR PINK SHELL NECKLACE</t>
  </si>
  <si>
    <t>16169F</t>
  </si>
  <si>
    <t>WRAP BLIZZARD</t>
  </si>
  <si>
    <t>21698</t>
  </si>
  <si>
    <t>MOCK LOBSTER FRIDGE MAGNET</t>
  </si>
  <si>
    <t>84595B</t>
  </si>
  <si>
    <t>LARGE TRIFLE DESIGN L BLUE BOWL</t>
  </si>
  <si>
    <t>21252</t>
  </si>
  <si>
    <t>SET OF MEADOW  FLOWER STICKERS</t>
  </si>
  <si>
    <t>90206C</t>
  </si>
  <si>
    <t>CRYSTAL DIAMANTE STAR BROOCH</t>
  </si>
  <si>
    <t>90180A</t>
  </si>
  <si>
    <t>BLACK+WHITE NECKLACE W TASSEL</t>
  </si>
  <si>
    <t>90082B</t>
  </si>
  <si>
    <t>DIAMANTE BOW BROOCH RED COLOUR</t>
  </si>
  <si>
    <t>84984D</t>
  </si>
  <si>
    <t>ORIENTAL RED C/COVER</t>
  </si>
  <si>
    <t>82076</t>
  </si>
  <si>
    <t>BEECH WOOD PHOTO FRAME</t>
  </si>
  <si>
    <t>79191B</t>
  </si>
  <si>
    <t>90124B</t>
  </si>
  <si>
    <t>BLUE MURANO TWIST NECKLACE</t>
  </si>
  <si>
    <t>84932B</t>
  </si>
  <si>
    <t>SMALL PINK PEONY FOLDING STOOL</t>
  </si>
  <si>
    <t>84984C</t>
  </si>
  <si>
    <t>ORIENTAL BLUE C/COVER</t>
  </si>
  <si>
    <t>23339</t>
  </si>
  <si>
    <t>EGG FRYING PAN BLUE</t>
  </si>
  <si>
    <t>23576</t>
  </si>
  <si>
    <t>SNACK TRAY RED VINTAGE DOILY</t>
  </si>
  <si>
    <t>23429</t>
  </si>
  <si>
    <t>RED RETRO KITCHEN WALL CLOCK</t>
  </si>
  <si>
    <t>90120A</t>
  </si>
  <si>
    <t>PINK MURANO TWIST BRACELET</t>
  </si>
  <si>
    <t>23039</t>
  </si>
  <si>
    <t>T-LIGHT HOLDER SILVER HEART HANDLE</t>
  </si>
  <si>
    <t>85007</t>
  </si>
  <si>
    <t>SET OF 3 VINTAGE TEA TIME BOXES</t>
  </si>
  <si>
    <t>16156L</t>
  </si>
  <si>
    <t>WRAP, CAROUSEL</t>
  </si>
  <si>
    <t>84497</t>
  </si>
  <si>
    <t>BUTTONS AND STRIPES NOTEBOOK</t>
  </si>
  <si>
    <t>20889</t>
  </si>
  <si>
    <t>JARDIN DE FEMME SCENTED CANDLE</t>
  </si>
  <si>
    <t>85167A</t>
  </si>
  <si>
    <t>WHITE GRAND BAROQUE PHOTO FRAME</t>
  </si>
  <si>
    <t>90158</t>
  </si>
  <si>
    <t>ST TROPEZ NECKLACE</t>
  </si>
  <si>
    <t>84673B</t>
  </si>
  <si>
    <t>BLUE FLY SWAT</t>
  </si>
  <si>
    <t>84804A</t>
  </si>
  <si>
    <t>CREAM DELPHINIUM ARTIFICIAL FLOWER</t>
  </si>
  <si>
    <t>84726</t>
  </si>
  <si>
    <t>LILLIES CANVAS PICTURE</t>
  </si>
  <si>
    <t>90201D</t>
  </si>
  <si>
    <t>GREEN ENAMEL FLOWER RING</t>
  </si>
  <si>
    <t>84877D</t>
  </si>
  <si>
    <t>BLUE ROUND COMPACT MIRROR</t>
  </si>
  <si>
    <t>21736</t>
  </si>
  <si>
    <t>GOLD SCROLL GLASS T-LIGHT HOLDER</t>
  </si>
  <si>
    <t>22869</t>
  </si>
  <si>
    <t>NUMBER TILE COTTAGE GARDEN 1</t>
  </si>
  <si>
    <t>23661</t>
  </si>
  <si>
    <t>MILK MAIDS MUG</t>
  </si>
  <si>
    <t>90208</t>
  </si>
  <si>
    <t>PAIR OF PINK FLOWER CLUSTER SLIDE</t>
  </si>
  <si>
    <t>23150</t>
  </si>
  <si>
    <t>IVORY SWEETHEART SOAP DISH</t>
  </si>
  <si>
    <t>47562</t>
  </si>
  <si>
    <t>ENGLISH ROSE IRONING BOARD COVER</t>
  </si>
  <si>
    <t>84802B</t>
  </si>
  <si>
    <t>PURPLE ANEMONE ARTIFICIAL FLOWER</t>
  </si>
  <si>
    <t>84081</t>
  </si>
  <si>
    <t>WHITE CERAMIC PARTY SET (5PCS)</t>
  </si>
  <si>
    <t>16044</t>
  </si>
  <si>
    <t>POP-ART FLUORESCENT PENS</t>
  </si>
  <si>
    <t>79051A</t>
  </si>
  <si>
    <t>SMOKEY GREY COLOUR D.O.F. GLASS</t>
  </si>
  <si>
    <t>23337</t>
  </si>
  <si>
    <t>EGG FRYING PAN MINT</t>
  </si>
  <si>
    <t>90002D</t>
  </si>
  <si>
    <t>FLOWER BURST SILVER RING CRYSTAL</t>
  </si>
  <si>
    <t>84292</t>
  </si>
  <si>
    <t>ROSE PINK METAL FOLDING CHAIR</t>
  </si>
  <si>
    <t>90082A</t>
  </si>
  <si>
    <t>DIAMANTE BOW BROOCH GREEN COLOUR</t>
  </si>
  <si>
    <t>90070</t>
  </si>
  <si>
    <t>RUBY GLASS CLUSTER BRACELET</t>
  </si>
  <si>
    <t>84429A</t>
  </si>
  <si>
    <t>MEDIUM PINK BUDDHA HEAD</t>
  </si>
  <si>
    <t>90201A</t>
  </si>
  <si>
    <t>PURPLE ENAMEL FLOWER RING</t>
  </si>
  <si>
    <t>23116</t>
  </si>
  <si>
    <t>VEGETABLE GARDEN CHOPPING BOARD</t>
  </si>
  <si>
    <t>90035B</t>
  </si>
  <si>
    <t>PEARL &amp; SHELL 42"NECKL. PINK</t>
  </si>
  <si>
    <t>16258A</t>
  </si>
  <si>
    <t>SWIRLY CIRCULAR RUBBERS IN BAG</t>
  </si>
  <si>
    <t>20670</t>
  </si>
  <si>
    <t>VIP HOLIDAY PURSE</t>
  </si>
  <si>
    <t>84533B</t>
  </si>
  <si>
    <t>FAIRY CAKES ROUND NESTING BOXES</t>
  </si>
  <si>
    <t>84760S</t>
  </si>
  <si>
    <t>SMALL HANGING GLASS+ZINC LANTERN</t>
  </si>
  <si>
    <t>20976</t>
  </si>
  <si>
    <t>12 PENCILS SMALL TUBE POSY</t>
  </si>
  <si>
    <t>85033G</t>
  </si>
  <si>
    <t>SET/6 GOLD REINDEER T-LIGHT CANDLES</t>
  </si>
  <si>
    <t>85026B</t>
  </si>
  <si>
    <t>EAU DE NILE JEWELLED T-LIGHT HOLDER</t>
  </si>
  <si>
    <t>20663</t>
  </si>
  <si>
    <t>QUEEN OF THE SKIES HOLIDAY PURSE</t>
  </si>
  <si>
    <t>90134</t>
  </si>
  <si>
    <t>OLD ROSE COMBO BEAD NECKLACE</t>
  </si>
  <si>
    <t>79190A</t>
  </si>
  <si>
    <t>RETRO PLASTIC 70'S TRAY</t>
  </si>
  <si>
    <t>35968</t>
  </si>
  <si>
    <t>FOLK ART METAL HEART T-LIGHT HOLDER</t>
  </si>
  <si>
    <t>84680</t>
  </si>
  <si>
    <t>CLASSICAL ROSE URN</t>
  </si>
  <si>
    <t>22870</t>
  </si>
  <si>
    <t>NUMBER TILE COTTAGE GARDEN 2</t>
  </si>
  <si>
    <t>84741C</t>
  </si>
  <si>
    <t>CITRUS GARLAND FELT FLOWERS</t>
  </si>
  <si>
    <t>16216</t>
  </si>
  <si>
    <t>LETTER SHAPE PENCIL SHARPENER</t>
  </si>
  <si>
    <t>20906</t>
  </si>
  <si>
    <t>VINTAGE NOTEBOOK BEAUTY GIRL</t>
  </si>
  <si>
    <t>78033</t>
  </si>
  <si>
    <t>FLAG OF ST GEORGE CHAIR</t>
  </si>
  <si>
    <t>90013C</t>
  </si>
  <si>
    <t>GREEN VINTAGE EARRINGS</t>
  </si>
  <si>
    <t>84926D</t>
  </si>
  <si>
    <t>LA PALMIERA TILE COASTER</t>
  </si>
  <si>
    <t>79336</t>
  </si>
  <si>
    <t>LIGHT PINK FLOCK GLASS CANDLEHOLDER</t>
  </si>
  <si>
    <t>84898F</t>
  </si>
  <si>
    <t>YELLOW FLOWERS FELT HANDBAG KIT</t>
  </si>
  <si>
    <t>47503G</t>
  </si>
  <si>
    <t>ASS FLORAL PRINT TAPE MEASURE</t>
  </si>
  <si>
    <t>23575</t>
  </si>
  <si>
    <t>SNACK TRAY PAISLEY PARK</t>
  </si>
  <si>
    <t>21038</t>
  </si>
  <si>
    <t>SET/4 MODERN VINTAGE COTTON NAPKINS</t>
  </si>
  <si>
    <t>47504G</t>
  </si>
  <si>
    <t>ENGLISH ROSE TAPE MEASURE</t>
  </si>
  <si>
    <t>35915A</t>
  </si>
  <si>
    <t>CREAM KNITTED HEN</t>
  </si>
  <si>
    <t>90019A</t>
  </si>
  <si>
    <t>SILVER M.O.P ORBIT BRACELET</t>
  </si>
  <si>
    <t>90161A</t>
  </si>
  <si>
    <t>ANT COPPER RED BOUDICCA BRACELET</t>
  </si>
  <si>
    <t>85094</t>
  </si>
  <si>
    <t>CANDY SPOT EGG WARMER RABBIT</t>
  </si>
  <si>
    <t>90164B</t>
  </si>
  <si>
    <t>WHITE  ROSEBUD PEARL BRACELET</t>
  </si>
  <si>
    <t>90160A</t>
  </si>
  <si>
    <t>PURPLE BOUDICCA LARGE BRACELET</t>
  </si>
  <si>
    <t>46000R</t>
  </si>
  <si>
    <t>POLYESTER FILLER PAD 45x30cm</t>
  </si>
  <si>
    <t>21946</t>
  </si>
  <si>
    <t>PARTY TIME DESIGN FLANNEL</t>
  </si>
  <si>
    <t>84402D</t>
  </si>
  <si>
    <t>PINK DRESS JEWELLERY STAND</t>
  </si>
  <si>
    <t>90036E</t>
  </si>
  <si>
    <t>FLOWER GLASS GARLD NECKL36"AMETHYST</t>
  </si>
  <si>
    <t>23579</t>
  </si>
  <si>
    <t>SNACK TRAY I LOVE LONDON</t>
  </si>
  <si>
    <t>84711B</t>
  </si>
  <si>
    <t>PINK OVAL SHAPE TRINKET BOX</t>
  </si>
  <si>
    <t>84800M</t>
  </si>
  <si>
    <t>MEDIUM WHITE/PINK ROSE ART FLOWER</t>
  </si>
  <si>
    <t>84881</t>
  </si>
  <si>
    <t>BLUE WIRE SPIRAL CANDLE HOLDER</t>
  </si>
  <si>
    <t>35912B</t>
  </si>
  <si>
    <t>WHITE/PINK CHICK DECORATION</t>
  </si>
  <si>
    <t>20799</t>
  </si>
  <si>
    <t>PINK MILKSHAKE GLASS</t>
  </si>
  <si>
    <t>72487</t>
  </si>
  <si>
    <t>ROSES WHITE ROUND CANDLE</t>
  </si>
  <si>
    <t>20950</t>
  </si>
  <si>
    <t>SET/6  ANGEL T-LIGHTS WHITE/GOLD</t>
  </si>
  <si>
    <t>22039</t>
  </si>
  <si>
    <t>BOTANICAL LILY GIFT WRAP</t>
  </si>
  <si>
    <t>84870C</t>
  </si>
  <si>
    <t>GREEN GEISHA GIRL</t>
  </si>
  <si>
    <t>82011B</t>
  </si>
  <si>
    <t>BATHROOM SCALES RUBBER DUCKS</t>
  </si>
  <si>
    <t>84809B</t>
  </si>
  <si>
    <t>PINK CHRYSANTHEMUMS ART FLOWER</t>
  </si>
  <si>
    <t>23420</t>
  </si>
  <si>
    <t>PANTRY HOOK TEA STRAINER</t>
  </si>
  <si>
    <t>90201C</t>
  </si>
  <si>
    <t>RED ENAMEL FLOWER RING</t>
  </si>
  <si>
    <t>90175C</t>
  </si>
  <si>
    <t>BLUE GLASS CHUNKY CHARM BRACELET</t>
  </si>
  <si>
    <t>21306</t>
  </si>
  <si>
    <t>SET/4 DAISY MIRROR MAGNETS</t>
  </si>
  <si>
    <t>35833P</t>
  </si>
  <si>
    <t>4 PINK FLOCK CHRISTMAS BALLS</t>
  </si>
  <si>
    <t>23421</t>
  </si>
  <si>
    <t>PANTRY HOOK SPATULA</t>
  </si>
  <si>
    <t>84249D</t>
  </si>
  <si>
    <t>FAIRY CAKE GREETINGS CARD</t>
  </si>
  <si>
    <t>84535A</t>
  </si>
  <si>
    <t>ENGLISH ROSE NOTEBOOK A6 SIZE</t>
  </si>
  <si>
    <t>90178A</t>
  </si>
  <si>
    <t>AMBER CHUNKY GLASS+BEAD NECKLACE</t>
  </si>
  <si>
    <t>22257</t>
  </si>
  <si>
    <t>FELT FARM ANIMAL SHEEP</t>
  </si>
  <si>
    <t>84870B</t>
  </si>
  <si>
    <t>BLUE GEISHA GIRL</t>
  </si>
  <si>
    <t>84801B</t>
  </si>
  <si>
    <t>WHITE HYDRANGEA ART FLOWER</t>
  </si>
  <si>
    <t>35914</t>
  </si>
  <si>
    <t>PINK CHICK EGG WARMER + EGG CUP</t>
  </si>
  <si>
    <t>90014B</t>
  </si>
  <si>
    <t>GOLD M PEARL  ORBIT NECKLACE</t>
  </si>
  <si>
    <t>90148</t>
  </si>
  <si>
    <t>LONG SILVER NECKLACE PASTEL FLOWER</t>
  </si>
  <si>
    <t>21722</t>
  </si>
  <si>
    <t>SWEET PUDDING STICKER SHEET</t>
  </si>
  <si>
    <t>20940</t>
  </si>
  <si>
    <t>SET/6 GARDEN GNOME T-LIGHT CANDLES</t>
  </si>
  <si>
    <t>85129B</t>
  </si>
  <si>
    <t>BEADED CRYSTAL HEART GREEN SMALL</t>
  </si>
  <si>
    <t>90191</t>
  </si>
  <si>
    <t>SILVER LARIAT 40CM</t>
  </si>
  <si>
    <t>20847</t>
  </si>
  <si>
    <t>ZINC HEART LATTICE CHARGER LARGE</t>
  </si>
  <si>
    <t>72130</t>
  </si>
  <si>
    <t>72811</t>
  </si>
  <si>
    <t>SMALL ZINC/GLASS CANDLEHOLDER</t>
  </si>
  <si>
    <t>17011F</t>
  </si>
  <si>
    <t>ORIGAMI SANDLEWOOD INCENSE+FLOWER</t>
  </si>
  <si>
    <t>75149N</t>
  </si>
  <si>
    <t>STRING CRYSTALS NATURAL</t>
  </si>
  <si>
    <t>18096C</t>
  </si>
  <si>
    <t>WHITE ROUND PORCELAIN TLIGHT HOLDER</t>
  </si>
  <si>
    <t>79303B</t>
  </si>
  <si>
    <t>BLUE STAR BLOCK TABLE LAMP</t>
  </si>
  <si>
    <t>84925A</t>
  </si>
  <si>
    <t>WAKE UP COCKEREL WALL THERMOMETER</t>
  </si>
  <si>
    <t>84509E</t>
  </si>
  <si>
    <t>SET OF 4 CAROUSEL PLACEMATS</t>
  </si>
  <si>
    <t>23015</t>
  </si>
  <si>
    <t>CORDIAL GLASS JUG</t>
  </si>
  <si>
    <t>84576</t>
  </si>
  <si>
    <t>BLUE CAT BISCUIT BARREL PINK HEART</t>
  </si>
  <si>
    <t>37467</t>
  </si>
  <si>
    <t>PIG MUG IN TWO COLOUR DESIGNS</t>
  </si>
  <si>
    <t>90173</t>
  </si>
  <si>
    <t>PAIR BUTTERFLY HAIR CLIPS</t>
  </si>
  <si>
    <t>90129B</t>
  </si>
  <si>
    <t>TURQUOISE GLASS TASSLE BAG CHARM</t>
  </si>
  <si>
    <t>17109A</t>
  </si>
  <si>
    <t>FLOWER FAIRY INCENSE LILY</t>
  </si>
  <si>
    <t>23047</t>
  </si>
  <si>
    <t>PAPER LANTERN 5 POINT SEQUIN STAR</t>
  </si>
  <si>
    <t>21402</t>
  </si>
  <si>
    <t>RED  EGG  SPOON</t>
  </si>
  <si>
    <t>20688</t>
  </si>
  <si>
    <t>BEAUTY SPEED EXPRESSO CUPS</t>
  </si>
  <si>
    <t>90000D</t>
  </si>
  <si>
    <t>COPPER/OLIVE GREEN FLOWER NECKLACE</t>
  </si>
  <si>
    <t>47583B</t>
  </si>
  <si>
    <t>SET OF 3 WICKER BASKET TEA AND CAKE</t>
  </si>
  <si>
    <t>90175B</t>
  </si>
  <si>
    <t>PINK GLASS CHUNKY CHARM BRACELET</t>
  </si>
  <si>
    <t>21420</t>
  </si>
  <si>
    <t>OYSTER TRINKET BOX</t>
  </si>
  <si>
    <t>22889</t>
  </si>
  <si>
    <t>NUMBER TILE VINTAGE FONT No</t>
  </si>
  <si>
    <t>35637C</t>
  </si>
  <si>
    <t>PINK STRING CURTAIN WITH POLE</t>
  </si>
  <si>
    <t>85024B</t>
  </si>
  <si>
    <t>84030C</t>
  </si>
  <si>
    <t>KNITTED RAINBOW HOT WATER BOTTLE</t>
  </si>
  <si>
    <t>35921</t>
  </si>
  <si>
    <t>EASTER BUNNY HANGING GARLAND</t>
  </si>
  <si>
    <t>22878</t>
  </si>
  <si>
    <t>NUMBER TILE COTTAGE GARDEN No</t>
  </si>
  <si>
    <t>72739B</t>
  </si>
  <si>
    <t>WHITE CHOCOLATE SCENT CANDLE</t>
  </si>
  <si>
    <t>84902</t>
  </si>
  <si>
    <t>PINK KNITTED COW STUFFED TOY</t>
  </si>
  <si>
    <t>85131C</t>
  </si>
  <si>
    <t>BEADED CRYSTAL HEART BLUE ON STICK</t>
  </si>
  <si>
    <t>84706A</t>
  </si>
  <si>
    <t>ENGLISH ROSE TABLE CLOCK</t>
  </si>
  <si>
    <t>21309</t>
  </si>
  <si>
    <t>LOUVRE CHALKBOARD</t>
  </si>
  <si>
    <t>90209A</t>
  </si>
  <si>
    <t>PURPLE ENAMEL+GLASS HAIR COMB</t>
  </si>
  <si>
    <t>90018A</t>
  </si>
  <si>
    <t>SILVER M.O.P ORBIT DROP EARRINGS</t>
  </si>
  <si>
    <t>23037</t>
  </si>
  <si>
    <t>CANDLE HOLDER SILVER MADELINE</t>
  </si>
  <si>
    <t>23478</t>
  </si>
  <si>
    <t>WOODLAND LARGE PINK FELT HEART</t>
  </si>
  <si>
    <t>90197B</t>
  </si>
  <si>
    <t>BLACK GLASS BRACELET W HEART CHARMS</t>
  </si>
  <si>
    <t>85070</t>
  </si>
  <si>
    <t>ANT WHITE SWEETHEART TABLE W 3 DRAW</t>
  </si>
  <si>
    <t>21401</t>
  </si>
  <si>
    <t>BLUE PUDDING SPOON</t>
  </si>
  <si>
    <t>84661A</t>
  </si>
  <si>
    <t>WHITE SQUARE TABLE CLOCK</t>
  </si>
  <si>
    <t>85089</t>
  </si>
  <si>
    <t>CANDY SPOT BUNNY</t>
  </si>
  <si>
    <t>85033S</t>
  </si>
  <si>
    <t>SET/6 SILVER REINDEER T-LIGHTS</t>
  </si>
  <si>
    <t>84933C</t>
  </si>
  <si>
    <t>LARGE BLUE ORIENTAL FOLDING STOOL</t>
  </si>
  <si>
    <t>17091B</t>
  </si>
  <si>
    <t>JASMINE TEA INCENSE IN TIN</t>
  </si>
  <si>
    <t>84673A</t>
  </si>
  <si>
    <t>PINK FLY SWAT</t>
  </si>
  <si>
    <t>17012E</t>
  </si>
  <si>
    <t>ORIGAMI OPIUM INCENSE/CANDLE SET</t>
  </si>
  <si>
    <t>84933A</t>
  </si>
  <si>
    <t>LARGE GREEN PEONY FOLDING STOOL</t>
  </si>
  <si>
    <t>84522</t>
  </si>
  <si>
    <t>PINK PARTY SUNGLASSES</t>
  </si>
  <si>
    <t>46000U</t>
  </si>
  <si>
    <t>POLYESTER FILLER PAD 30CMx30CM</t>
  </si>
  <si>
    <t>84906</t>
  </si>
  <si>
    <t>PINK B'FLY C/COVER W BOBBLES</t>
  </si>
  <si>
    <t>35638B</t>
  </si>
  <si>
    <t>PINK/BLUE STRING CURTAIN</t>
  </si>
  <si>
    <t>23695</t>
  </si>
  <si>
    <t>DOILY THANK YOU CARD</t>
  </si>
  <si>
    <t>84802A</t>
  </si>
  <si>
    <t>WHITE ANEMONE ARTIFICIAL FLOWER</t>
  </si>
  <si>
    <t>84838</t>
  </si>
  <si>
    <t>ANT WHITE HIGH RISE BIRD BOX</t>
  </si>
  <si>
    <t>90016B</t>
  </si>
  <si>
    <t>GOLD/M.O.P PENDANT ORBIT NECKLACE</t>
  </si>
  <si>
    <t>22872</t>
  </si>
  <si>
    <t>NUMBER TILE COTTAGE GARDEN 4</t>
  </si>
  <si>
    <t>35979</t>
  </si>
  <si>
    <t>SIX STRING SCANDINAVIAN HEART DECS</t>
  </si>
  <si>
    <t>62095B</t>
  </si>
  <si>
    <t>TURQOISE ICE CREAM SUNHAT</t>
  </si>
  <si>
    <t>84623</t>
  </si>
  <si>
    <t>PINK GINGHAM ROSE FLOOR CUSHION</t>
  </si>
  <si>
    <t>90036D</t>
  </si>
  <si>
    <t>FLOWER GLASS GARLAND NECKL.36"BLACK</t>
  </si>
  <si>
    <t>47593A</t>
  </si>
  <si>
    <t>CAROUSEL DESIGN BABY BIB</t>
  </si>
  <si>
    <t>84933B</t>
  </si>
  <si>
    <t>LARGE PINK PEONY FOLDING STOOL</t>
  </si>
  <si>
    <t>20795</t>
  </si>
  <si>
    <t>LARGE BLUE PROVENCAL CERAMIC BALL</t>
  </si>
  <si>
    <t>77081</t>
  </si>
  <si>
    <t>FLOWER WINDMILL</t>
  </si>
  <si>
    <t>21196</t>
  </si>
  <si>
    <t>ROUND WHITE CONFETTI IN TUBE</t>
  </si>
  <si>
    <t>84671B</t>
  </si>
  <si>
    <t>CROCHET BEAR WITH BLUE STRIPES</t>
  </si>
  <si>
    <t>23495</t>
  </si>
  <si>
    <t>SET OF 3 PANTRY WOODEN SPOONS</t>
  </si>
  <si>
    <t>90185D</t>
  </si>
  <si>
    <t>CRYSTAL DIAMANTE EXPANDABLE RING</t>
  </si>
  <si>
    <t>90196A</t>
  </si>
  <si>
    <t>PURPLE GEMSTONE NECKLACE 45CM</t>
  </si>
  <si>
    <t>44235</t>
  </si>
  <si>
    <t>ASS COL CIRCLE MOBILE</t>
  </si>
  <si>
    <t>16254</t>
  </si>
  <si>
    <t>TRANSPARENT ACRYLIC TAPE DISPENSER</t>
  </si>
  <si>
    <t>84926A</t>
  </si>
  <si>
    <t>WAKE UP COCKEREL TILE COASTER</t>
  </si>
  <si>
    <t>20800</t>
  </si>
  <si>
    <t>LARGE GLASS SUNDAE DISH CLEAR</t>
  </si>
  <si>
    <t>84219</t>
  </si>
  <si>
    <t>BOX/12 MOTHER &amp; CHICK IN BASKET/BOW</t>
  </si>
  <si>
    <t>90129A</t>
  </si>
  <si>
    <t>PINK GLASS TASSLE BAG CHARM</t>
  </si>
  <si>
    <t>84247N</t>
  </si>
  <si>
    <t>PACK/12 BLUE FOLKART CARDS</t>
  </si>
  <si>
    <t>79190D</t>
  </si>
  <si>
    <t>RETRO PLASTIC DAISY TRAY</t>
  </si>
  <si>
    <t>72753D</t>
  </si>
  <si>
    <t>S/3 FLWR FAIRY SUMMER CANDLES</t>
  </si>
  <si>
    <t>85147</t>
  </si>
  <si>
    <t>JARDIN ETCHED GLASS CANDLEHLDR LONG</t>
  </si>
  <si>
    <t>23430</t>
  </si>
  <si>
    <t>BLUE RETRO KITCHEN WALL CLOCK</t>
  </si>
  <si>
    <t>35645</t>
  </si>
  <si>
    <t>VINTAGE BEAD PINK JEWEL BOX</t>
  </si>
  <si>
    <t>21321</t>
  </si>
  <si>
    <t>GLASS CHALICE BLUE  LARGE</t>
  </si>
  <si>
    <t>90098</t>
  </si>
  <si>
    <t>NECKLACE+BRACELET PINK BUTTERFLY</t>
  </si>
  <si>
    <t>90035C</t>
  </si>
  <si>
    <t>PEARL &amp; SHELL 42"NECKL. IVORY</t>
  </si>
  <si>
    <t>23440</t>
  </si>
  <si>
    <t>PAINT YOUR OWN EGGS IN CRATE</t>
  </si>
  <si>
    <t>17001</t>
  </si>
  <si>
    <t>HEAVENS SCENT FRAGRANCE OILS ASSTD</t>
  </si>
  <si>
    <t>90124A</t>
  </si>
  <si>
    <t>PINK MURANO TWIST NECKLACE</t>
  </si>
  <si>
    <t>47471</t>
  </si>
  <si>
    <t>RAINBOW PEGS PHOTO CLIP STRING</t>
  </si>
  <si>
    <t>90030B</t>
  </si>
  <si>
    <t>RED KUKUI COCONUT SEED NECKLACE</t>
  </si>
  <si>
    <t>35981C</t>
  </si>
  <si>
    <t>WHITE SNOW SCANDINAVIAN STOCKING</t>
  </si>
  <si>
    <t>84627</t>
  </si>
  <si>
    <t>CANDY STRIPE ROSE C/COVER</t>
  </si>
  <si>
    <t>90115</t>
  </si>
  <si>
    <t>SUMMER BUTTERFLIES BAG CHARM</t>
  </si>
  <si>
    <t>35920</t>
  </si>
  <si>
    <t>FOUR RABBIT EASTER DECORATIONS</t>
  </si>
  <si>
    <t>20869</t>
  </si>
  <si>
    <t>GOLD FABRIC MIRROR</t>
  </si>
  <si>
    <t>21697</t>
  </si>
  <si>
    <t>SET 5 MINI DOUGHNUT FRIDGE MAGNET</t>
  </si>
  <si>
    <t>84508C</t>
  </si>
  <si>
    <t>BLUE CIRCLES DESIGN TEDDY</t>
  </si>
  <si>
    <t>21144</t>
  </si>
  <si>
    <t>PINK POODLE HANGING DECORATION</t>
  </si>
  <si>
    <t>22954</t>
  </si>
  <si>
    <t>HEN PARTY CORDON BARRIER TAPE</t>
  </si>
  <si>
    <t>21367</t>
  </si>
  <si>
    <t>MIRRORED WALL ART GENTS</t>
  </si>
  <si>
    <t>84482</t>
  </si>
  <si>
    <t>BUTTONS DESIGN JEWELLERY BOX</t>
  </si>
  <si>
    <t>72801F</t>
  </si>
  <si>
    <t>S/4 FESTIVE RED DINNER CANDLES</t>
  </si>
  <si>
    <t>21030</t>
  </si>
  <si>
    <t>SPACE CADET RED</t>
  </si>
  <si>
    <t>37422</t>
  </si>
  <si>
    <t>WHITE WITH BLACK CATS BOWL</t>
  </si>
  <si>
    <t>84800S</t>
  </si>
  <si>
    <t>SMALL WHITE/PINK ROSE ART FLOWER</t>
  </si>
  <si>
    <t>23567</t>
  </si>
  <si>
    <t>EGG CUP HENRIETTA HEN PINK</t>
  </si>
  <si>
    <t>84529A</t>
  </si>
  <si>
    <t>PINK KNITTED KIDS RUCKSACK</t>
  </si>
  <si>
    <t>20826</t>
  </si>
  <si>
    <t>SILVER APERITIF GLASS</t>
  </si>
  <si>
    <t>16202A</t>
  </si>
  <si>
    <t>PASTEL PINK PHOTO ALBUM</t>
  </si>
  <si>
    <t>21388</t>
  </si>
  <si>
    <t>IVORY HANGING DECORATION  CHICKEN</t>
  </si>
  <si>
    <t>23410</t>
  </si>
  <si>
    <t>CURIO CABINET LINEN AND LACE</t>
  </si>
  <si>
    <t>84882</t>
  </si>
  <si>
    <t>GREEN WIRE STANDING CANDLE HOLDER</t>
  </si>
  <si>
    <t>22871</t>
  </si>
  <si>
    <t>NUMBER TILE COTTAGE GARDEN 3</t>
  </si>
  <si>
    <t>90185C</t>
  </si>
  <si>
    <t>BLACK DIAMANTE EXPANDABLE RING</t>
  </si>
  <si>
    <t>90185B</t>
  </si>
  <si>
    <t>AMETHYST DIAMANTE EXPANDABLE RING</t>
  </si>
  <si>
    <t>72812</t>
  </si>
  <si>
    <t>LARGE ZINC GLASS CANDLEHOLDER</t>
  </si>
  <si>
    <t>20987</t>
  </si>
  <si>
    <t>GEISHA GIRL CHOPSTICKS SET/5</t>
  </si>
  <si>
    <t>16212</t>
  </si>
  <si>
    <t>FUNKY GIRLZ ASST MAGNETIC MEMO PAD</t>
  </si>
  <si>
    <t>47578A</t>
  </si>
  <si>
    <t>ENGLISH ROSE SMALL SCENTED FLOWER</t>
  </si>
  <si>
    <t>20821</t>
  </si>
  <si>
    <t>GOLDIE LOOKING MIRROR</t>
  </si>
  <si>
    <t>84192</t>
  </si>
  <si>
    <t>ASSORTED COLOUR METAL CAT</t>
  </si>
  <si>
    <t>90014C</t>
  </si>
  <si>
    <t>SILVER/BLACK ORBIT NECKLACE</t>
  </si>
  <si>
    <t>37413</t>
  </si>
  <si>
    <t>ICON MUG REVOLUTIONARY</t>
  </si>
  <si>
    <t>20980</t>
  </si>
  <si>
    <t>36 PENCILS TUBE POSY</t>
  </si>
  <si>
    <t>82093</t>
  </si>
  <si>
    <t>HEART SHAPE BUTTON FRAME</t>
  </si>
  <si>
    <t>16052</t>
  </si>
  <si>
    <t>TEATIME PUSH DOWN RUBBER</t>
  </si>
  <si>
    <t>21095</t>
  </si>
  <si>
    <t>SET/6 POSIES PAPER PLATES</t>
  </si>
  <si>
    <t>84977</t>
  </si>
  <si>
    <t>WIRE FLOWER T-LIGHT HOLDER</t>
  </si>
  <si>
    <t>23481</t>
  </si>
  <si>
    <t>PEARLISED IVORY HEART SMALL</t>
  </si>
  <si>
    <t>90163A</t>
  </si>
  <si>
    <t>PINK ROSEBUD &amp; PEARL NECKLACE</t>
  </si>
  <si>
    <t>72739C</t>
  </si>
  <si>
    <t>DARK CHOCOLATE SCENTCANDLE</t>
  </si>
  <si>
    <t>21412</t>
  </si>
  <si>
    <t>VINTAGE GOLD TINSEL REEL</t>
  </si>
  <si>
    <t>84625B</t>
  </si>
  <si>
    <t>BLCK NEW BAROQUE CANDLESTICK CANDLE</t>
  </si>
  <si>
    <t>90085</t>
  </si>
  <si>
    <t>CRYSTAL STILETTO PHONE CHARM</t>
  </si>
  <si>
    <t>84457</t>
  </si>
  <si>
    <t>SET/3 RABBITS FLOWER SKIPPPING ROPE</t>
  </si>
  <si>
    <t>84926F</t>
  </si>
  <si>
    <t>PSYCHEDELIC TILE COASTER</t>
  </si>
  <si>
    <t>84927F</t>
  </si>
  <si>
    <t>PSYCHEDELIC TILE HOOK</t>
  </si>
  <si>
    <t>90146</t>
  </si>
  <si>
    <t>FINE SILVER NECKLACE W PASTEL FLOWE</t>
  </si>
  <si>
    <t>84966C</t>
  </si>
  <si>
    <t>GREEN KASHMIRI BOXED MIRROR</t>
  </si>
  <si>
    <t>21372</t>
  </si>
  <si>
    <t>MIRRORED WALL ART TABLE LAMP</t>
  </si>
  <si>
    <t>23137</t>
  </si>
  <si>
    <t>ZINC WIRE SWEETHEART LETTER TRAY</t>
  </si>
  <si>
    <t>47586A</t>
  </si>
  <si>
    <t>84924F</t>
  </si>
  <si>
    <t>PSYCHEDELIC METAL SIGN CALENDAR</t>
  </si>
  <si>
    <t>21193</t>
  </si>
  <si>
    <t>WHITE HONEYCOMB PAPER FAN</t>
  </si>
  <si>
    <t>75178</t>
  </si>
  <si>
    <t>ASSTD COL BUTTERFLY/CRYSTAL W/CHIME</t>
  </si>
  <si>
    <t>90122A</t>
  </si>
  <si>
    <t>PINK CRYSTAL+GLASS BRACELET</t>
  </si>
  <si>
    <t>23141</t>
  </si>
  <si>
    <t>TRIPLE WIRE HOOK PINK HEART</t>
  </si>
  <si>
    <t>84924D</t>
  </si>
  <si>
    <t>LA PALMIERA METAL SIGN CALENDAR</t>
  </si>
  <si>
    <t>22875</t>
  </si>
  <si>
    <t>NUMBER TILE COTTAGE GARDEN 7</t>
  </si>
  <si>
    <t>79303D</t>
  </si>
  <si>
    <t>LILAC FLOWER BLOCK TABLE LAMP</t>
  </si>
  <si>
    <t>35096A</t>
  </si>
  <si>
    <t>BLUE VICTORIAN FABRIC HEART BOX</t>
  </si>
  <si>
    <t>84499</t>
  </si>
  <si>
    <t>BLACK FLOWER CANDLE PLATE</t>
  </si>
  <si>
    <t>22874</t>
  </si>
  <si>
    <t>NUMBER TILE COTTAGE GARDEN 6</t>
  </si>
  <si>
    <t>90032</t>
  </si>
  <si>
    <t>IVORY SHELL HEART NECKLACE</t>
  </si>
  <si>
    <t>22877</t>
  </si>
  <si>
    <t>NUMBER TILE COTTAGE GARDEN 9</t>
  </si>
  <si>
    <t>23474</t>
  </si>
  <si>
    <t>WOODLAND SMALL BLUE FELT HEART</t>
  </si>
  <si>
    <t>22868</t>
  </si>
  <si>
    <t>NUMBER TILE COTTAGE GARDEN 0</t>
  </si>
  <si>
    <t>47351B</t>
  </si>
  <si>
    <t>BLUE  VOILE LAMPSHADE</t>
  </si>
  <si>
    <t>90129E</t>
  </si>
  <si>
    <t>PURPLE GLASS TASSLE BAG CHARM</t>
  </si>
  <si>
    <t>47591A</t>
  </si>
  <si>
    <t>CAROUSEL DES CHILD'S APRON</t>
  </si>
  <si>
    <t>85195</t>
  </si>
  <si>
    <t>HANGING HEART BASKET</t>
  </si>
  <si>
    <t>90122C</t>
  </si>
  <si>
    <t>TURQUOISE CRYSTAL+GLASS BRACELET</t>
  </si>
  <si>
    <t>72793</t>
  </si>
  <si>
    <t>BLACK BOX MIRROR LANTERN</t>
  </si>
  <si>
    <t>20818</t>
  </si>
  <si>
    <t>GOLD TEDDY BEAR</t>
  </si>
  <si>
    <t>47481</t>
  </si>
  <si>
    <t>50CM METAL STRING WITH  7 CLIPS</t>
  </si>
  <si>
    <t>22873</t>
  </si>
  <si>
    <t>NUMBER TILE COTTAGE GARDEN 5</t>
  </si>
  <si>
    <t>90096</t>
  </si>
  <si>
    <t>NECKLACE+BRACELET SET BLUE BLOSSOM</t>
  </si>
  <si>
    <t>84993B</t>
  </si>
  <si>
    <t>75 BLACK PETIT FOUR CASES</t>
  </si>
  <si>
    <t>44234</t>
  </si>
  <si>
    <t>ASSORTED CIRCULAR MOBILE</t>
  </si>
  <si>
    <t>23476</t>
  </si>
  <si>
    <t>WOODLAND LARGE RED FELT HEART</t>
  </si>
  <si>
    <t>21370</t>
  </si>
  <si>
    <t>MIRRORED WALL ART FOXY</t>
  </si>
  <si>
    <t>21950</t>
  </si>
  <si>
    <t>SET OF 6 DOTS CHOPSTICKS</t>
  </si>
  <si>
    <t>90040B</t>
  </si>
  <si>
    <t>MURANO STYLE GLASS BRACELET BLACK</t>
  </si>
  <si>
    <t>90157</t>
  </si>
  <si>
    <t>RIVIERA NECKLACE</t>
  </si>
  <si>
    <t>84613C</t>
  </si>
  <si>
    <t>BLUE NEW BAROQUE FLOCK CANDLESTICK</t>
  </si>
  <si>
    <t>22876</t>
  </si>
  <si>
    <t>NUMBER TILE COTTAGE GARDEN 8</t>
  </si>
  <si>
    <t>21268</t>
  </si>
  <si>
    <t>VINTAGE BLUE TINSEL REEL</t>
  </si>
  <si>
    <t>84806A</t>
  </si>
  <si>
    <t>PINK CANDYSTUFT ARTIFICIAL FLOWER</t>
  </si>
  <si>
    <t>90028</t>
  </si>
  <si>
    <t>NEW BAROQUE LARGE NECKLACE BLK/WHIT</t>
  </si>
  <si>
    <t>17038</t>
  </si>
  <si>
    <t>PORCELAIN BUDAH INCENSE HOLDER</t>
  </si>
  <si>
    <t>85095</t>
  </si>
  <si>
    <t>THREE CANVAS LUGGAGE TAGS</t>
  </si>
  <si>
    <t>79328</t>
  </si>
  <si>
    <t>72799D</t>
  </si>
  <si>
    <t>BLUE PILLAR CANDLE SILVER FLOCK</t>
  </si>
  <si>
    <t>90073</t>
  </si>
  <si>
    <t>VINTAGE ENAMEL &amp; CRYSTAL EARRINGS</t>
  </si>
  <si>
    <t>84597B</t>
  </si>
  <si>
    <t>RETRO BROWN BALL ASHTRAY</t>
  </si>
  <si>
    <t>22882</t>
  </si>
  <si>
    <t>NUMBER TILE VINTAGE FONT 3</t>
  </si>
  <si>
    <t>90035A</t>
  </si>
  <si>
    <t>PEARL &amp; SHELL 42"NECKL. GREEN</t>
  </si>
  <si>
    <t>85179C</t>
  </si>
  <si>
    <t>PINK BITTY LIGHT CHAIN</t>
  </si>
  <si>
    <t>84371</t>
  </si>
  <si>
    <t>BIG PINK POODLE</t>
  </si>
  <si>
    <t>90081C</t>
  </si>
  <si>
    <t>LILY BROOCH OLIVE COLOUR</t>
  </si>
  <si>
    <t>10123C</t>
  </si>
  <si>
    <t>HEARTS WRAPPING TAPE</t>
  </si>
  <si>
    <t>90196B</t>
  </si>
  <si>
    <t>BLACK GEMSTONE NECKLACE 45CM</t>
  </si>
  <si>
    <t>21032</t>
  </si>
  <si>
    <t>SPACE CADET WHITE</t>
  </si>
  <si>
    <t>84461</t>
  </si>
  <si>
    <t>12 PINK HEN+CHICKS IN BASKET</t>
  </si>
  <si>
    <t>90087</t>
  </si>
  <si>
    <t>CRYSTAL SEA HORSE PHONE CHARM</t>
  </si>
  <si>
    <t>21493</t>
  </si>
  <si>
    <t>VINTAGE DESIGN GIFT TAGS</t>
  </si>
  <si>
    <t>79338</t>
  </si>
  <si>
    <t>DARK PINK FLOCK GLASS CANDLEHOLDER</t>
  </si>
  <si>
    <t>47503H</t>
  </si>
  <si>
    <t>ASS FLORAL PRINT SPIRIT LEVEL</t>
  </si>
  <si>
    <t>23149</t>
  </si>
  <si>
    <t>ANTIQUE IVORY WIRE BOWL SMALL</t>
  </si>
  <si>
    <t>90170</t>
  </si>
  <si>
    <t>DAISY HAIR BAND</t>
  </si>
  <si>
    <t>20836</t>
  </si>
  <si>
    <t>90181B</t>
  </si>
  <si>
    <t>AMETHYST GLASS/SHELL/PEARL NECKLACE</t>
  </si>
  <si>
    <t>21460</t>
  </si>
  <si>
    <t>GREEN EASTER EGG HUNT START POST</t>
  </si>
  <si>
    <t>90129C</t>
  </si>
  <si>
    <t>GREEN GLASS TASSLE BAG CHARM</t>
  </si>
  <si>
    <t>90081A</t>
  </si>
  <si>
    <t>LILY BROOCH AMETHYST COLOUR</t>
  </si>
  <si>
    <t>23465</t>
  </si>
  <si>
    <t>TUSCAN VILLA BIRD FEEDER</t>
  </si>
  <si>
    <t>84621</t>
  </si>
  <si>
    <t>BLUE GINGHAM ROSE FLOOR CUSHION</t>
  </si>
  <si>
    <t>90036C</t>
  </si>
  <si>
    <t>FLOWER GLASS GARLAND NECKL.36"BLUE</t>
  </si>
  <si>
    <t>82011A</t>
  </si>
  <si>
    <t>BATHROOM SCALES, TROPICAL BEACH</t>
  </si>
  <si>
    <t>46307</t>
  </si>
  <si>
    <t>ROSES BLUE BASE CUSHION COVER</t>
  </si>
  <si>
    <t>35818P</t>
  </si>
  <si>
    <t>ACRYLIC JEWEL ICICLE, PINK</t>
  </si>
  <si>
    <t>90119</t>
  </si>
  <si>
    <t>METALIC LEAVES BAG CHARMS</t>
  </si>
  <si>
    <t>23475</t>
  </si>
  <si>
    <t>WOODLAND SMALL PINK FELT HEART</t>
  </si>
  <si>
    <t>90210B</t>
  </si>
  <si>
    <t>CLEAR ACRYLIC FACETED BANGLE</t>
  </si>
  <si>
    <t>23143</t>
  </si>
  <si>
    <t>ZINC WIRE KITCHEN ORGANISER</t>
  </si>
  <si>
    <t>84629</t>
  </si>
  <si>
    <t>WHITE 3 FRAME BIRDS AND TREE</t>
  </si>
  <si>
    <t>82553</t>
  </si>
  <si>
    <t>POP'S GREASY SPOON METAL SIGN</t>
  </si>
  <si>
    <t>90185A</t>
  </si>
  <si>
    <t>AMBER DIAMANTE EXPANDABLE RING</t>
  </si>
  <si>
    <t>21369</t>
  </si>
  <si>
    <t>MIRRORED WALL ART SPLODGES</t>
  </si>
  <si>
    <t>90133</t>
  </si>
  <si>
    <t>TEAL/FUSCHIA COL BEAD NECKLACE</t>
  </si>
  <si>
    <t>84247K</t>
  </si>
  <si>
    <t>FOLK ART GREETING CARD,pack/12</t>
  </si>
  <si>
    <t>44217M</t>
  </si>
  <si>
    <t>MULTICOLOUR FEATHERS CURTAIN</t>
  </si>
  <si>
    <t>20891</t>
  </si>
  <si>
    <t>LARGE GLASS ROSE SCENTED CANDLE</t>
  </si>
  <si>
    <t>82585</t>
  </si>
  <si>
    <t>SWEET VALENCIA CANDLE+CUP</t>
  </si>
  <si>
    <t>90210D</t>
  </si>
  <si>
    <t>PURPLE ACRYLIC FACETED BANGLE</t>
  </si>
  <si>
    <t>90199B</t>
  </si>
  <si>
    <t>5 STRAND GLASS NECKLACE AMETHYST</t>
  </si>
  <si>
    <t>23580</t>
  </si>
  <si>
    <t>SNACK TRAY HAPPY FOREST</t>
  </si>
  <si>
    <t>22880</t>
  </si>
  <si>
    <t>NUMBER TILE VINTAGE FONT 1</t>
  </si>
  <si>
    <t>20855</t>
  </si>
  <si>
    <t>PINK PATCH PURSE BLUE HEART</t>
  </si>
  <si>
    <t>20736</t>
  </si>
  <si>
    <t>PINK MINI TAPE MEASURE</t>
  </si>
  <si>
    <t>37483</t>
  </si>
  <si>
    <t>ENGLISH ROSE MUG IN GIFT BOX</t>
  </si>
  <si>
    <t>23036</t>
  </si>
  <si>
    <t>T-LIGHT HOLDER SILVER PETIT FOUR</t>
  </si>
  <si>
    <t>16256B</t>
  </si>
  <si>
    <t>FLOWER PENCIL/RUBBER+5 MINI PENCILS</t>
  </si>
  <si>
    <t>35991</t>
  </si>
  <si>
    <t>SET/6 BLACK SNOWFLAKE T-LIGHTS</t>
  </si>
  <si>
    <t>90211B</t>
  </si>
  <si>
    <t>JET BLACK LAS VEGAS NECKLACE 45CM</t>
  </si>
  <si>
    <t>23447</t>
  </si>
  <si>
    <t>PINK BUNNY EASTER EGG BASKET</t>
  </si>
  <si>
    <t>21226</t>
  </si>
  <si>
    <t>POCKET MIRROR WOODLAND</t>
  </si>
  <si>
    <t>16202C</t>
  </si>
  <si>
    <t>BEIGE PHOTO ALBUM</t>
  </si>
  <si>
    <t>90116</t>
  </si>
  <si>
    <t>FRUIT SALAD BAG CHARM</t>
  </si>
  <si>
    <t>90164A</t>
  </si>
  <si>
    <t>PINK ROSEBUD PEARL BRACELET</t>
  </si>
  <si>
    <t>23446</t>
  </si>
  <si>
    <t>BLUE BUNNY EASTER EGG BASKET</t>
  </si>
  <si>
    <t>22884</t>
  </si>
  <si>
    <t>NUMBER TILE VINTAGE FONT 5</t>
  </si>
  <si>
    <t>37508</t>
  </si>
  <si>
    <t>NEW ENGLAND CERAMIC CAKE SERVER</t>
  </si>
  <si>
    <t>72781</t>
  </si>
  <si>
    <t>90122B</t>
  </si>
  <si>
    <t>JADE CRYSTAL+GLASS BRACELET</t>
  </si>
  <si>
    <t>21639</t>
  </si>
  <si>
    <t>ASSORTED TUTTI FRUTTI KEYRING</t>
  </si>
  <si>
    <t>17084P</t>
  </si>
  <si>
    <t>DRAGONS BLOOD INCENSE</t>
  </si>
  <si>
    <t>90090</t>
  </si>
  <si>
    <t>PINK CRYSTAL HEART PHONE CHARM</t>
  </si>
  <si>
    <t>35809B</t>
  </si>
  <si>
    <t>ENAMEL BLUE RIM TEA CONTAINER</t>
  </si>
  <si>
    <t>71028B</t>
  </si>
  <si>
    <t>SILVER BLUE EGG T-LIGHT HOLDER</t>
  </si>
  <si>
    <t>35833G</t>
  </si>
  <si>
    <t>4 GOLD FLOCK CHRISTMAS BALLS</t>
  </si>
  <si>
    <t>84705C</t>
  </si>
  <si>
    <t>PINK FLOCK PHOTO FRAME</t>
  </si>
  <si>
    <t>72750D</t>
  </si>
  <si>
    <t>F.FAIRY S/3 CANDLE/GLASS</t>
  </si>
  <si>
    <t>23003</t>
  </si>
  <si>
    <t>TRAVEL CARD WALLET VINTAGE ROSE</t>
  </si>
  <si>
    <t>90003D</t>
  </si>
  <si>
    <t>CRYSTAL PAIR HEART HAIR SLIDES</t>
  </si>
  <si>
    <t>90155</t>
  </si>
  <si>
    <t>RESIN NECKLACE W PASTEL BEADS</t>
  </si>
  <si>
    <t>84966A</t>
  </si>
  <si>
    <t>PINK KASHMIRI BOXED MIRROR</t>
  </si>
  <si>
    <t>35597B</t>
  </si>
  <si>
    <t>BLACKCHRISTMAS TREE 30CM</t>
  </si>
  <si>
    <t>90019C</t>
  </si>
  <si>
    <t>SILVER BLACK ORBIT BRACELET</t>
  </si>
  <si>
    <t>84927E</t>
  </si>
  <si>
    <t>FLOWERS TILE HOOK</t>
  </si>
  <si>
    <t>90125D</t>
  </si>
  <si>
    <t>PURPLE BERTIE GLASS BEAD BAG CHARM</t>
  </si>
  <si>
    <t>17011C</t>
  </si>
  <si>
    <t>ORIGAMI LAVENDER INCENSE+FLOWER</t>
  </si>
  <si>
    <t>90005A</t>
  </si>
  <si>
    <t>JADE GREEN ENAMEL HAIR COMB</t>
  </si>
  <si>
    <t>21102</t>
  </si>
  <si>
    <t>CANDLE IN JAR COLLAGE , VANILLA</t>
  </si>
  <si>
    <t>16258B</t>
  </si>
  <si>
    <t>DAISY ERASERS IN BAG</t>
  </si>
  <si>
    <t>17013B</t>
  </si>
  <si>
    <t>ORIGAMI JASMINE INCENSE IN TUBE</t>
  </si>
  <si>
    <t>17090A</t>
  </si>
  <si>
    <t>LAVENDER INCENSE 40 CONES IN TIN</t>
  </si>
  <si>
    <t>84725</t>
  </si>
  <si>
    <t>FREESTYLE CANVAS ART PICTURE</t>
  </si>
  <si>
    <t>62086A</t>
  </si>
  <si>
    <t>PINK RETRO BIG FLOWER BAG</t>
  </si>
  <si>
    <t>90124C</t>
  </si>
  <si>
    <t>GREEN MURANO TWIST NECKLACE</t>
  </si>
  <si>
    <t>72225D</t>
  </si>
  <si>
    <t>VANILLA SCENT CAKE CANDLE</t>
  </si>
  <si>
    <t>90056</t>
  </si>
  <si>
    <t>CHUNKY CRACKED GLAZE NECKLACE IVORY</t>
  </si>
  <si>
    <t>85168A</t>
  </si>
  <si>
    <t>WHITE BAROQUE CARRIAGE CLOCK</t>
  </si>
  <si>
    <t>90058A</t>
  </si>
  <si>
    <t>CRYSTAL STUD EARRINGS CLEAR DISPLAY</t>
  </si>
  <si>
    <t>22881</t>
  </si>
  <si>
    <t>NUMBER TILE VINTAGE FONT 2</t>
  </si>
  <si>
    <t>90214A</t>
  </si>
  <si>
    <t>LETTER "A" BLING KEY RING</t>
  </si>
  <si>
    <t>22883</t>
  </si>
  <si>
    <t>NUMBER TILE VINTAGE FONT 4</t>
  </si>
  <si>
    <t>35817P</t>
  </si>
  <si>
    <t>ACRYLIC JEWEL SNOWFLAKE,PINK</t>
  </si>
  <si>
    <t>35793</t>
  </si>
  <si>
    <t>S/3 PUPPIES CHRISTMAS DECORATIONS</t>
  </si>
  <si>
    <t>37492A</t>
  </si>
  <si>
    <t>YELLOW RED FLOWER PIGGY BANK</t>
  </si>
  <si>
    <t>84807</t>
  </si>
  <si>
    <t>RED POPPY ARTIFICIAL FLOWER</t>
  </si>
  <si>
    <t>90036A</t>
  </si>
  <si>
    <t>FLOWER GARLAND NECKLACE RED</t>
  </si>
  <si>
    <t>84927D</t>
  </si>
  <si>
    <t>LA PALMIERA TILE HOOK</t>
  </si>
  <si>
    <t>47343A</t>
  </si>
  <si>
    <t>FUSCHIA FLOWER PURSE WITH BEADS</t>
  </si>
  <si>
    <t>21543</t>
  </si>
  <si>
    <t>BUTTERFLY WATER TRANSFER TATTOOS</t>
  </si>
  <si>
    <t>84690</t>
  </si>
  <si>
    <t>S/2 BEACH HUT STOOLS</t>
  </si>
  <si>
    <t>48179</t>
  </si>
  <si>
    <t>DOOR MAT SWEET HOME</t>
  </si>
  <si>
    <t>22885</t>
  </si>
  <si>
    <t>NUMBER TILE VINTAGE FONT 6</t>
  </si>
  <si>
    <t>90123A</t>
  </si>
  <si>
    <t>PINK HEART OF GLASS BRACELET</t>
  </si>
  <si>
    <t>84744</t>
  </si>
  <si>
    <t>S/6 SEW ON CROCHET FLOWERS</t>
  </si>
  <si>
    <t>51012C</t>
  </si>
  <si>
    <t>FEATHER DUSTER, COAL BLACK</t>
  </si>
  <si>
    <t>16201A</t>
  </si>
  <si>
    <t>21400</t>
  </si>
  <si>
    <t>RED PUDDING SPOON</t>
  </si>
  <si>
    <t>84805A</t>
  </si>
  <si>
    <t>CREAM CLIMBING HYDRANGA ART FLOWER</t>
  </si>
  <si>
    <t>84313A</t>
  </si>
  <si>
    <t>PINK TV TRAY TABLE</t>
  </si>
  <si>
    <t>84247C</t>
  </si>
  <si>
    <t>PACK/12 BLUE REINDEER CARD</t>
  </si>
  <si>
    <t>90024B</t>
  </si>
  <si>
    <t>NEW BAROQUE B'FLY NECKLACE RED</t>
  </si>
  <si>
    <t>21368</t>
  </si>
  <si>
    <t>MIRRORED WALL ART LADIES</t>
  </si>
  <si>
    <t>20827</t>
  </si>
  <si>
    <t>GOLD APERITIF GLASS</t>
  </si>
  <si>
    <t>20814</t>
  </si>
  <si>
    <t>SILVER FINCH DECORATION</t>
  </si>
  <si>
    <t>90036F</t>
  </si>
  <si>
    <t>FLOWER GLASS GARLD NECKL36"TURQUOIS</t>
  </si>
  <si>
    <t>84706F</t>
  </si>
  <si>
    <t>RED PEONY TABLE CLOCK</t>
  </si>
  <si>
    <t>47574B</t>
  </si>
  <si>
    <t>ENGLISH ROSE SCENTED HANGING HEART</t>
  </si>
  <si>
    <t>90016A</t>
  </si>
  <si>
    <t>SILVER/M.O.P PENDANT ORBIT NECKLACE</t>
  </si>
  <si>
    <t>37485</t>
  </si>
  <si>
    <t>ENGLISH ROSE TEA SET IN GIFT BOX</t>
  </si>
  <si>
    <t>90210A</t>
  </si>
  <si>
    <t>GREY ACRYLIC FACETED BANGLE</t>
  </si>
  <si>
    <t>90040A</t>
  </si>
  <si>
    <t>MURANO STYLE GLASS BRACELET RED</t>
  </si>
  <si>
    <t>90186A</t>
  </si>
  <si>
    <t>AMETHYST HOOP EARRING FLORAL LEAF</t>
  </si>
  <si>
    <t>17014D</t>
  </si>
  <si>
    <t>ORIGAMI ROSE INCENSE CONES</t>
  </si>
  <si>
    <t>35824B</t>
  </si>
  <si>
    <t>HANGING FLOWERS+MIRROR,BLUE</t>
  </si>
  <si>
    <t>21018</t>
  </si>
  <si>
    <t>BIRD BOX CHRISTMAS TREE DECORATION</t>
  </si>
  <si>
    <t>20890</t>
  </si>
  <si>
    <t>SMALL GLASS ROSE SCENTED CANDLE</t>
  </si>
  <si>
    <t>48103</t>
  </si>
  <si>
    <t>DOOR MAT KISS MY.......</t>
  </si>
  <si>
    <t>84723</t>
  </si>
  <si>
    <t>CHERRY BLOSSOM CANVAS ART PICTURE</t>
  </si>
  <si>
    <t>72754A</t>
  </si>
  <si>
    <t>FLOWER FAIRY POTPOURRI CUSHION LILY</t>
  </si>
  <si>
    <t>20672</t>
  </si>
  <si>
    <t>PINK TEATIME PRINT BOWL</t>
  </si>
  <si>
    <t>79403</t>
  </si>
  <si>
    <t>FROSTED WHITE BASE</t>
  </si>
  <si>
    <t>90144</t>
  </si>
  <si>
    <t>SILVER DROP EARRINGS WITH FLOWER</t>
  </si>
  <si>
    <t>90003C</t>
  </si>
  <si>
    <t>MIDNIGHT BLUE PAIR HEART HAIR SLIDE</t>
  </si>
  <si>
    <t>90000A</t>
  </si>
  <si>
    <t>RASPBERRY ANT COPPER FLOWER NECKLAC</t>
  </si>
  <si>
    <t>84985B</t>
  </si>
  <si>
    <t>SET OF 72 BLACK PAPER DOILIES</t>
  </si>
  <si>
    <t>22330</t>
  </si>
  <si>
    <t>72 ROUND PINK DOILIES</t>
  </si>
  <si>
    <t>37471</t>
  </si>
  <si>
    <t>MULTICOLOUR DOTS PLATE</t>
  </si>
  <si>
    <t>84855</t>
  </si>
  <si>
    <t>BLOKEY SILVER TOOL SET</t>
  </si>
  <si>
    <t>47504F</t>
  </si>
  <si>
    <t>ENGLISH ROSE TORCH</t>
  </si>
  <si>
    <t>90029</t>
  </si>
  <si>
    <t>NEW BAROQUE SMALL NECKLACE BLACK</t>
  </si>
  <si>
    <t>23697</t>
  </si>
  <si>
    <t>A PRETTY THANK YOU CARD</t>
  </si>
  <si>
    <t>90129F</t>
  </si>
  <si>
    <t>RED GLASS TASSLE BAG CHARM</t>
  </si>
  <si>
    <t>90130B</t>
  </si>
  <si>
    <t>TURQ STONE/CRYSTAL EARRINGS</t>
  </si>
  <si>
    <t>72051S</t>
  </si>
  <si>
    <t>BAG OF SILVER STONES</t>
  </si>
  <si>
    <t>21582</t>
  </si>
  <si>
    <t>KINGS CHOICE SMALL TUBE MATCHES</t>
  </si>
  <si>
    <t>35819B</t>
  </si>
  <si>
    <t>ACRYLIC HANGING JEWEL,BLUE</t>
  </si>
  <si>
    <t>84899F</t>
  </si>
  <si>
    <t>YELLOW PURPLE DAISY FELT PURSE KIT</t>
  </si>
  <si>
    <t>90178B</t>
  </si>
  <si>
    <t>PURPLE CHUNKY GLASS+BEAD NECKLACE</t>
  </si>
  <si>
    <t>47518F</t>
  </si>
  <si>
    <t>ICON PLACEMAT POP ART ELVIS</t>
  </si>
  <si>
    <t>37506</t>
  </si>
  <si>
    <t>NEW ENGLAND MILK JUG W GIFT BOX</t>
  </si>
  <si>
    <t>90094</t>
  </si>
  <si>
    <t>NECKLACE+BRACELET SET FRUIT SALAD</t>
  </si>
  <si>
    <t>84255B</t>
  </si>
  <si>
    <t>ORANGE COCKTAIL GLASS LAMP</t>
  </si>
  <si>
    <t>84661C</t>
  </si>
  <si>
    <t>PINK SQUARE TABLE CLOCK</t>
  </si>
  <si>
    <t>84926C</t>
  </si>
  <si>
    <t>FAIRY CAKES TILE COASTER</t>
  </si>
  <si>
    <t>90210C</t>
  </si>
  <si>
    <t>RED   ACRYLIC FACETED BANGLE</t>
  </si>
  <si>
    <t>84803A</t>
  </si>
  <si>
    <t>PINK ALLIUM  ARTIFICIAL FLOWER</t>
  </si>
  <si>
    <t>85128</t>
  </si>
  <si>
    <t>PLANTPOT SINGLE HOOK PISTACHIO</t>
  </si>
  <si>
    <t>84706B</t>
  </si>
  <si>
    <t>FAIRY CAKES TABLE CLOCK</t>
  </si>
  <si>
    <t>90159</t>
  </si>
  <si>
    <t>COTE D'AZURE NECKLACE</t>
  </si>
  <si>
    <t>20837</t>
  </si>
  <si>
    <t>90214S</t>
  </si>
  <si>
    <t>LETTER "S" BLING KEY RING</t>
  </si>
  <si>
    <t>90086</t>
  </si>
  <si>
    <t>CRYSTAL FROG PHONE CHARM</t>
  </si>
  <si>
    <t>84893</t>
  </si>
  <si>
    <t>ANT WHITE IRON BASKET</t>
  </si>
  <si>
    <t>84452</t>
  </si>
  <si>
    <t>METAL RABBIT LADDER EASTER</t>
  </si>
  <si>
    <t>79144B</t>
  </si>
  <si>
    <t>PAINTED LIGHTBULB STAR+ MOON</t>
  </si>
  <si>
    <t>16053</t>
  </si>
  <si>
    <t>POPART COL BALLPOINT PEN ASST</t>
  </si>
  <si>
    <t>84877A</t>
  </si>
  <si>
    <t>PINK ROUND COMPACT MIRROR</t>
  </si>
  <si>
    <t>20968</t>
  </si>
  <si>
    <t>GREEN FLORAL FELTCRAFT SHOULDER BAG</t>
  </si>
  <si>
    <t>35911B</t>
  </si>
  <si>
    <t>PINK/FLOWER RABBIT EGG WARMER</t>
  </si>
  <si>
    <t>23416</t>
  </si>
  <si>
    <t>CHAMBRE HOOK</t>
  </si>
  <si>
    <t>20957</t>
  </si>
  <si>
    <t>PORCELAIN HANGING BELL SMALL</t>
  </si>
  <si>
    <t>35838A</t>
  </si>
  <si>
    <t>S/6 MULTICOLOUR ORNAMENETAL CANDLE</t>
  </si>
  <si>
    <t>90211A</t>
  </si>
  <si>
    <t>DIAMOND LAS VEGAS NECKLACE 45CM</t>
  </si>
  <si>
    <t>79144C</t>
  </si>
  <si>
    <t>PAINTED LIGHTBULB RAINBOW DESIGN</t>
  </si>
  <si>
    <t>84029D</t>
  </si>
  <si>
    <t>LEOPARD PRINT HOT WATER BOTTLE</t>
  </si>
  <si>
    <t>90125A</t>
  </si>
  <si>
    <t>PINK BERTIE GLASS BEAD BAG CHARM</t>
  </si>
  <si>
    <t>90000B</t>
  </si>
  <si>
    <t>MIDNIGHT BLUE COPPER FLOWER NECKLAC</t>
  </si>
  <si>
    <t>20796</t>
  </si>
  <si>
    <t>SMALL BLUE PROVENCAL CERAMIC BALL</t>
  </si>
  <si>
    <t>37379B</t>
  </si>
  <si>
    <t>BLUE CHERRY BLOSSOM CUP &amp; SAUCER</t>
  </si>
  <si>
    <t>84531A</t>
  </si>
  <si>
    <t>PINK KNITTED EGG COSY</t>
  </si>
  <si>
    <t>21031</t>
  </si>
  <si>
    <t>SPACE CADET BLACK</t>
  </si>
  <si>
    <t>90065A</t>
  </si>
  <si>
    <t>WHITE VINTAGE CRYSTAL BRACELET</t>
  </si>
  <si>
    <t>16043</t>
  </si>
  <si>
    <t>POP ART PUSH DOWN RUBBER</t>
  </si>
  <si>
    <t>35818B</t>
  </si>
  <si>
    <t>ACRYLIC JEWEL ICICLE, BLUE</t>
  </si>
  <si>
    <t>47347B</t>
  </si>
  <si>
    <t>BLUE FLOWER T-LIGHT HOLDER</t>
  </si>
  <si>
    <t>90180B</t>
  </si>
  <si>
    <t>PURPLE AMETHYST NECKLACE W TASSEL</t>
  </si>
  <si>
    <t>84962</t>
  </si>
  <si>
    <t>SET/3 COLOUR PAINTED KASHMIRI STOOL</t>
  </si>
  <si>
    <t>21310</t>
  </si>
  <si>
    <t>CAPIZ CHANDELIER</t>
  </si>
  <si>
    <t>17011A</t>
  </si>
  <si>
    <t>ORIGAMI VANILLA INCENSE+FLOWER</t>
  </si>
  <si>
    <t>84464</t>
  </si>
  <si>
    <t>S/60 PINK FLUFFY CHICKS IN BOX</t>
  </si>
  <si>
    <t>90151</t>
  </si>
  <si>
    <t>SILVER/NATURAL SHELL NECKLACE</t>
  </si>
  <si>
    <t>90063A</t>
  </si>
  <si>
    <t>WHITE VINT ART DECO CRYSTAL NECKLAC</t>
  </si>
  <si>
    <t>90013D</t>
  </si>
  <si>
    <t>PURPLE VINTAGE EARRINGS</t>
  </si>
  <si>
    <t>90072</t>
  </si>
  <si>
    <t>RUBY DROP CHANDELIER EARRINGS</t>
  </si>
  <si>
    <t>82607C</t>
  </si>
  <si>
    <t>GLASS BONBON JAR. SUPERFINES</t>
  </si>
  <si>
    <t>84564</t>
  </si>
  <si>
    <t>6 SEGMENT COLOURED SNACK BOWL</t>
  </si>
  <si>
    <t>84967A</t>
  </si>
  <si>
    <t>PINK KASHMIRI OCCASIONAL TABLE</t>
  </si>
  <si>
    <t>22886</t>
  </si>
  <si>
    <t>NUMBER TILE VINTAGE FONT 7</t>
  </si>
  <si>
    <t>90019B</t>
  </si>
  <si>
    <t>GOLD M.O.P ORBIT BRACELET</t>
  </si>
  <si>
    <t>17014A</t>
  </si>
  <si>
    <t>ORIGAMI VANILLA INCENSE CONES</t>
  </si>
  <si>
    <t>90166</t>
  </si>
  <si>
    <t>PINK &amp; WHITE ROSEBUD RING</t>
  </si>
  <si>
    <t>90018B</t>
  </si>
  <si>
    <t>GOLD M.O.P ORBIT DROP EARRINGS</t>
  </si>
  <si>
    <t>75011</t>
  </si>
  <si>
    <t>BLUE DAISY MOBILE</t>
  </si>
  <si>
    <t>90123D</t>
  </si>
  <si>
    <t>WHITE HEART OF GLASS BRACELET</t>
  </si>
  <si>
    <t>90214C</t>
  </si>
  <si>
    <t>LETTER "C" BLING KEY RING</t>
  </si>
  <si>
    <t>90060F</t>
  </si>
  <si>
    <t>FIRE POLISHED GLASS NECKL GREEN</t>
  </si>
  <si>
    <t>84531B</t>
  </si>
  <si>
    <t>BLUE KNITTED EGG COSY</t>
  </si>
  <si>
    <t>90204</t>
  </si>
  <si>
    <t>PAIR OF ENAMEL BUTTERFLY HAIRCLIP</t>
  </si>
  <si>
    <t>90186B</t>
  </si>
  <si>
    <t>CRYSTAL HOOP EARRING FLORAL LEAF</t>
  </si>
  <si>
    <t>85185C</t>
  </si>
  <si>
    <t>COW  SOCK PUPPET</t>
  </si>
  <si>
    <t>21461</t>
  </si>
  <si>
    <t>BLUE EASTER EGG HUNT START POST</t>
  </si>
  <si>
    <t>35916C</t>
  </si>
  <si>
    <t>PINK FELT HANGING HEART W FLOWER</t>
  </si>
  <si>
    <t>84706C</t>
  </si>
  <si>
    <t>PINK FLOCK TABLE CLOCK</t>
  </si>
  <si>
    <t>90190C</t>
  </si>
  <si>
    <t>SILVER/AMETHYST DROP EARRINGS LEAF</t>
  </si>
  <si>
    <t>90063B</t>
  </si>
  <si>
    <t>BLACK VINT ART DEC CRYSTAL NECKLACE</t>
  </si>
  <si>
    <t>90003B</t>
  </si>
  <si>
    <t>ROSE COLOUR PAIR HEART HAIR SLIDES</t>
  </si>
  <si>
    <t>90214L</t>
  </si>
  <si>
    <t>LETTER "L" BLING KEY RING</t>
  </si>
  <si>
    <t>85205A</t>
  </si>
  <si>
    <t>IVORY FELT EASTER RABBIT GARLAND</t>
  </si>
  <si>
    <t>21087</t>
  </si>
  <si>
    <t>SET/6 POSIES PAPER CUPS</t>
  </si>
  <si>
    <t>37491C</t>
  </si>
  <si>
    <t>GREEN/BLUE CERAMIC CANDLE HOLDER</t>
  </si>
  <si>
    <t>90093</t>
  </si>
  <si>
    <t>CLEAR CRYSTAL STAR PHONE CHARM</t>
  </si>
  <si>
    <t>82587</t>
  </si>
  <si>
    <t>TEXRIO TOMATOES CANDLE+CUP</t>
  </si>
  <si>
    <t>90214J</t>
  </si>
  <si>
    <t>LETTER "J" BLING KEY RING</t>
  </si>
  <si>
    <t>90039D</t>
  </si>
  <si>
    <t>FIRE POLISHED GLASS BRACELET GREEN</t>
  </si>
  <si>
    <t>84231</t>
  </si>
  <si>
    <t>EASTER BUNNY WITH BASKET ON BACK</t>
  </si>
  <si>
    <t>10123G</t>
  </si>
  <si>
    <t>ARMY CAMO WRAPPING TAPE</t>
  </si>
  <si>
    <t>90162B</t>
  </si>
  <si>
    <t>ANT SILVER LIME GREEN BOUDICCA RING</t>
  </si>
  <si>
    <t>37479P</t>
  </si>
  <si>
    <t>CUBIC MUG FLOCK PINK ON BROWN</t>
  </si>
  <si>
    <t>23694</t>
  </si>
  <si>
    <t>PAISLEY PARK CARD</t>
  </si>
  <si>
    <t>85024C</t>
  </si>
  <si>
    <t>PINK SMALL JEWELLED PHOTOFRAME</t>
  </si>
  <si>
    <t>90129D</t>
  </si>
  <si>
    <t>AMBER GLASS TASSLE BAG CHARM</t>
  </si>
  <si>
    <t>16202E</t>
  </si>
  <si>
    <t>BLACK PHOTO ALBUM</t>
  </si>
  <si>
    <t>20693</t>
  </si>
  <si>
    <t>FLORAL DINOSAUR GREEN</t>
  </si>
  <si>
    <t>84927A</t>
  </si>
  <si>
    <t>WAKE UP COCKEREL TILE HOOK</t>
  </si>
  <si>
    <t>71496A</t>
  </si>
  <si>
    <t>A4 WALL TIDY BLUE OFFICE</t>
  </si>
  <si>
    <t>90214K</t>
  </si>
  <si>
    <t>LETTER "K" BLING KEY RING</t>
  </si>
  <si>
    <t>90042A</t>
  </si>
  <si>
    <t>FRESHWATER PEARL BRACELET GOLD</t>
  </si>
  <si>
    <t>90123C</t>
  </si>
  <si>
    <t>GREEN HEART OF GLASS BRACELET</t>
  </si>
  <si>
    <t>21353</t>
  </si>
  <si>
    <t>SILVER SLEIGHBELL  WREATH</t>
  </si>
  <si>
    <t>22887</t>
  </si>
  <si>
    <t>NUMBER TILE VINTAGE FONT 8</t>
  </si>
  <si>
    <t>90059A</t>
  </si>
  <si>
    <t>DIAMANTE HAIR GRIP PACK/2 CRYSTAL</t>
  </si>
  <si>
    <t>84599</t>
  </si>
  <si>
    <t>CANDY STRIPE ROSE FLOOR CUSHION</t>
  </si>
  <si>
    <t>23305</t>
  </si>
  <si>
    <t>SET 4 PICNIC CUTLERY BLUEBERRY</t>
  </si>
  <si>
    <t>81952V</t>
  </si>
  <si>
    <t>ROUND PURPLE CLOCK WITH SUCKER</t>
  </si>
  <si>
    <t>37379A</t>
  </si>
  <si>
    <t>PINK CHERRY BLOSSOM CUP &amp; SAUCER</t>
  </si>
  <si>
    <t>16054</t>
  </si>
  <si>
    <t>POPART RECT PENCIL SHARPENER ASST</t>
  </si>
  <si>
    <t>85166A</t>
  </si>
  <si>
    <t>WHITE METAL BAROQUE PHOTO FRAME</t>
  </si>
  <si>
    <t>90048</t>
  </si>
  <si>
    <t>GREEN WITH METAL BAG CHARM</t>
  </si>
  <si>
    <t>22864</t>
  </si>
  <si>
    <t>MUG AND COASTER SET RED CIRCLES</t>
  </si>
  <si>
    <t>90183A</t>
  </si>
  <si>
    <t>AMBER DROP EARRINGS W LONG BEADS</t>
  </si>
  <si>
    <t>90199A</t>
  </si>
  <si>
    <t>5 STRAND GLASS NECKLACE BLACK</t>
  </si>
  <si>
    <t>48175</t>
  </si>
  <si>
    <t>DOOR MAT CAMOUFLAGE</t>
  </si>
  <si>
    <t>84228</t>
  </si>
  <si>
    <t>HEN HOUSE W CHICK STANDING</t>
  </si>
  <si>
    <t>21489</t>
  </si>
  <si>
    <t>BLUE WHITE SCARF HOT WATER BOTTLE</t>
  </si>
  <si>
    <t>23417</t>
  </si>
  <si>
    <t>BATHROOM HOOK</t>
  </si>
  <si>
    <t>90030C</t>
  </si>
  <si>
    <t>BROWN KUKUI COCONUT SEED NECKLACE</t>
  </si>
  <si>
    <t>23468</t>
  </si>
  <si>
    <t>TUSCAN VILLA BIRD TABLE</t>
  </si>
  <si>
    <t>72140E</t>
  </si>
  <si>
    <t>BEST DAD CANDLE LETTERS</t>
  </si>
  <si>
    <t>17178</t>
  </si>
  <si>
    <t>FLAT PALM T-LIGHT HOLDER</t>
  </si>
  <si>
    <t>46138B</t>
  </si>
  <si>
    <t>BLUE CHENILLE SHAGGY CUSHION COVER</t>
  </si>
  <si>
    <t>47369B</t>
  </si>
  <si>
    <t>BLUE GREEN EMBROIDERY COSMETIC BAG</t>
  </si>
  <si>
    <t>84914A</t>
  </si>
  <si>
    <t>PINK ROSE PICNIC RUG</t>
  </si>
  <si>
    <t>20664</t>
  </si>
  <si>
    <t>TROPICAL HOLIDAY PURSE</t>
  </si>
  <si>
    <t>47369A</t>
  </si>
  <si>
    <t>PINK GREEN EMBROIDERY COSMETIC BAG</t>
  </si>
  <si>
    <t>90212B</t>
  </si>
  <si>
    <t>JET BLACK LAS VEGAS BRACELET ROUND</t>
  </si>
  <si>
    <t>90099</t>
  </si>
  <si>
    <t>NECKLACE+BRACELET SET BLUE HIBISCUS</t>
  </si>
  <si>
    <t>90065B</t>
  </si>
  <si>
    <t>BLACK VINT ART DEC CRYSTAL BRACELET</t>
  </si>
  <si>
    <t>90123B</t>
  </si>
  <si>
    <t>TURQUOISE HEART OF GLASS BRACELET</t>
  </si>
  <si>
    <t>23496</t>
  </si>
  <si>
    <t>PANTRY KITCHEN THERMOMETER</t>
  </si>
  <si>
    <t>84510E</t>
  </si>
  <si>
    <t>SET OF 4 GREEN CAROUSEL COASTERS</t>
  </si>
  <si>
    <t>79192A</t>
  </si>
  <si>
    <t>84622</t>
  </si>
  <si>
    <t>PINK GINGHAM ROSE CUSHION COVER</t>
  </si>
  <si>
    <t>90022</t>
  </si>
  <si>
    <t>EDWARDIAN DROP EARRINGS JET BLACK</t>
  </si>
  <si>
    <t>20952</t>
  </si>
  <si>
    <t>PORCELAIN CHERUB BELL SMALL</t>
  </si>
  <si>
    <t>90040C</t>
  </si>
  <si>
    <t>MURANO STYLE GLASS BRACELET GOLD</t>
  </si>
  <si>
    <t>79161A</t>
  </si>
  <si>
    <t>ST GEORGE SET OF 10 PARTY LIGHTS</t>
  </si>
  <si>
    <t>90042C</t>
  </si>
  <si>
    <t>FRESHWATER PEARL BRACELET IVORY</t>
  </si>
  <si>
    <t>17108D</t>
  </si>
  <si>
    <t>FLOWER FAIRY SUMMER BOUQUET SACHET</t>
  </si>
  <si>
    <t>90040D</t>
  </si>
  <si>
    <t>MURANO STYLE GLASS BRACELET PINK</t>
  </si>
  <si>
    <t>35980C</t>
  </si>
  <si>
    <t>REDWHITE STRIPE SCANDINAVIAN HEART</t>
  </si>
  <si>
    <t>84720</t>
  </si>
  <si>
    <t>DOT MATRIX CANVAS ART PICTURE</t>
  </si>
  <si>
    <t>90214M</t>
  </si>
  <si>
    <t>LETTER "M" BLING KEY RING</t>
  </si>
  <si>
    <t>84527</t>
  </si>
  <si>
    <t>FLAMES SUNGLASSES PINK LENSES</t>
  </si>
  <si>
    <t>10120</t>
  </si>
  <si>
    <t>DOGGY RUBBER</t>
  </si>
  <si>
    <t>90214E</t>
  </si>
  <si>
    <t>LETTER "E" BLING KEY RING</t>
  </si>
  <si>
    <t>90016C</t>
  </si>
  <si>
    <t>SILVER/BLACK PENDANT ORBIT NECKLACE</t>
  </si>
  <si>
    <t>35610B</t>
  </si>
  <si>
    <t>BLACK CHRISTMAS FLOCK DROPLET</t>
  </si>
  <si>
    <t>79191D</t>
  </si>
  <si>
    <t>84874B</t>
  </si>
  <si>
    <t>BLUE TRAVEL FIRST AID KIT</t>
  </si>
  <si>
    <t>90036B</t>
  </si>
  <si>
    <t>FLOWER GLASS GARLAND NECKL.36"GREEN</t>
  </si>
  <si>
    <t>90177D</t>
  </si>
  <si>
    <t>DROP DIAMANTE EARRINGS PURPLE</t>
  </si>
  <si>
    <t>90202D</t>
  </si>
  <si>
    <t>PINK ENAMEL FLOWER HAIR TIE</t>
  </si>
  <si>
    <t>72740A</t>
  </si>
  <si>
    <t>LARGE STRAWBERRY CHOCOLATE CANDLE</t>
  </si>
  <si>
    <t>84617</t>
  </si>
  <si>
    <t>NEW BAROQUE BLACK BOXES</t>
  </si>
  <si>
    <t>84765</t>
  </si>
  <si>
    <t>SILVER ROCOCO CANDELABRA</t>
  </si>
  <si>
    <t>90194</t>
  </si>
  <si>
    <t>SILVER LARIAT BLACK STONE EARRINGS</t>
  </si>
  <si>
    <t>78026</t>
  </si>
  <si>
    <t>SEAGRASS S/3 SQU LAUNDRY BOX</t>
  </si>
  <si>
    <t>23463</t>
  </si>
  <si>
    <t>VINTAGE ZINC WATERING CAN</t>
  </si>
  <si>
    <t>90199D</t>
  </si>
  <si>
    <t>5 STRAND GLASS NECKLACE AMBER</t>
  </si>
  <si>
    <t>23304</t>
  </si>
  <si>
    <t>SET 4 PICNIC CUTLERY CHERRY</t>
  </si>
  <si>
    <t>72754B</t>
  </si>
  <si>
    <t>F FAIRY POTPOURRI CUSHIONS LAVENDER</t>
  </si>
  <si>
    <t>35816P</t>
  </si>
  <si>
    <t>ACRYLIC JEWEL ANGEL,PINK</t>
  </si>
  <si>
    <t>90156</t>
  </si>
  <si>
    <t>RESIN BRACELET W PASTEL BEADS</t>
  </si>
  <si>
    <t>84549</t>
  </si>
  <si>
    <t>CROCHET WHITE RABBIT KEYRING</t>
  </si>
  <si>
    <t>84709A</t>
  </si>
  <si>
    <t>SILVER OVAL JEWELLED MIRROR</t>
  </si>
  <si>
    <t>84614A</t>
  </si>
  <si>
    <t>PINK BAROQUE FLOCK CANDLE HOLDER</t>
  </si>
  <si>
    <t>72134</t>
  </si>
  <si>
    <t>COLUMBIAN  CUBE CANDLE</t>
  </si>
  <si>
    <t>35824P</t>
  </si>
  <si>
    <t>HANGING FLOWERS+MIRROR,PINK</t>
  </si>
  <si>
    <t>90023</t>
  </si>
  <si>
    <t>FILIGREE DIAMANTE EARRINGS</t>
  </si>
  <si>
    <t>90024E</t>
  </si>
  <si>
    <t>NEW BAROQUE B'FLY NECKLACE MONTANA</t>
  </si>
  <si>
    <t>90038A</t>
  </si>
  <si>
    <t>GLASS AND PAINTED BEADS BRACELET TO</t>
  </si>
  <si>
    <t>17011D</t>
  </si>
  <si>
    <t>ORIGAMI ROSE INCENSE+FLOWER</t>
  </si>
  <si>
    <t>77079</t>
  </si>
  <si>
    <t>DOLPHIN WINDMILL</t>
  </si>
  <si>
    <t>90002A</t>
  </si>
  <si>
    <t>FLOWER BURST SILVER RING OPAL</t>
  </si>
  <si>
    <t>16020C</t>
  </si>
  <si>
    <t>CLEAR STATIONERY BOX SET</t>
  </si>
  <si>
    <t>22879</t>
  </si>
  <si>
    <t>NUMBER TILE VINTAGE FONT 0</t>
  </si>
  <si>
    <t>35015</t>
  </si>
  <si>
    <t>JACOBS LADDER SMALL</t>
  </si>
  <si>
    <t>84555A</t>
  </si>
  <si>
    <t>YELLOW VW BEETLE CERAMIC MONEY BOX</t>
  </si>
  <si>
    <t>90101</t>
  </si>
  <si>
    <t>WHITE FRANGIPANI NECKLACE</t>
  </si>
  <si>
    <t>35609A</t>
  </si>
  <si>
    <t>PINK FEATHER CHRISTMAS DECORATION</t>
  </si>
  <si>
    <t>46137D</t>
  </si>
  <si>
    <t>GREEN CHENILLE SHAGGY RUG</t>
  </si>
  <si>
    <t>90190B</t>
  </si>
  <si>
    <t>GOLD/AMBER DROP EARRINGS W LEAF</t>
  </si>
  <si>
    <t>90137</t>
  </si>
  <si>
    <t>PINK COMBO MINI CRYSTALS NECKLACE</t>
  </si>
  <si>
    <t>45013</t>
  </si>
  <si>
    <t>FOLDING SHOE TIDY</t>
  </si>
  <si>
    <t>47592B</t>
  </si>
  <si>
    <t>SCOTTIES DESIGN CHILD'S OVERALL</t>
  </si>
  <si>
    <t>90165B</t>
  </si>
  <si>
    <t>WHITE ROSEBUD  PEARL EARRINGS</t>
  </si>
  <si>
    <t>35933</t>
  </si>
  <si>
    <t>PINK STOCKING CHRISTMAS DECORATION</t>
  </si>
  <si>
    <t>90138</t>
  </si>
  <si>
    <t>WHITE/PINK MINI CRYSTALS NECKLACE</t>
  </si>
  <si>
    <t>84656</t>
  </si>
  <si>
    <t>WHITE ROSE C/COVER</t>
  </si>
  <si>
    <t>22888</t>
  </si>
  <si>
    <t>NUMBER TILE VINTAGE FONT 9</t>
  </si>
  <si>
    <t>16119</t>
  </si>
  <si>
    <t>FUNKY GIRL ADDRESS BOOK</t>
  </si>
  <si>
    <t>72133</t>
  </si>
  <si>
    <t>84559D</t>
  </si>
  <si>
    <t>3D SHEET OF SEA WORLD STICKERS</t>
  </si>
  <si>
    <t>84925E</t>
  </si>
  <si>
    <t>FLOWERS WALL THERMOMETER</t>
  </si>
  <si>
    <t>20899</t>
  </si>
  <si>
    <t>VINTAGE NOTEBOOK RED ROSE</t>
  </si>
  <si>
    <t>90190A</t>
  </si>
  <si>
    <t>SILVER/CRYSTAL DROP EARRINGS W LEAF</t>
  </si>
  <si>
    <t>10080</t>
  </si>
  <si>
    <t>GROOVY CACTUS INFLATABLE</t>
  </si>
  <si>
    <t>84858A</t>
  </si>
  <si>
    <t>NATURAL RIVIERA HANDBAG</t>
  </si>
  <si>
    <t>90174</t>
  </si>
  <si>
    <t>BUTTERFLY HAIR BAND</t>
  </si>
  <si>
    <t>90181A</t>
  </si>
  <si>
    <t>AMBER GLASS/SHELL/PEARL NECKLACE</t>
  </si>
  <si>
    <t>84251G</t>
  </si>
  <si>
    <t>GREETING CARD, OVERCROWDED POOL.</t>
  </si>
  <si>
    <t>84782B</t>
  </si>
  <si>
    <t>BLACK 3 TIER GLASS PLATE STAND</t>
  </si>
  <si>
    <t>90024D</t>
  </si>
  <si>
    <t>NEW BAROQUE B'FLY NECKLACE PINK</t>
  </si>
  <si>
    <t>85018C</t>
  </si>
  <si>
    <t>S/6 PAPER BOXES CURIOUS IMAGES</t>
  </si>
  <si>
    <t>16168S</t>
  </si>
  <si>
    <t>FUNKY MONKEY GIFT BAG SMALL</t>
  </si>
  <si>
    <t>23303</t>
  </si>
  <si>
    <t>SET 4 PICNIC CUTLERY FONDANT</t>
  </si>
  <si>
    <t>81950B</t>
  </si>
  <si>
    <t>FLOWER BLUE CLOCK W/SUCKER</t>
  </si>
  <si>
    <t>90168</t>
  </si>
  <si>
    <t>2 DAISIES HAIR COMB</t>
  </si>
  <si>
    <t>84367</t>
  </si>
  <si>
    <t>LA STREGA CANVAS PICTURE</t>
  </si>
  <si>
    <t>82607E</t>
  </si>
  <si>
    <t>GLASS BONBON JAR. D'AMANDES</t>
  </si>
  <si>
    <t>90108</t>
  </si>
  <si>
    <t>BLUE BLOSSOM HAIR CLIP</t>
  </si>
  <si>
    <t>23578</t>
  </si>
  <si>
    <t>SNACK TRAY RED GINGHAM</t>
  </si>
  <si>
    <t>90002C</t>
  </si>
  <si>
    <t>FLOWER BURST SILVER RING MIDN'T BLU</t>
  </si>
  <si>
    <t>90003E</t>
  </si>
  <si>
    <t>GREEN PAIR HEART HAIR SLIDES</t>
  </si>
  <si>
    <t>90162C</t>
  </si>
  <si>
    <t>ANT SILVER FUSCHIA BOUDICCA RING</t>
  </si>
  <si>
    <t>17191A</t>
  </si>
  <si>
    <t>ROSE FLOWER CANDLE+INCENSE 16X16CM</t>
  </si>
  <si>
    <t>22850</t>
  </si>
  <si>
    <t>BREAD BIN DINER STYLE BLACK</t>
  </si>
  <si>
    <t>20816</t>
  </si>
  <si>
    <t>GOLD FLOWER CUSHION COVER</t>
  </si>
  <si>
    <t>23477</t>
  </si>
  <si>
    <t>WOODLAND LARGE BLUE FELT HEART</t>
  </si>
  <si>
    <t>21228</t>
  </si>
  <si>
    <t>POCKET MIRROR "GLAMOROUS"</t>
  </si>
  <si>
    <t>85190</t>
  </si>
  <si>
    <t>PINK FLOWER HANGING HEART</t>
  </si>
  <si>
    <t>79308B</t>
  </si>
  <si>
    <t>MOSAIC CANDLE DISH BLUE PURPLE</t>
  </si>
  <si>
    <t>90205C</t>
  </si>
  <si>
    <t>LARGE CRYSTAL DIAMANTE HAIRSLIDE</t>
  </si>
  <si>
    <t>35916A</t>
  </si>
  <si>
    <t>YELLOW FELT HANGING HEART W FLOWER</t>
  </si>
  <si>
    <t>44242B</t>
  </si>
  <si>
    <t>PINK FEATHERS CURTAIN</t>
  </si>
  <si>
    <t>35916B</t>
  </si>
  <si>
    <t>BLUE FELT HANGING HEART WITH FLOWER</t>
  </si>
  <si>
    <t>79532</t>
  </si>
  <si>
    <t>MOSAIC GLASS BALL CANDLEHOLDER</t>
  </si>
  <si>
    <t>84199</t>
  </si>
  <si>
    <t>GLOW IN DARK DOLPHINS</t>
  </si>
  <si>
    <t>84705B</t>
  </si>
  <si>
    <t>FAIRY CAKES PHOTO FRAME</t>
  </si>
  <si>
    <t>23467</t>
  </si>
  <si>
    <t>VINTAGE ZINC PLANTER</t>
  </si>
  <si>
    <t>90051</t>
  </si>
  <si>
    <t>CRACKED GLAZE NECKLACE RED</t>
  </si>
  <si>
    <t>84886</t>
  </si>
  <si>
    <t>BLUE METAL WALL SHELF</t>
  </si>
  <si>
    <t>84867A</t>
  </si>
  <si>
    <t>PINK BABY GIRLS PHOTO ALBUM</t>
  </si>
  <si>
    <t>84288B</t>
  </si>
  <si>
    <t>SET/2 BLUE  NOODLE BASKETS</t>
  </si>
  <si>
    <t>90179C</t>
  </si>
  <si>
    <t>BLACK FINE BEAD NECKLACE W TASSEL</t>
  </si>
  <si>
    <t>90018C</t>
  </si>
  <si>
    <t>SILVER BLACK ORBIT DROP EARRINGS</t>
  </si>
  <si>
    <t>35607A</t>
  </si>
  <si>
    <t>PINK FLUFFY CHRISTMAS DECORATION</t>
  </si>
  <si>
    <t>20887</t>
  </si>
  <si>
    <t>BOX OF 6 PEBBLE CANDLES</t>
  </si>
  <si>
    <t>90139</t>
  </si>
  <si>
    <t>FLOWER BROOCH 4 ASSORTED COLOURS</t>
  </si>
  <si>
    <t>90177C</t>
  </si>
  <si>
    <t>DROP DIAMANTE EARRINGS CRYSTAL</t>
  </si>
  <si>
    <t>35824C</t>
  </si>
  <si>
    <t>HANGING FLOWERS+MIRROR,CLEAR</t>
  </si>
  <si>
    <t>71495B</t>
  </si>
  <si>
    <t>CD WALL TIDY RED FLOWERS</t>
  </si>
  <si>
    <t>72038P</t>
  </si>
  <si>
    <t>PRICE'S CANDLE PEACH</t>
  </si>
  <si>
    <t>16206B</t>
  </si>
  <si>
    <t>RED PURSE WITH PINK HEART</t>
  </si>
  <si>
    <t>84751B</t>
  </si>
  <si>
    <t>BLACK MEDIUM GLASS CAKE STAND</t>
  </si>
  <si>
    <t>90071</t>
  </si>
  <si>
    <t>RUBY GLASS CLUSTER EARRINGS</t>
  </si>
  <si>
    <t>20848</t>
  </si>
  <si>
    <t>ZINC HEART LATTICE CHARGER SMALL</t>
  </si>
  <si>
    <t>20896</t>
  </si>
  <si>
    <t>VINTAGE NOTEBOOK PINK FLOWER</t>
  </si>
  <si>
    <t>84462</t>
  </si>
  <si>
    <t>3 PINK HEN+CHICKS IN BASKET</t>
  </si>
  <si>
    <t>23185</t>
  </si>
  <si>
    <t>FRENCH STYLE STORAGE JAR JAM</t>
  </si>
  <si>
    <t>20698</t>
  </si>
  <si>
    <t>LITTLE PINK MONSTER SOFT TOY</t>
  </si>
  <si>
    <t>23151</t>
  </si>
  <si>
    <t>ZINC SWEETHEART SOAP DISH</t>
  </si>
  <si>
    <t>90049</t>
  </si>
  <si>
    <t>IVORY GOLD METAL BAG CHARM</t>
  </si>
  <si>
    <t>17090D</t>
  </si>
  <si>
    <t>VANILLA INCENSE 40 CONES IN TIN</t>
  </si>
  <si>
    <t>21089</t>
  </si>
  <si>
    <t>SET/6 GREEN SPRING PAPER CUPS</t>
  </si>
  <si>
    <t>90030A</t>
  </si>
  <si>
    <t>SPOTTED WHITE NATURAL SEED NECKLACE</t>
  </si>
  <si>
    <t>84249A</t>
  </si>
  <si>
    <t>GREETING CARD,SQUARE, DOUGHNUTS</t>
  </si>
  <si>
    <t>44236</t>
  </si>
  <si>
    <t>PINK/PURPLE CIRCLE CURTAIN</t>
  </si>
  <si>
    <t>71510</t>
  </si>
  <si>
    <t>SQUARE METAL CANDLEHOLDER BASE</t>
  </si>
  <si>
    <t>90104</t>
  </si>
  <si>
    <t>PURPLE FRANGIPANI HAIRCLIP</t>
  </si>
  <si>
    <t>35966</t>
  </si>
  <si>
    <t>FOLKART CHRISTMAS TREE T-LIGHT HOLD</t>
  </si>
  <si>
    <t>10138</t>
  </si>
  <si>
    <t>ASSORTED COLOUR JUMBO PEN</t>
  </si>
  <si>
    <t>84493</t>
  </si>
  <si>
    <t>BLUE/PINK NEST STRIPE BOX</t>
  </si>
  <si>
    <t>90103</t>
  </si>
  <si>
    <t>PURPLE FRANGIPANI NECKLACE</t>
  </si>
  <si>
    <t>90141A</t>
  </si>
  <si>
    <t>GREEN PENDANT TRIPLE SHELL NECKLACE</t>
  </si>
  <si>
    <t>82069</t>
  </si>
  <si>
    <t>BEECH WOOD P/FRAME</t>
  </si>
  <si>
    <t>85185F</t>
  </si>
  <si>
    <t>LION SOCK PUPPET</t>
  </si>
  <si>
    <t>84247H</t>
  </si>
  <si>
    <t>PACK/12 DECOUPAGE CARD</t>
  </si>
  <si>
    <t>20667</t>
  </si>
  <si>
    <t>CHERRY BLOSSOM PURSE</t>
  </si>
  <si>
    <t>90059D</t>
  </si>
  <si>
    <t>DIAMANTE HAIR GRIP PACK/2 PERIDOT</t>
  </si>
  <si>
    <t>35610A</t>
  </si>
  <si>
    <t>PINK CHRISTMAS FLOCK DROPLET</t>
  </si>
  <si>
    <t>72753C</t>
  </si>
  <si>
    <t>S/3 FLWR FAIRY ROSE CANDLES</t>
  </si>
  <si>
    <t>90118</t>
  </si>
  <si>
    <t>PINK DAISY BAG CHARM</t>
  </si>
  <si>
    <t>84539</t>
  </si>
  <si>
    <t>KNITTED RABBIT DOLL</t>
  </si>
  <si>
    <t>35840</t>
  </si>
  <si>
    <t>FLAT GLASS  BAUBLE WHITE FLOCK</t>
  </si>
  <si>
    <t>23626</t>
  </si>
  <si>
    <t>SET 10 CARDS DINKY TREE 17076</t>
  </si>
  <si>
    <t>84562B</t>
  </si>
  <si>
    <t>BLUE/WHITE RIBBED MELAMINE JUG</t>
  </si>
  <si>
    <t>35096B</t>
  </si>
  <si>
    <t>RED VICTORIAN FABRIC HEART BOX</t>
  </si>
  <si>
    <t>90169</t>
  </si>
  <si>
    <t>DAISY HAIR COMB</t>
  </si>
  <si>
    <t>90165A</t>
  </si>
  <si>
    <t>PINK ROSEBUD PEARL EARRINGS</t>
  </si>
  <si>
    <t>22987</t>
  </si>
  <si>
    <t>WRAP , SUMMER ROSE DESIGN</t>
  </si>
  <si>
    <t>84458</t>
  </si>
  <si>
    <t>S/3 RABBIT FLOWER/EGG/CARROT ROPE</t>
  </si>
  <si>
    <t>23574</t>
  </si>
  <si>
    <t>PACKING CHARGE</t>
  </si>
  <si>
    <t>84921</t>
  </si>
  <si>
    <t>CREAM AND PINK FLOWERS PONY</t>
  </si>
  <si>
    <t>16169D</t>
  </si>
  <si>
    <t>WRAP WINTER FOREST</t>
  </si>
  <si>
    <t>90079</t>
  </si>
  <si>
    <t>VINTAGE ENAMEL &amp; CRYSTAL NECKLACE</t>
  </si>
  <si>
    <t>21118</t>
  </si>
  <si>
    <t>SHOPPING BAG DOORSTOP</t>
  </si>
  <si>
    <t>21337</t>
  </si>
  <si>
    <t>SILVER WASHBAG</t>
  </si>
  <si>
    <t>35910A</t>
  </si>
  <si>
    <t>MULTICOLOUR EASTER RABBIT</t>
  </si>
  <si>
    <t>84679</t>
  </si>
  <si>
    <t>CLASSICAL ROSE TABLE LAMP</t>
  </si>
  <si>
    <t>35594</t>
  </si>
  <si>
    <t>WOODEN CHRISTMAS TREE 3 HANGING</t>
  </si>
  <si>
    <t>84613A</t>
  </si>
  <si>
    <t>PINK NEW BAROQUE FLOCK CANDLESTICK</t>
  </si>
  <si>
    <t>90024C</t>
  </si>
  <si>
    <t>NEW BAROQUE B'FLY NECKLACE GREEN</t>
  </si>
  <si>
    <t>20697</t>
  </si>
  <si>
    <t>LITTLE GREEN MONSTER SOFT TOY</t>
  </si>
  <si>
    <t>90125C</t>
  </si>
  <si>
    <t>TURQUOISE BERTIE GLASS BEAD CHARM</t>
  </si>
  <si>
    <t>72369A</t>
  </si>
  <si>
    <t>PINK CLEAR GLASS CANDLE PLATE</t>
  </si>
  <si>
    <t>16248B</t>
  </si>
  <si>
    <t>BLUE HOLE PUNCH</t>
  </si>
  <si>
    <t>17084J</t>
  </si>
  <si>
    <t>LOVE POTION MASALA INCENSE</t>
  </si>
  <si>
    <t>85050</t>
  </si>
  <si>
    <t>FRENCH ENAMEL SOAP DISH WITH LID</t>
  </si>
  <si>
    <t>72821</t>
  </si>
  <si>
    <t>CUPID SCENTED CANDLE IN GLASS</t>
  </si>
  <si>
    <t>75172</t>
  </si>
  <si>
    <t>PAINTED SEA SHELL METAL WINDCHIME</t>
  </si>
  <si>
    <t>78027</t>
  </si>
  <si>
    <t>SEAGRASS S/2 CORNER LAUNDRY</t>
  </si>
  <si>
    <t>23611</t>
  </si>
  <si>
    <t>SET 10 CARDS RED RIDING HOOD 17214</t>
  </si>
  <si>
    <t>23464</t>
  </si>
  <si>
    <t>VINTAGE ZINC WATERING CAN SMALL</t>
  </si>
  <si>
    <t>21266</t>
  </si>
  <si>
    <t>VINTAGE SILVER TINSEL REEL</t>
  </si>
  <si>
    <t>84575A</t>
  </si>
  <si>
    <t>PINK DOG CANNISTER</t>
  </si>
  <si>
    <t>20861</t>
  </si>
  <si>
    <t>GOLD COSMETIC BAG PINK STAR</t>
  </si>
  <si>
    <t>90163B</t>
  </si>
  <si>
    <t>WHITE ROSEBUD &amp; PEARL NECKLACE</t>
  </si>
  <si>
    <t>20835</t>
  </si>
  <si>
    <t>90214R</t>
  </si>
  <si>
    <t>LETTER "R" BLING KEY RING</t>
  </si>
  <si>
    <t>84705D</t>
  </si>
  <si>
    <t>CHERRY BLOSSOM PHOTO FRAME</t>
  </si>
  <si>
    <t>16161G</t>
  </si>
  <si>
    <t>WRAP BAD HAIR DAY</t>
  </si>
  <si>
    <t>90150</t>
  </si>
  <si>
    <t>BLUE SHELL+SILVER NECKLACE</t>
  </si>
  <si>
    <t>90067A</t>
  </si>
  <si>
    <t>PINK VINTAGE VICTORIAN EARRINGS</t>
  </si>
  <si>
    <t>17007B</t>
  </si>
  <si>
    <t>S/3 POT POURI CUSHIONS BLUE COLOURS</t>
  </si>
  <si>
    <t>90214G</t>
  </si>
  <si>
    <t>LETTER "G" BLING KEY RING</t>
  </si>
  <si>
    <t>84465</t>
  </si>
  <si>
    <t>15 PINK FLUFFY CHICKS IN BOX</t>
  </si>
  <si>
    <t>71406C</t>
  </si>
  <si>
    <t>BLACK ORANGE SQUEEZER</t>
  </si>
  <si>
    <t>90059E</t>
  </si>
  <si>
    <t>DIAMANTE HAIR GRIP PACK/2 RUBY</t>
  </si>
  <si>
    <t>72606A</t>
  </si>
  <si>
    <t>BROWN ANTIQUE CUBE CANDLE</t>
  </si>
  <si>
    <t>90202C</t>
  </si>
  <si>
    <t>GREEN ENAMEL FLOWER HAIR TIE</t>
  </si>
  <si>
    <t>21595</t>
  </si>
  <si>
    <t>Dad's Cab Electronic Meter</t>
  </si>
  <si>
    <t>90089</t>
  </si>
  <si>
    <t>PINK CRYSTAL SKULL PHONE CHARM</t>
  </si>
  <si>
    <t>90026A</t>
  </si>
  <si>
    <t>GLASS BEAD HOOP NECKLACE BLACK</t>
  </si>
  <si>
    <t>90214D</t>
  </si>
  <si>
    <t>LETTER "D" BLING KEY RING</t>
  </si>
  <si>
    <t>17084A</t>
  </si>
  <si>
    <t>TRANQUILITY MASALA INCENSE</t>
  </si>
  <si>
    <t>35913B</t>
  </si>
  <si>
    <t>WHITE/PINK CHICK EASTER DECORATION</t>
  </si>
  <si>
    <t>90075</t>
  </si>
  <si>
    <t>MONTANA DIAMOND CLUSTER NECKLACE</t>
  </si>
  <si>
    <t>84753A</t>
  </si>
  <si>
    <t>PINK EAU DE COLOGNE BOTTLE</t>
  </si>
  <si>
    <t>21343</t>
  </si>
  <si>
    <t>GOLD JEWELERY BOX</t>
  </si>
  <si>
    <t>90177B</t>
  </si>
  <si>
    <t>DROP DIAMANTE EARRINGS BLACK DIAMON</t>
  </si>
  <si>
    <t>90112</t>
  </si>
  <si>
    <t>PINK DOLLY HAIR CLIPS</t>
  </si>
  <si>
    <t>84437A</t>
  </si>
  <si>
    <t>S/6 PINK EASTER DECS IN BOX</t>
  </si>
  <si>
    <t>90202A</t>
  </si>
  <si>
    <t>PURPLE ENAMEL FLOWER HAIR TIE</t>
  </si>
  <si>
    <t>84388</t>
  </si>
  <si>
    <t>WISE MAN STAR SHAPE EGG PAN</t>
  </si>
  <si>
    <t>90039C</t>
  </si>
  <si>
    <t>FIRE POLISHED GLASS BRACELET BLACK</t>
  </si>
  <si>
    <t>72783</t>
  </si>
  <si>
    <t>BLACK SIL'T SQU CANDLE PLATE</t>
  </si>
  <si>
    <t>35271S</t>
  </si>
  <si>
    <t>GOLD PRINT PAPER BAG</t>
  </si>
  <si>
    <t>17013C</t>
  </si>
  <si>
    <t>ORIGAMI LAVENDER INCENSE IN TUBE</t>
  </si>
  <si>
    <t>79026B</t>
  </si>
  <si>
    <t>S/4 ICON COASTER,ELVIS LIVES</t>
  </si>
  <si>
    <t>90001D</t>
  </si>
  <si>
    <t>ANTIQUE OLIVE GREEN FLOWER EARRINGS</t>
  </si>
  <si>
    <t>47598</t>
  </si>
  <si>
    <t>NEW ENGLAND EGG WARMER</t>
  </si>
  <si>
    <t>20660</t>
  </si>
  <si>
    <t>VIP LUGGAGE TAG</t>
  </si>
  <si>
    <t>90162D</t>
  </si>
  <si>
    <t>ANT SILVER PURPLE BOUDICCA RING</t>
  </si>
  <si>
    <t>90162A</t>
  </si>
  <si>
    <t>ANT SILVER TURQUOISE BOUDICCA RING</t>
  </si>
  <si>
    <t>35638A</t>
  </si>
  <si>
    <t>PINK AND BLACK STRING CURTAIN</t>
  </si>
  <si>
    <t>71495A</t>
  </si>
  <si>
    <t>CD WALL TIDY BLUE OFFICE</t>
  </si>
  <si>
    <t>84721</t>
  </si>
  <si>
    <t>MANHATTAN CANVAS ART PICTURE</t>
  </si>
  <si>
    <t>90092</t>
  </si>
  <si>
    <t>BLUE CRYSTAL BOOT PHONE CHARM</t>
  </si>
  <si>
    <t>84415B</t>
  </si>
  <si>
    <t>BLUE FLOCK CUSHION COVER</t>
  </si>
  <si>
    <t>84891B</t>
  </si>
  <si>
    <t>GREEN WIRE GOBLET CANDLEHOLDER</t>
  </si>
  <si>
    <t>37462B</t>
  </si>
  <si>
    <t>PET MUG, BUDGIE</t>
  </si>
  <si>
    <t>35822B</t>
  </si>
  <si>
    <t>ACRYLIC BEAD CHAIN, BLUE</t>
  </si>
  <si>
    <t>90088</t>
  </si>
  <si>
    <t>CRYSTAL KEY+LOCK PHONE CHARM</t>
  </si>
  <si>
    <t>23614</t>
  </si>
  <si>
    <t>SET 10 CARDS 12 DAYS WRAP  17058</t>
  </si>
  <si>
    <t>84251B</t>
  </si>
  <si>
    <t>GREETING CARD, STICKY GORDON</t>
  </si>
  <si>
    <t>84424A</t>
  </si>
  <si>
    <t>FOUR PICTURE WHITE GLASS FRAME</t>
  </si>
  <si>
    <t>90012B</t>
  </si>
  <si>
    <t>BLACK DROP CRYSTAL NECKLACE</t>
  </si>
  <si>
    <t>90177E</t>
  </si>
  <si>
    <t>DROP DIAMANTE EARRINGS GREEN</t>
  </si>
  <si>
    <t>84454</t>
  </si>
  <si>
    <t>WOBBLING METAL CHICKEN EASTER</t>
  </si>
  <si>
    <t>35838B</t>
  </si>
  <si>
    <t>S/6 SILVER ORNAMENETAL CANDLE</t>
  </si>
  <si>
    <t>90026D</t>
  </si>
  <si>
    <t>GLASS BEAD HOOP NECKLACE AMETHYST</t>
  </si>
  <si>
    <t>90183B</t>
  </si>
  <si>
    <t>AMETHYST DROP EARRINGS W LONG BEADS</t>
  </si>
  <si>
    <t>17027A</t>
  </si>
  <si>
    <t>INCENSE BAZAAR CANNABIS</t>
  </si>
  <si>
    <t>46775B</t>
  </si>
  <si>
    <t>BERRIES CHUNKY KNITTED THROW</t>
  </si>
  <si>
    <t>16051</t>
  </si>
  <si>
    <t>TEATIME PENCIL W STAMP ASST</t>
  </si>
  <si>
    <t>81952B</t>
  </si>
  <si>
    <t>ROUND BLUE CLOCK W/SUCKER</t>
  </si>
  <si>
    <t>84450B</t>
  </si>
  <si>
    <t>PINK/YELLOW RABBIT SAT EASTER</t>
  </si>
  <si>
    <t>84251F</t>
  </si>
  <si>
    <t>GREETING CARD, RITA</t>
  </si>
  <si>
    <t>90141C</t>
  </si>
  <si>
    <t>TURQ PENDANT TRIPLE SHELL NECKLACE</t>
  </si>
  <si>
    <t>22016</t>
  </si>
  <si>
    <t>Dotcomgiftshop Gift Voucher £100.00</t>
  </si>
  <si>
    <t>23442</t>
  </si>
  <si>
    <t>12 HANGING EGGS HAND PAINTED</t>
  </si>
  <si>
    <t>90176D</t>
  </si>
  <si>
    <t>DIAMANTE NECKLACE PURPLE</t>
  </si>
  <si>
    <t>90039B</t>
  </si>
  <si>
    <t>FIRE POLISHED GLASS BRACELET MONTAN</t>
  </si>
  <si>
    <t>90002B</t>
  </si>
  <si>
    <t>FLOWER BURST SILVER RING ROSE</t>
  </si>
  <si>
    <t>90189A</t>
  </si>
  <si>
    <t>SILVER 2 STRAND NECKLACE-LEAF CHARM</t>
  </si>
  <si>
    <t>90130A</t>
  </si>
  <si>
    <t>WHITE STONE/CRYSTAL EARRINGS</t>
  </si>
  <si>
    <t>90069</t>
  </si>
  <si>
    <t>RUBY GLASS CLUSTER NECKLACE</t>
  </si>
  <si>
    <t>21699</t>
  </si>
  <si>
    <t>SET 5 MINI CHOCOLATE FRIDGE MAGNETS</t>
  </si>
  <si>
    <t>90214H</t>
  </si>
  <si>
    <t>LETTER "H" BLING KEY RING</t>
  </si>
  <si>
    <t>35610C</t>
  </si>
  <si>
    <t>WHITE CHRISTMAS FLOCK DROPLET</t>
  </si>
  <si>
    <t>72779</t>
  </si>
  <si>
    <t>SET/6 BLACK ROSE T-LIGHT CANDLES</t>
  </si>
  <si>
    <t>16201B</t>
  </si>
  <si>
    <t>90121B</t>
  </si>
  <si>
    <t>VINTAGE ROSE BEAD BRACELET BLUE</t>
  </si>
  <si>
    <t>84596I</t>
  </si>
  <si>
    <t>WRAP SWEETS LIGHT PINK SMALL BOWL</t>
  </si>
  <si>
    <t>17011E</t>
  </si>
  <si>
    <t>ORIGAMI OPIUM SCENT INCENSE+FLOWER</t>
  </si>
  <si>
    <t>35265</t>
  </si>
  <si>
    <t>COLOURFUL FLOWER FRUIT BOWL</t>
  </si>
  <si>
    <t>90059F</t>
  </si>
  <si>
    <t>DIAMANTE HAIR GRIP PACK/2 LT ROSE</t>
  </si>
  <si>
    <t>90206A</t>
  </si>
  <si>
    <t>GOLD DIAMANTE STAR BROOCH</t>
  </si>
  <si>
    <t>90125B</t>
  </si>
  <si>
    <t>AQUA BERTIE GLASS BEAD BAG CHARM</t>
  </si>
  <si>
    <t>84795E</t>
  </si>
  <si>
    <t>RIO PINK STRIPE HAMMOCK</t>
  </si>
  <si>
    <t>84548</t>
  </si>
  <si>
    <t>CROCHET BEAR RED/BLUE  KEYRING</t>
  </si>
  <si>
    <t>90038B</t>
  </si>
  <si>
    <t>GLASS AND PAINTED BEADS BRACELET OL</t>
  </si>
  <si>
    <t>90064A</t>
  </si>
  <si>
    <t>WHITE VINTAGE CRYSTAL EARRINGS</t>
  </si>
  <si>
    <t>90214N</t>
  </si>
  <si>
    <t>LETTER "N" BLING KEY RING</t>
  </si>
  <si>
    <t>90064B</t>
  </si>
  <si>
    <t>BLACK VINTAGE  CRYSTAL EARRINGS</t>
  </si>
  <si>
    <t>72709</t>
  </si>
  <si>
    <t>IVORY SCULPTED RND CANDLE</t>
  </si>
  <si>
    <t>35931</t>
  </si>
  <si>
    <t>PINK STAR CHRISTMAS DECORATION</t>
  </si>
  <si>
    <t>84455</t>
  </si>
  <si>
    <t>SET OF 3 RABBIT CARROTS EASTER</t>
  </si>
  <si>
    <t>90060D</t>
  </si>
  <si>
    <t>FIRE POLISHED GLASS NECKL BRONZE</t>
  </si>
  <si>
    <t>21450</t>
  </si>
  <si>
    <t>DISTRESSED CANDLE STICK WHITE</t>
  </si>
  <si>
    <t>90050</t>
  </si>
  <si>
    <t>CRACKED GLAZE NECKLACE IVORY</t>
  </si>
  <si>
    <t>90176C</t>
  </si>
  <si>
    <t>DIAMANTE NECKLACE</t>
  </si>
  <si>
    <t>90214B</t>
  </si>
  <si>
    <t>LETTER "B" BLING KEY RING</t>
  </si>
  <si>
    <t>84251C</t>
  </si>
  <si>
    <t>GREETING CARD, TWO SISTERS.</t>
  </si>
  <si>
    <t>84425A</t>
  </si>
  <si>
    <t>WHITE GLASS TV TRIPLE FRAME</t>
  </si>
  <si>
    <t>90130C</t>
  </si>
  <si>
    <t>GREEN STONE/CRYSTAL EARRINGS</t>
  </si>
  <si>
    <t>90100</t>
  </si>
  <si>
    <t>NECKLACE+BRACELET SET PINK DAISY</t>
  </si>
  <si>
    <t>37509</t>
  </si>
  <si>
    <t>NEW ENGLAND MUG W GIFT BOX</t>
  </si>
  <si>
    <t>90020</t>
  </si>
  <si>
    <t>FILIGREE DIAMANTE CHAIN</t>
  </si>
  <si>
    <t>35815P</t>
  </si>
  <si>
    <t>ACRYLIC JEWEL SNOWFLAKE, PINK</t>
  </si>
  <si>
    <t>90176A</t>
  </si>
  <si>
    <t>CLASSIC DIAMANTE NECKLACE JET</t>
  </si>
  <si>
    <t>90140</t>
  </si>
  <si>
    <t>PINK SWEETIE NECKLACE</t>
  </si>
  <si>
    <t>62043B</t>
  </si>
  <si>
    <t>BLUE CHECK BAG W HANDLE 34X20CM</t>
  </si>
  <si>
    <t>16161E</t>
  </si>
  <si>
    <t>WRAP BOUDOIR</t>
  </si>
  <si>
    <t>37399</t>
  </si>
  <si>
    <t>ASS RETROSPOOF MUGS,SPORTS</t>
  </si>
  <si>
    <t>84757</t>
  </si>
  <si>
    <t>ENCHANTED GARDEN WROUGHT IRON TABLE</t>
  </si>
  <si>
    <t>21267</t>
  </si>
  <si>
    <t>VINTAGE PINK TINSEL REEL</t>
  </si>
  <si>
    <t>90012A</t>
  </si>
  <si>
    <t>MIDNIGHT BLUE DROP CRYSTAL NECKLACE</t>
  </si>
  <si>
    <t>90187B</t>
  </si>
  <si>
    <t>GREEN DROP EARRINGS W BEAD CLUSTER</t>
  </si>
  <si>
    <t>84899E</t>
  </si>
  <si>
    <t>YELLOW + BROWN BEAR FELT PURSE KIT</t>
  </si>
  <si>
    <t>90074</t>
  </si>
  <si>
    <t>BLACK DIAMOND CLUSTER NECKLACE</t>
  </si>
  <si>
    <t>84593</t>
  </si>
  <si>
    <t>CROCHET ROSE DES CLOTHES HANGER</t>
  </si>
  <si>
    <t>15030</t>
  </si>
  <si>
    <t>FAN BLACK FRAME</t>
  </si>
  <si>
    <t>79331</t>
  </si>
  <si>
    <t>PINK FLOCK GLASS CANDLEHOLDER</t>
  </si>
  <si>
    <t>16151A</t>
  </si>
  <si>
    <t>FLOWERS HANDBAG blue and orange</t>
  </si>
  <si>
    <t>84447</t>
  </si>
  <si>
    <t>6 RABBIT CHAIN EASTER</t>
  </si>
  <si>
    <t>84427B</t>
  </si>
  <si>
    <t>BLACK GLASS TV DOUBLE P/FRAME 15X10</t>
  </si>
  <si>
    <t>90027D</t>
  </si>
  <si>
    <t>GLASS BEAD HOOP EARRINGS AMETHYST</t>
  </si>
  <si>
    <t>84746</t>
  </si>
  <si>
    <t>PINK EASTER HENS+FLOWER</t>
  </si>
  <si>
    <t>90031</t>
  </si>
  <si>
    <t>BILI NUT AND WOOD NECKLACE</t>
  </si>
  <si>
    <t>90038C</t>
  </si>
  <si>
    <t>GLASS AND BEADS BRACELET IVORY</t>
  </si>
  <si>
    <t>35937</t>
  </si>
  <si>
    <t>CERISE+GOLD CHRISTMAS STOCKING DEC</t>
  </si>
  <si>
    <t>84925C</t>
  </si>
  <si>
    <t>FAIRY CAKES  WALL THERMOMETER</t>
  </si>
  <si>
    <t>84415A</t>
  </si>
  <si>
    <t>PINK FLOCK SUEDE CUSHION COVER</t>
  </si>
  <si>
    <t>90037B</t>
  </si>
  <si>
    <t>TINY CRYSTAL BRACELET GREEN</t>
  </si>
  <si>
    <t>90179A</t>
  </si>
  <si>
    <t>AMBER FINE BEAD NECKLACE W TASSEL</t>
  </si>
  <si>
    <t>16256C</t>
  </si>
  <si>
    <t>HEARTS PENCIL/RUBBER+5 MINI PENCILS</t>
  </si>
  <si>
    <t>84803B</t>
  </si>
  <si>
    <t>WHITE ALLIUM  ARTIFICIAL FLOWER</t>
  </si>
  <si>
    <t>84086B</t>
  </si>
  <si>
    <t>YELLOW/BLUE RETRO RADIO</t>
  </si>
  <si>
    <t>20958</t>
  </si>
  <si>
    <t>PORCELAIN HANGING BELL LARGE</t>
  </si>
  <si>
    <t>90202B</t>
  </si>
  <si>
    <t>WHITE ENAMEL FLOWER HAIR TIE</t>
  </si>
  <si>
    <t>90205A</t>
  </si>
  <si>
    <t>LARGE MINT DIAMANTE HAIRSLIDE</t>
  </si>
  <si>
    <t>90141B</t>
  </si>
  <si>
    <t>IVORY PENDANT TRIPLE SHELL NECKLACE</t>
  </si>
  <si>
    <t>90059C</t>
  </si>
  <si>
    <t>DIAMANTE HAIR GRIP PACK/2 MONTANA</t>
  </si>
  <si>
    <t>90131</t>
  </si>
  <si>
    <t>PINK/AMETHYST/GOLD NECKLACE</t>
  </si>
  <si>
    <t>20820</t>
  </si>
  <si>
    <t>SILVER LOOKING MIRROR</t>
  </si>
  <si>
    <t>72140F</t>
  </si>
  <si>
    <t>HAPPY ANNIVERSARY CANDLE LETTERS</t>
  </si>
  <si>
    <t>90214P</t>
  </si>
  <si>
    <t>LETTER "P" BLING KEY RING</t>
  </si>
  <si>
    <t>71215</t>
  </si>
  <si>
    <t>METAL BASE FOR CANDLES</t>
  </si>
  <si>
    <t>47420</t>
  </si>
  <si>
    <t>ASSORTED COLOUR SUCTION CUP HOOK</t>
  </si>
  <si>
    <t>84857A</t>
  </si>
  <si>
    <t>SILVER MONTE CARLO HANDBAG</t>
  </si>
  <si>
    <t>90026B</t>
  </si>
  <si>
    <t>GLASS BEAD HOOP NECKLACE MONTANA</t>
  </si>
  <si>
    <t>90026C</t>
  </si>
  <si>
    <t>GLASS BEAD HOOP NECKLACE GREEN</t>
  </si>
  <si>
    <t>20879</t>
  </si>
  <si>
    <t>TREE OF NOAH FESTIVE SCENTED CANDLE</t>
  </si>
  <si>
    <t>90002E</t>
  </si>
  <si>
    <t>FLOWER BURST SILVER RING GREEN</t>
  </si>
  <si>
    <t>84864A</t>
  </si>
  <si>
    <t>PINK PAISLEY PHOTO ALBUM</t>
  </si>
  <si>
    <t>90078</t>
  </si>
  <si>
    <t>PINK/WHITE GLASS DEMI CHOKER</t>
  </si>
  <si>
    <t>90024F</t>
  </si>
  <si>
    <t>NEW BAROQUE B'FLY NECKLACE CRYSTAL</t>
  </si>
  <si>
    <t>90212C</t>
  </si>
  <si>
    <t>PURPLE LAS VEGAS BRACELET ROUND</t>
  </si>
  <si>
    <t>47341B</t>
  </si>
  <si>
    <t>BLUE TABLE RUN FLOWER</t>
  </si>
  <si>
    <t>84926B</t>
  </si>
  <si>
    <t>SCOTTS ROSES TILE COASTER</t>
  </si>
  <si>
    <t>47504J</t>
  </si>
  <si>
    <t>ENGLISH ROSE SET/3 GARDEN TOOLS</t>
  </si>
  <si>
    <t>35819P</t>
  </si>
  <si>
    <t>ACRYLIC HANGING JEWEL,PINK</t>
  </si>
  <si>
    <t>90037A</t>
  </si>
  <si>
    <t>TINY CRYSTAL BRACELET RED</t>
  </si>
  <si>
    <t>40002</t>
  </si>
  <si>
    <t>90037C</t>
  </si>
  <si>
    <t>TINY CRYSTAL BRACELET BLUE</t>
  </si>
  <si>
    <t>85072</t>
  </si>
  <si>
    <t>OCCASIONS GIFT CARD ASSORTMENT</t>
  </si>
  <si>
    <t>79329</t>
  </si>
  <si>
    <t>84340</t>
  </si>
  <si>
    <t>LARGE FIBRE OPTIC CHRISTMAS TREE</t>
  </si>
  <si>
    <t>79406</t>
  </si>
  <si>
    <t>90179B</t>
  </si>
  <si>
    <t>PURPLE FINE BEAD NECKLACE W TASSEL</t>
  </si>
  <si>
    <t>84705A</t>
  </si>
  <si>
    <t>ENGLISH ROSE PHOTO FRAME</t>
  </si>
  <si>
    <t>47016</t>
  </si>
  <si>
    <t>LIGHT DECORATION BATTERY OPERATED</t>
  </si>
  <si>
    <t>90046</t>
  </si>
  <si>
    <t>WHITE WITH METAL BAG CHARM</t>
  </si>
  <si>
    <t>84551</t>
  </si>
  <si>
    <t>CROCHET DOG KEYRING</t>
  </si>
  <si>
    <t>47348A</t>
  </si>
  <si>
    <t>FUSCHIA VOILE POINTY SHOE DEC</t>
  </si>
  <si>
    <t>79534</t>
  </si>
  <si>
    <t>MULTICOLOUR GLASS PLATE</t>
  </si>
  <si>
    <t>85018A</t>
  </si>
  <si>
    <t>S/6 PAPER BOXES ROMANTIC IMAGES</t>
  </si>
  <si>
    <t>85018B</t>
  </si>
  <si>
    <t>S/6 PAPER BOXES BLOSSOM IMAGES</t>
  </si>
  <si>
    <t>20791</t>
  </si>
  <si>
    <t>BLUE TILED SET OF 3 DRAWERS</t>
  </si>
  <si>
    <t>20905</t>
  </si>
  <si>
    <t>VINTAGE KEEPSAKE BOX BEAUTY GIRL</t>
  </si>
  <si>
    <t>37491D</t>
  </si>
  <si>
    <t>PURPLE/BLUE CERAMIC CANDLE HOLDER</t>
  </si>
  <si>
    <t>90214I</t>
  </si>
  <si>
    <t>LETTER "I" BLING KEY RING</t>
  </si>
  <si>
    <t>84529B</t>
  </si>
  <si>
    <t>BLUE KNITTED KID'S RUCKSACK</t>
  </si>
  <si>
    <t>35607B</t>
  </si>
  <si>
    <t>BLACK FEATHER CHRISTMAS DECORATION</t>
  </si>
  <si>
    <t>17136A</t>
  </si>
  <si>
    <t>BLUE STONES ON WIRE FOR CANDLE</t>
  </si>
  <si>
    <t>20620</t>
  </si>
  <si>
    <t>RED SPOTTY PASSPORT COVER</t>
  </si>
  <si>
    <t>35817B</t>
  </si>
  <si>
    <t>ACRYLIC JEWEL SNOWFLAKE,BLUE</t>
  </si>
  <si>
    <t>35973</t>
  </si>
  <si>
    <t>GERANIUM FOLKART HEART DECORATION</t>
  </si>
  <si>
    <t>35910B</t>
  </si>
  <si>
    <t>PINK FLOWERS RABBIT EASTER</t>
  </si>
  <si>
    <t>90188</t>
  </si>
  <si>
    <t>DROP EARRINGS W FLOWER &amp; LEAF</t>
  </si>
  <si>
    <t>90034</t>
  </si>
  <si>
    <t>WHITE SILVER NECKLACE SHELL GLASS</t>
  </si>
  <si>
    <t>84875A</t>
  </si>
  <si>
    <t>PINK SQUARE COMPACT MIRROR</t>
  </si>
  <si>
    <t>23629</t>
  </si>
  <si>
    <t>SET 10 CARDS DRESSING UP 17077</t>
  </si>
  <si>
    <t>90021</t>
  </si>
  <si>
    <t>LASER CUT MULTI STRAND NECKLACE</t>
  </si>
  <si>
    <t>90171</t>
  </si>
  <si>
    <t>DAISY RING</t>
  </si>
  <si>
    <t>84582</t>
  </si>
  <si>
    <t>PINK CROCHET CAT WITH SCARF</t>
  </si>
  <si>
    <t>44241C</t>
  </si>
  <si>
    <t>BLUE BUTTERFLY ON SPRING</t>
  </si>
  <si>
    <t>35654</t>
  </si>
  <si>
    <t>VINTAGE BEAD FILLED PINK CUSHION</t>
  </si>
  <si>
    <t>35001B</t>
  </si>
  <si>
    <t>HAND OPEN SHAPE BLACK</t>
  </si>
  <si>
    <t>90011B</t>
  </si>
  <si>
    <t>BLACK CRYSTAL DROP EARRINGS</t>
  </si>
  <si>
    <t>35909A</t>
  </si>
  <si>
    <t>RABBIT EASTER DECORATION</t>
  </si>
  <si>
    <t>85023C</t>
  </si>
  <si>
    <t>PINK LARGE JEWELED PHOTOFRAME</t>
  </si>
  <si>
    <t>81985A</t>
  </si>
  <si>
    <t>ICON ALARM CLOCK,FUSCHIA  PIN UP</t>
  </si>
  <si>
    <t>90033</t>
  </si>
  <si>
    <t>IVORY SHELL HEART EARRINGS</t>
  </si>
  <si>
    <t>84226</t>
  </si>
  <si>
    <t>HEN HOUSE W FAMILY IN BARN &amp; NEST</t>
  </si>
  <si>
    <t>35816B</t>
  </si>
  <si>
    <t>ACRYLIC JEWEL ANGEL,BLUE</t>
  </si>
  <si>
    <t>17129C</t>
  </si>
  <si>
    <t>SKY BLUE COLOUR GLASS GEMS IN BAG</t>
  </si>
  <si>
    <t>35821B</t>
  </si>
  <si>
    <t>JEWELLED DECORATION,BLUE</t>
  </si>
  <si>
    <t>72771B</t>
  </si>
  <si>
    <t>BURG FLOCK GOLD CUP/CANDLE</t>
  </si>
  <si>
    <t>47344B</t>
  </si>
  <si>
    <t>BLUE FLOWER DES PURSE</t>
  </si>
  <si>
    <t>85023A</t>
  </si>
  <si>
    <t>CRYSTAL LARGE JEWELLED PHOTO FRAME</t>
  </si>
  <si>
    <t>85080</t>
  </si>
  <si>
    <t>PADDED RED HEART DECORATION</t>
  </si>
  <si>
    <t>90182C</t>
  </si>
  <si>
    <t>BLACK 3 BEAD DROP EARRINGS</t>
  </si>
  <si>
    <t>90177A</t>
  </si>
  <si>
    <t>CLASSIC DIAMANTE EARRINGS JET</t>
  </si>
  <si>
    <t>90214T</t>
  </si>
  <si>
    <t>LETTER "T" BLING KEY RING</t>
  </si>
  <si>
    <t>46115B</t>
  </si>
  <si>
    <t>GREEN POP ART MAO CUSHION COVER</t>
  </si>
  <si>
    <t>90001B</t>
  </si>
  <si>
    <t>ANTIQUE MID BLUE FLOWER EARRINGS</t>
  </si>
  <si>
    <t>85151</t>
  </si>
  <si>
    <t>WELCOME METAL SIGN</t>
  </si>
  <si>
    <t>72798C</t>
  </si>
  <si>
    <t>SET/4 GARDEN ROSE DINNER CANDLE</t>
  </si>
  <si>
    <t>90135A</t>
  </si>
  <si>
    <t>ORANGE/FUSCHIA STONES NECKLACE</t>
  </si>
  <si>
    <t>90142D</t>
  </si>
  <si>
    <t>MOP PENDANT SHELL NECKLACE</t>
  </si>
  <si>
    <t>90043</t>
  </si>
  <si>
    <t>COPPER AND BRASS BAG CHARM</t>
  </si>
  <si>
    <t>20953</t>
  </si>
  <si>
    <t>PORCELAIN CHERUB BELL LARGE</t>
  </si>
  <si>
    <t>90084</t>
  </si>
  <si>
    <t>PINK CRYSTAL GUITAR PHONE CHARM</t>
  </si>
  <si>
    <t>84845C</t>
  </si>
  <si>
    <t>CARNATION SQUARE HANDY TIN</t>
  </si>
  <si>
    <t>20870</t>
  </si>
  <si>
    <t>OPULENT VELVET CANDLE IN BOX</t>
  </si>
  <si>
    <t>84292B</t>
  </si>
  <si>
    <t>BLUE COL METAL FOLDING CHAIR</t>
  </si>
  <si>
    <t>37491A</t>
  </si>
  <si>
    <t>YELLOW/PINK CERAMIC CANDLE HOLDER</t>
  </si>
  <si>
    <t>90059B</t>
  </si>
  <si>
    <t>DIAMANTE HAIR GRIP PACK/2 BLACK DIA</t>
  </si>
  <si>
    <t>84845D</t>
  </si>
  <si>
    <t>GERANIUM SQUARE HANDY TIN</t>
  </si>
  <si>
    <t>84402B</t>
  </si>
  <si>
    <t>PURPLE DRESS JEWELLERY STAND</t>
  </si>
  <si>
    <t>35071</t>
  </si>
  <si>
    <t>ASSORTED SANTA CHRISTMAS DECORATION</t>
  </si>
  <si>
    <t>84612B</t>
  </si>
  <si>
    <t>SET/4 BLACK  BAROQUE FLOCK COASTER</t>
  </si>
  <si>
    <t>20964</t>
  </si>
  <si>
    <t>POLYESTER FILLER PAD 60x40cm</t>
  </si>
  <si>
    <t>90001C</t>
  </si>
  <si>
    <t>ANTIQUE OPAL WHITE FLOWER EARRINGS</t>
  </si>
  <si>
    <t>85069</t>
  </si>
  <si>
    <t>CREAM SWEETHEART DOUBLE SHELF</t>
  </si>
  <si>
    <t>72083A</t>
  </si>
  <si>
    <t>STRAWBERY SWIRL FLARE CANDLE</t>
  </si>
  <si>
    <t>22657</t>
  </si>
  <si>
    <t>HEN &amp; 2 CHICKS IN BASKET</t>
  </si>
  <si>
    <t>90141E</t>
  </si>
  <si>
    <t>ORANGE PENDANT TRIPLE SHELL NECKLAC</t>
  </si>
  <si>
    <t>23603</t>
  </si>
  <si>
    <t>SET 10 CARD KRAFT REINDEER 17084</t>
  </si>
  <si>
    <t>37462E</t>
  </si>
  <si>
    <t>PET MUG, GOLDFISH</t>
  </si>
  <si>
    <t>90052</t>
  </si>
  <si>
    <t>CRACKED GLAZE NECKLACE BROWN</t>
  </si>
  <si>
    <t>84537B</t>
  </si>
  <si>
    <t>FAIRY CAKES GIFT BAG</t>
  </si>
  <si>
    <t>72129</t>
  </si>
  <si>
    <t>90128A</t>
  </si>
  <si>
    <t>PINK LEAVES AND BEADS PHONE CHARM</t>
  </si>
  <si>
    <t>37489A</t>
  </si>
  <si>
    <t>YELLOW/PINK FLOWER DESIGN BIG MUG</t>
  </si>
  <si>
    <t>35603C</t>
  </si>
  <si>
    <t>SET/16 WHITE SHINY &amp; MATT BAUBLES</t>
  </si>
  <si>
    <t>90054</t>
  </si>
  <si>
    <t>CRACKED GLAZE EARRINGS RED</t>
  </si>
  <si>
    <t>90083</t>
  </si>
  <si>
    <t>CRYSTAL CZECH CROSS PHONE CHARM</t>
  </si>
  <si>
    <t>84608</t>
  </si>
  <si>
    <t>ORNATE EDWARDIAN CANDLE HOLDER</t>
  </si>
  <si>
    <t>21347</t>
  </si>
  <si>
    <t>GOTHIC CARRIAGE LANTERN</t>
  </si>
  <si>
    <t>35909B</t>
  </si>
  <si>
    <t>20895</t>
  </si>
  <si>
    <t>VINTAGE NOTEBOOK FRENCH LETTER</t>
  </si>
  <si>
    <t>90067B</t>
  </si>
  <si>
    <t>BROWN VINTAGE VICTORIAN EARRINGS</t>
  </si>
  <si>
    <t>84227</t>
  </si>
  <si>
    <t>HEN HOUSE W CHICK IN NEST</t>
  </si>
  <si>
    <t>90181C</t>
  </si>
  <si>
    <t>BLACK GLASS/SHELL/PEARL NECKLACE</t>
  </si>
  <si>
    <t>84857B</t>
  </si>
  <si>
    <t>BLUE MONTE CARLO HANDBAG</t>
  </si>
  <si>
    <t>20988</t>
  </si>
  <si>
    <t>TRELLIS FLOWER CHOPSTICKS SET/5</t>
  </si>
  <si>
    <t>90001A</t>
  </si>
  <si>
    <t>ANTIQUE RASPBERRY FLOWER EARRINGS</t>
  </si>
  <si>
    <t>16050</t>
  </si>
  <si>
    <t>TEATIME PENCIL WITH RUBBER</t>
  </si>
  <si>
    <t>47341A</t>
  </si>
  <si>
    <t>FUSCHIA TABLE RUN FLOWER</t>
  </si>
  <si>
    <t>72024U</t>
  </si>
  <si>
    <t>LILAC VOTIVE CANDLE</t>
  </si>
  <si>
    <t>85081</t>
  </si>
  <si>
    <t>PADDED HOLLY CHRISTMAS DECORATION</t>
  </si>
  <si>
    <t>84626</t>
  </si>
  <si>
    <t>CANDY STRIPE ROSE QUILT</t>
  </si>
  <si>
    <t>18097A</t>
  </si>
  <si>
    <t>PINK TALL PORCELAIN T-LIGHT HOLDER</t>
  </si>
  <si>
    <t>35611B</t>
  </si>
  <si>
    <t>BLACK ASSORTED DROPLET DECORATION</t>
  </si>
  <si>
    <t>16161C</t>
  </si>
  <si>
    <t>WRAP SPEED DEMONS</t>
  </si>
  <si>
    <t>72724</t>
  </si>
  <si>
    <t>SET/6 CHRISTMAS ICICLE T-LIGHTS</t>
  </si>
  <si>
    <t>23625</t>
  </si>
  <si>
    <t>SET 6 CARDS SPARKLY REINDEER 17262</t>
  </si>
  <si>
    <t>21685</t>
  </si>
  <si>
    <t>MEDINA STAMPED METAL TRAY</t>
  </si>
  <si>
    <t>90135</t>
  </si>
  <si>
    <t>ORANGE/WHT/FUSCHIA STONES NECKLACE</t>
  </si>
  <si>
    <t>90197D</t>
  </si>
  <si>
    <t>AMBER GLASS BRACELET HEART CHARMS</t>
  </si>
  <si>
    <t>72796B</t>
  </si>
  <si>
    <t>S/3 FRENCH VANILLA SQU CANDLE</t>
  </si>
  <si>
    <t>90011A</t>
  </si>
  <si>
    <t>MIDNIGHT BLUE CRYSTAL DROP EARRINGS</t>
  </si>
  <si>
    <t>84586L</t>
  </si>
  <si>
    <t>PINK ROSES/GINGHAM PATCH RABBIT 8"</t>
  </si>
  <si>
    <t>35085E</t>
  </si>
  <si>
    <t>IVORY ROSE LAMPSHADE</t>
  </si>
  <si>
    <t>90125E</t>
  </si>
  <si>
    <t>AMBER BERTIE GLASS BEAD BAG CHARM</t>
  </si>
  <si>
    <t>35815B</t>
  </si>
  <si>
    <t>17014C</t>
  </si>
  <si>
    <t>ORIGAMI LAVENDER INCENSE CONES</t>
  </si>
  <si>
    <t>79063C</t>
  </si>
  <si>
    <t>RETRO PILL BOX KEY CHAIN,THE KING</t>
  </si>
  <si>
    <t>90042B</t>
  </si>
  <si>
    <t>FRESHWATER PEARL BRACELET PINK</t>
  </si>
  <si>
    <t>35822P</t>
  </si>
  <si>
    <t>ACRYLIC BEAD CHAIN, PINK</t>
  </si>
  <si>
    <t>23038</t>
  </si>
  <si>
    <t>T-LIGHT HOLDER SILVER SAUCER</t>
  </si>
  <si>
    <t>21596</t>
  </si>
  <si>
    <t>Hypochondriac Pill Stress Ball</t>
  </si>
  <si>
    <t>90024A</t>
  </si>
  <si>
    <t>NEW BAROQUE B'FLY NECKLACE BLACK</t>
  </si>
  <si>
    <t>90126C</t>
  </si>
  <si>
    <t>AMBER BERTIE MOBILE PHONE CHARM</t>
  </si>
  <si>
    <t>72771C</t>
  </si>
  <si>
    <t>BLACK FLOCK GOLD CANDLE</t>
  </si>
  <si>
    <t>20860</t>
  </si>
  <si>
    <t>GOLD COSMETICS BAG WITH BUTTERFLY</t>
  </si>
  <si>
    <t>90152C</t>
  </si>
  <si>
    <t>BLUE/NAT SHELL NECKLACE W PENDANT</t>
  </si>
  <si>
    <t>90060C</t>
  </si>
  <si>
    <t>FIRE POLISHED GLASS NECKL SILVER</t>
  </si>
  <si>
    <t>84611B</t>
  </si>
  <si>
    <t>BLACK NEW BAROQUE FLOCK BOX</t>
  </si>
  <si>
    <t>85184B</t>
  </si>
  <si>
    <t>SET 4 EASTER DECOUPAGE OVAL BOXES</t>
  </si>
  <si>
    <t>23448</t>
  </si>
  <si>
    <t>CREAM BUNNY EASTER EGG BASKET</t>
  </si>
  <si>
    <t>37477B</t>
  </si>
  <si>
    <t>FLOWER FAIRY MUG+COASTER,LAVENDER</t>
  </si>
  <si>
    <t>90152B</t>
  </si>
  <si>
    <t>BLUE/GREEN SHELL NECKLACE W PENDANT</t>
  </si>
  <si>
    <t>90027C</t>
  </si>
  <si>
    <t>GLASS BEAD HOOP EARRINGS GREEN</t>
  </si>
  <si>
    <t>90183C</t>
  </si>
  <si>
    <t>BLACK DROP EARRINGS W LONG BEADS</t>
  </si>
  <si>
    <t>21119</t>
  </si>
  <si>
    <t>Glow In The Dark Shot Glasses</t>
  </si>
  <si>
    <t>35644</t>
  </si>
  <si>
    <t>PAIR PINK/BLACK COATHANGERS</t>
  </si>
  <si>
    <t>84798C</t>
  </si>
  <si>
    <t>WHITE FOXGLOVE ARTIIFCIAL FLOWER</t>
  </si>
  <si>
    <t>44228</t>
  </si>
  <si>
    <t>CANNABIS LEAF BEAD CURTAIN</t>
  </si>
  <si>
    <t>90132</t>
  </si>
  <si>
    <t>LIGHT TOPAZ TEAL/AQUA COL NECKLACE</t>
  </si>
  <si>
    <t>47013C</t>
  </si>
  <si>
    <t>WINE BOTTLE DRESSING DARK BLUE</t>
  </si>
  <si>
    <t>90136</t>
  </si>
  <si>
    <t>PALE PINK/AMETHYST STONE NECKLACE</t>
  </si>
  <si>
    <t>90152A</t>
  </si>
  <si>
    <t>SILVER/NAT SHELL NECKLACE W PENDANT</t>
  </si>
  <si>
    <t>20994</t>
  </si>
  <si>
    <t>JAZZ HEARTS SPIRAL NOTEPAD</t>
  </si>
  <si>
    <t>47013A</t>
  </si>
  <si>
    <t>WINE BOTTLE DRESSING LT.BLUE</t>
  </si>
  <si>
    <t>37468</t>
  </si>
  <si>
    <t>HARDMAN MUG 3 ASSORTED</t>
  </si>
  <si>
    <t>79065A</t>
  </si>
  <si>
    <t>TEATIME ROUND CAKE TINS</t>
  </si>
  <si>
    <t>82545A</t>
  </si>
  <si>
    <t>COGNAC AUX OEUFS METAL 1 HOOK</t>
  </si>
  <si>
    <t>35963</t>
  </si>
  <si>
    <t>FOLKART ZINC CLIP ON ANGEL WINGS</t>
  </si>
  <si>
    <t>90130D</t>
  </si>
  <si>
    <t>RED STONE/CRYSTAL EARRINGS</t>
  </si>
  <si>
    <t>90027B</t>
  </si>
  <si>
    <t>GLASS BEAD HOOP EARRINGS MONTANA</t>
  </si>
  <si>
    <t>90214F</t>
  </si>
  <si>
    <t>LETTER "F" BLING KEY RING</t>
  </si>
  <si>
    <t>85115B</t>
  </si>
  <si>
    <t>S/4 BLACK DISCO PARTITION PANEL</t>
  </si>
  <si>
    <t>90176B</t>
  </si>
  <si>
    <t>DIAMANTE NECKLACE BLACK</t>
  </si>
  <si>
    <t>90039A</t>
  </si>
  <si>
    <t>FIRE POLISHED GLASS BRACELET RED</t>
  </si>
  <si>
    <t>35233</t>
  </si>
  <si>
    <t>PASTA ENAMEL/BRASS CONTAINER</t>
  </si>
  <si>
    <t>79413</t>
  </si>
  <si>
    <t>GLASS WINE GLASS DECORATIONS</t>
  </si>
  <si>
    <t>37112</t>
  </si>
  <si>
    <t>YELLOW BIRDS FELT DES FOODCOVER</t>
  </si>
  <si>
    <t>84705F</t>
  </si>
  <si>
    <t>RED PEONY PHOTO FRAME</t>
  </si>
  <si>
    <t>90126A</t>
  </si>
  <si>
    <t>PINK BERTIE MOBILE PHONE CHARM</t>
  </si>
  <si>
    <t>84251J</t>
  </si>
  <si>
    <t>GREETING CARD, THE BLACK CAT</t>
  </si>
  <si>
    <t>72715</t>
  </si>
  <si>
    <t>SPHERICAL IVORY CANDLE</t>
  </si>
  <si>
    <t>16162M</t>
  </si>
  <si>
    <t>THE KING GIFT BAG 25x24x12cm</t>
  </si>
  <si>
    <t>17014E</t>
  </si>
  <si>
    <t>ORIGAMI OPIUM INCENSE CONES</t>
  </si>
  <si>
    <t>90141D</t>
  </si>
  <si>
    <t>ROSE PENDANT TRIPLE SHELL NECKLACE</t>
  </si>
  <si>
    <t>90037D</t>
  </si>
  <si>
    <t>TINY CRYSTALS BRACELET BLACK</t>
  </si>
  <si>
    <t>37348</t>
  </si>
  <si>
    <t>SET OF 4 PASTEL STACKING MUGS</t>
  </si>
  <si>
    <t>90060B</t>
  </si>
  <si>
    <t>FIRE POLISHED GLASS NECKL GOLD</t>
  </si>
  <si>
    <t>90011C</t>
  </si>
  <si>
    <t>GREEN CRYSTAL DROP EARRINGS</t>
  </si>
  <si>
    <t>79063D</t>
  </si>
  <si>
    <t>RETRO PILL BOX , REVOLUTIONARY</t>
  </si>
  <si>
    <t>84745B</t>
  </si>
  <si>
    <t>BLUE HANGING GINGHAM EASTER HEN</t>
  </si>
  <si>
    <t>84868B</t>
  </si>
  <si>
    <t>BLUE BABY BOY'S MEMORY BOX</t>
  </si>
  <si>
    <t>90081B</t>
  </si>
  <si>
    <t>LILY BROOCH WHITE/SILVER COLOUR</t>
  </si>
  <si>
    <t>84546</t>
  </si>
  <si>
    <t>CROCHET POODLE KEYRING</t>
  </si>
  <si>
    <t>35955</t>
  </si>
  <si>
    <t>SMALL FOLKART CHRISTMAS TREE DEC</t>
  </si>
  <si>
    <t>44265</t>
  </si>
  <si>
    <t>M/COLOUR POM-POM CURTAIN</t>
  </si>
  <si>
    <t>21120</t>
  </si>
  <si>
    <t>*Boombox Ipod Classic</t>
  </si>
  <si>
    <t>90066A</t>
  </si>
  <si>
    <t>PINK VINTAGE VICTORIAN CHOKER</t>
  </si>
  <si>
    <t>84456</t>
  </si>
  <si>
    <t>SET OF 3 RABBIT EGG EASTER</t>
  </si>
  <si>
    <t>90076</t>
  </si>
  <si>
    <t>MONTANA DIAMOND CLUSTER EARRINGS</t>
  </si>
  <si>
    <t>37489B</t>
  </si>
  <si>
    <t>BLUE/YELLOW FLOWER DESIGN BIG MUG</t>
  </si>
  <si>
    <t>90214O</t>
  </si>
  <si>
    <t>LETTER "O" BLING KEY RING</t>
  </si>
  <si>
    <t>85079</t>
  </si>
  <si>
    <t>EMBROIDERED REINDEER DECORATION</t>
  </si>
  <si>
    <t>23632</t>
  </si>
  <si>
    <t>SET 10 CARDS CHEERFUL ROBIN 17065</t>
  </si>
  <si>
    <t>78034B</t>
  </si>
  <si>
    <t>BLUE NETTING STORAGE HANGER</t>
  </si>
  <si>
    <t>90214V</t>
  </si>
  <si>
    <t>LETTER "V" BLING KEY RING</t>
  </si>
  <si>
    <t>37489D</t>
  </si>
  <si>
    <t>PINK/GREEN FLOWER DESIGN BIG MUG</t>
  </si>
  <si>
    <t>44091C</t>
  </si>
  <si>
    <t>MULTICOLOUR CRUSOE CHECK LAMPSHADE</t>
  </si>
  <si>
    <t>21919</t>
  </si>
  <si>
    <t>Electronic Talking Breath-A-Loser</t>
  </si>
  <si>
    <t>84745A</t>
  </si>
  <si>
    <t>PINK HANGING GINGHAM EASTER HEN</t>
  </si>
  <si>
    <t>90025F</t>
  </si>
  <si>
    <t>BAROQUE BUTTERFLY EARRINGS CRYSTAL</t>
  </si>
  <si>
    <t>18010</t>
  </si>
  <si>
    <t>ASSORTED FRAGRANCE BATH CONFETTI</t>
  </si>
  <si>
    <t>37491B</t>
  </si>
  <si>
    <t>BLUE/YELLOW CERAMIC CANDLE HOLDER</t>
  </si>
  <si>
    <t>47563B</t>
  </si>
  <si>
    <t>WAVELINE SURF IRONING BOARD COVER</t>
  </si>
  <si>
    <t>90176E</t>
  </si>
  <si>
    <t>DIAMANTE NECKLACE GREEN</t>
  </si>
  <si>
    <t>21767</t>
  </si>
  <si>
    <t>FRENCH STYLE WIRE DOOR CABINET</t>
  </si>
  <si>
    <t>78056</t>
  </si>
  <si>
    <t>CAMOUFLAGE BACKPACK ON WHEELS</t>
  </si>
  <si>
    <t>22351</t>
  </si>
  <si>
    <t>DOTCOMGIFTSHOP TEA TOWEL</t>
  </si>
  <si>
    <t>35598A</t>
  </si>
  <si>
    <t>DUSTY PINK CHRISTMAS TREE 60CM</t>
  </si>
  <si>
    <t>90027A</t>
  </si>
  <si>
    <t>GLASS BEAD HOOP EARRINGS BLACK</t>
  </si>
  <si>
    <t>40005B</t>
  </si>
  <si>
    <t>BLUE ORGANDY ROUND LAMPSHADE W BEA</t>
  </si>
  <si>
    <t>44089C</t>
  </si>
  <si>
    <t>LILAC GAUZE BUTTERFLY LAMPSHADE</t>
  </si>
  <si>
    <t>37489C</t>
  </si>
  <si>
    <t>GREEN/BLUE FLOWER DESIGN BIG MUG</t>
  </si>
  <si>
    <t>90053</t>
  </si>
  <si>
    <t>CRACKED GLAZE EARRINGS IVORY</t>
  </si>
  <si>
    <t>17091F</t>
  </si>
  <si>
    <t>SANDALWOOD INCENSE IN TIN</t>
  </si>
  <si>
    <t>90128C</t>
  </si>
  <si>
    <t>GREEN LEAVES AND BEADS PHONE CHARM</t>
  </si>
  <si>
    <t>90128B</t>
  </si>
  <si>
    <t>BLUE LEAVES AND BEADS PHONE CHARM</t>
  </si>
  <si>
    <t>23637</t>
  </si>
  <si>
    <t>SET 10 CARDS OUT OF ORDER 17216</t>
  </si>
  <si>
    <t>23613</t>
  </si>
  <si>
    <t>SET 10 XMAS CARDS &amp; BADGES 17070</t>
  </si>
  <si>
    <t>84030B</t>
  </si>
  <si>
    <t>KNITTED POM POM HOT WATER BOTTLE</t>
  </si>
  <si>
    <t>21097</t>
  </si>
  <si>
    <t>SET/6 GREEN SPRING  PAPER PLATE</t>
  </si>
  <si>
    <t>84867B</t>
  </si>
  <si>
    <t>BLUE BABY BOY'S PHOTO ALBUM</t>
  </si>
  <si>
    <t>90187A</t>
  </si>
  <si>
    <t>BLUE DROP EARRINGS W BEAD CLUSTER</t>
  </si>
  <si>
    <t>23702</t>
  </si>
  <si>
    <t>High Resolution Image</t>
  </si>
  <si>
    <t>17013F</t>
  </si>
  <si>
    <t>ORIGAMI SANDLEWOOD INCENSE IN TUBE</t>
  </si>
  <si>
    <t>90025E</t>
  </si>
  <si>
    <t>BAROQUE BUTTERFLY EARRINGS MONTANA</t>
  </si>
  <si>
    <t>84876C</t>
  </si>
  <si>
    <t>SILVER HEART COMPACT MIRROR</t>
  </si>
  <si>
    <t>23636</t>
  </si>
  <si>
    <t>SET 10 CARDS WISHING TREE 17116</t>
  </si>
  <si>
    <t>90214Y</t>
  </si>
  <si>
    <t>LETTER "Y" BLING KEY RING</t>
  </si>
  <si>
    <t>90182A</t>
  </si>
  <si>
    <t>AMBER 3 BEAD DROP EARRINGS</t>
  </si>
  <si>
    <t>10124A</t>
  </si>
  <si>
    <t>SPOTS ON RED BOOKCOVER TAPE</t>
  </si>
  <si>
    <t>90041</t>
  </si>
  <si>
    <t>PEARL AND CHERRY QUARTZ BRACLET</t>
  </si>
  <si>
    <t>20954</t>
  </si>
  <si>
    <t>*USB Office Mirror Ball</t>
  </si>
  <si>
    <t>90142A</t>
  </si>
  <si>
    <t>GREEN PENDANT SHELL NECKLACE</t>
  </si>
  <si>
    <t>90055</t>
  </si>
  <si>
    <t>CRACKED GLAZE EARRINGS BROWN</t>
  </si>
  <si>
    <t>35597D</t>
  </si>
  <si>
    <t>PINK/WHITE CHRISTMAS TREE 30CM</t>
  </si>
  <si>
    <t>21594</t>
  </si>
  <si>
    <t>Dr. Jam's Arouzer Stress Ball</t>
  </si>
  <si>
    <t>23620</t>
  </si>
  <si>
    <t>SET 10 CARDS PERFECT POST 17090</t>
  </si>
  <si>
    <t>84550</t>
  </si>
  <si>
    <t>CROCHET LILAC/RED BEAR KEYRING</t>
  </si>
  <si>
    <t>35633B</t>
  </si>
  <si>
    <t>BLUE TINSEL GARLAND</t>
  </si>
  <si>
    <t>35596</t>
  </si>
  <si>
    <t>WOOD XMAS TREE 9 FIG SHELVES</t>
  </si>
  <si>
    <t>84450A</t>
  </si>
  <si>
    <t>PINK RABBIT SITTING EASTER</t>
  </si>
  <si>
    <t>84575B</t>
  </si>
  <si>
    <t>BROWN DOG CANNISTER W BONE</t>
  </si>
  <si>
    <t>35591T</t>
  </si>
  <si>
    <t>TURQUOISE CHRISTMAS TREE</t>
  </si>
  <si>
    <t>90128D</t>
  </si>
  <si>
    <t>PURPLE LEAVES AND BEADS PHONE CHAR</t>
  </si>
  <si>
    <t>17014F</t>
  </si>
  <si>
    <t>ORIGAMI SANDLEWOOD INCENSE CONES</t>
  </si>
  <si>
    <t>90011E</t>
  </si>
  <si>
    <t>AMBER CRYSTAL DROP EARRINGS</t>
  </si>
  <si>
    <t>47552A</t>
  </si>
  <si>
    <t>DOTS IRONING BOARD COVER</t>
  </si>
  <si>
    <t>23623</t>
  </si>
  <si>
    <t>SET 10 CARD CHRISTMAS WELCOME 17112</t>
  </si>
  <si>
    <t>90095</t>
  </si>
  <si>
    <t>NECKLACE+BRACELET SET PINK BLOSSOM</t>
  </si>
  <si>
    <t>90025C</t>
  </si>
  <si>
    <t>BAROQUE BUTTERFLY EARRINGS GREEN</t>
  </si>
  <si>
    <t>90189B</t>
  </si>
  <si>
    <t>GOLD 2 STRAND NECKLACE-LEAF CHARMS</t>
  </si>
  <si>
    <t>37477C</t>
  </si>
  <si>
    <t>FLOWER FAIRY MUG+COASTER,ROSE</t>
  </si>
  <si>
    <t>85225</t>
  </si>
  <si>
    <t>BLING KEY RING STAND</t>
  </si>
  <si>
    <t>23640</t>
  </si>
  <si>
    <t>SET 10 CARDS SCOTTIE DOG 17211</t>
  </si>
  <si>
    <t>23645</t>
  </si>
  <si>
    <t>SET 10 CHRISTMAS CARDS HOHOHO 16956</t>
  </si>
  <si>
    <t>90214Z</t>
  </si>
  <si>
    <t>LETTER "Z" BLING KEY RING</t>
  </si>
  <si>
    <t>35652</t>
  </si>
  <si>
    <t>VINTAGE BEAD CHAISE LONG JEWEL BOX</t>
  </si>
  <si>
    <t>84387A</t>
  </si>
  <si>
    <t>BIRD ON BRANCH CANVAS SCREEN</t>
  </si>
  <si>
    <t>21387</t>
  </si>
  <si>
    <t>IVORY HANGING DECORATION  RABBIT</t>
  </si>
  <si>
    <t>23692</t>
  </si>
  <si>
    <t>WRAP A PRETTY THANK YOU</t>
  </si>
  <si>
    <t>35603B</t>
  </si>
  <si>
    <t>S/16 BLACK SHINY/MAT BAUBLES</t>
  </si>
  <si>
    <t>10002R</t>
  </si>
  <si>
    <t>ROBOT PENCIL SHARPNER</t>
  </si>
  <si>
    <t>79172D</t>
  </si>
  <si>
    <t>PURPLE TINT ACRYLIC FLOWER VASE</t>
  </si>
  <si>
    <t>90082C</t>
  </si>
  <si>
    <t>DIAMANTE BOW BROOCH WHITE COLOUR</t>
  </si>
  <si>
    <t>23616</t>
  </si>
  <si>
    <t>SET 10 CARDS JINGLE BELLS 17217</t>
  </si>
  <si>
    <t>23646</t>
  </si>
  <si>
    <t>SET 10 CARDS JINGLE BELLS 16957</t>
  </si>
  <si>
    <t>23601</t>
  </si>
  <si>
    <t>SET 10 CARDS SNOWY SNOWDROPS  17100</t>
  </si>
  <si>
    <t>90127A</t>
  </si>
  <si>
    <t>PINK BEADS+HAND PHONE CHARM</t>
  </si>
  <si>
    <t>84570B</t>
  </si>
  <si>
    <t>WHITE SATIN DRESS JEWEL STAND</t>
  </si>
  <si>
    <t>37488A</t>
  </si>
  <si>
    <t>YELLOW PINK FLOWER DESIGN BIG BOWL</t>
  </si>
  <si>
    <t>37487B</t>
  </si>
  <si>
    <t>YELLOW/ORANGE FLOWER DESIGN PLATE</t>
  </si>
  <si>
    <t>44092C</t>
  </si>
  <si>
    <t>PURPLE/COPPER HANGING LAMPSHADE</t>
  </si>
  <si>
    <t>20680</t>
  </si>
  <si>
    <t>PINK FLOWERS CHILDS UMBRELLA</t>
  </si>
  <si>
    <t>79062D</t>
  </si>
  <si>
    <t>RETRO TIN ASHTRAY,REVOLUTIONARY</t>
  </si>
  <si>
    <t>81950V</t>
  </si>
  <si>
    <t>FLOWER PURPLE CLOCK W/SUCKER</t>
  </si>
  <si>
    <t>90025D</t>
  </si>
  <si>
    <t>BAROQUE BUTTERFLY EARRINGS PINK</t>
  </si>
  <si>
    <t>84732B</t>
  </si>
  <si>
    <t>CUTE BIRD CEATURE SCREEN</t>
  </si>
  <si>
    <t>72796A</t>
  </si>
  <si>
    <t>S/3 ENGLISH LAVENDER SQU CANDLE</t>
  </si>
  <si>
    <t>84311</t>
  </si>
  <si>
    <t>CAMOFLAGE CUSHION COVER</t>
  </si>
  <si>
    <t>71050</t>
  </si>
  <si>
    <t>SMALL SINGLE FLAME CANDLE HOLDER</t>
  </si>
  <si>
    <t>18097B</t>
  </si>
  <si>
    <t>BLUE TALL PORCELAIN T-LIGHT HOLDER</t>
  </si>
  <si>
    <t>84614C</t>
  </si>
  <si>
    <t>BLUE BAROQUE FLOCK CANDLE HOLDER</t>
  </si>
  <si>
    <t>90182B</t>
  </si>
  <si>
    <t>AMETHYST 3 BEAD DROP EARRINGS</t>
  </si>
  <si>
    <t>23627</t>
  </si>
  <si>
    <t>SET 10 CARDS XMAS GRAPHIC  17218</t>
  </si>
  <si>
    <t>90077</t>
  </si>
  <si>
    <t>BLACK DIAMOND CLUSTER EARRINGS</t>
  </si>
  <si>
    <t>72805</t>
  </si>
  <si>
    <t>VANILLA CANDLE IN EMBOSSED ZINC POT</t>
  </si>
  <si>
    <t>44089A</t>
  </si>
  <si>
    <t>PINK GAUZE BUTTERFLY LAMPSHADE</t>
  </si>
  <si>
    <t>72785A</t>
  </si>
  <si>
    <t>S/4 CONTEMPORY PINK ROSEBUD CANDLES</t>
  </si>
  <si>
    <t>21511</t>
  </si>
  <si>
    <t>VINTAGE COLLAGE  GREETING  CARD</t>
  </si>
  <si>
    <t>23644</t>
  </si>
  <si>
    <t>SET 10 CARDS CHRISTMAS TREE 16955</t>
  </si>
  <si>
    <t>10124G</t>
  </si>
  <si>
    <t>ARMY CAMO BOOKCOVER TAPE</t>
  </si>
  <si>
    <t>90102</t>
  </si>
  <si>
    <t>WHITE FRANGIPANI HAIR CLIP</t>
  </si>
  <si>
    <t>62074B</t>
  </si>
  <si>
    <t>ELEPHANT CLIP W SUCTION CUP</t>
  </si>
  <si>
    <t>84630</t>
  </si>
  <si>
    <t>FLOWERS AND BIRDS WALL PLAQUE</t>
  </si>
  <si>
    <t>84250M</t>
  </si>
  <si>
    <t>GREETING CARD, BLACKPOOL ROCK</t>
  </si>
  <si>
    <t>35932</t>
  </si>
  <si>
    <t>PINK CHRISTMAS TREE DECORATION</t>
  </si>
  <si>
    <t>21560</t>
  </si>
  <si>
    <t>TOADSTOOL  LUNCHBOX WITH CUTLERY</t>
  </si>
  <si>
    <t>21853</t>
  </si>
  <si>
    <t>GUMBALL CUSTOM CARS TOP TRUMPS GAME</t>
  </si>
  <si>
    <t>37481</t>
  </si>
  <si>
    <t>CUBIC MUG TEATIME CAKES</t>
  </si>
  <si>
    <t>17174</t>
  </si>
  <si>
    <t>ASSTD RASTA KEY-CHAINS</t>
  </si>
  <si>
    <t>84206A</t>
  </si>
  <si>
    <t>3 BLACK CATS W HEARTS BLANK CARD</t>
  </si>
  <si>
    <t>90068</t>
  </si>
  <si>
    <t>RUBY GLASS NECKLACE 42"</t>
  </si>
  <si>
    <t>23449</t>
  </si>
  <si>
    <t>SET OF 6 EASTER RAINBOW CHICKS</t>
  </si>
  <si>
    <t>21475</t>
  </si>
  <si>
    <t>SWEETHEART CREAM STEEL FOLDIN CHAIR</t>
  </si>
  <si>
    <t>23621</t>
  </si>
  <si>
    <t>SET 10 CARDS DAVID'S MADONNA 17074</t>
  </si>
  <si>
    <t>35650</t>
  </si>
  <si>
    <t>VINTAGE BEAD PINK JEWEL STAND</t>
  </si>
  <si>
    <t>84567</t>
  </si>
  <si>
    <t>FROSTED GLASS WITH SILVER SURROUND</t>
  </si>
  <si>
    <t>90011D</t>
  </si>
  <si>
    <t>PURPLE CRYSTAL DROP EARRINGS</t>
  </si>
  <si>
    <t>23634</t>
  </si>
  <si>
    <t>SET 10 CARDS XMAS CHOIR 17068</t>
  </si>
  <si>
    <t>21852</t>
  </si>
  <si>
    <t>EMPIRE TEDDY</t>
  </si>
  <si>
    <t>84868A</t>
  </si>
  <si>
    <t>PINK BABY GIRL'S MEMORY BOX</t>
  </si>
  <si>
    <t>16245A</t>
  </si>
  <si>
    <t>PINK MINI STATIONERY SET W CASE</t>
  </si>
  <si>
    <t>35597A</t>
  </si>
  <si>
    <t>DUSTY PINK CHRISTMAS TREE 30CM</t>
  </si>
  <si>
    <t>35936</t>
  </si>
  <si>
    <t>CERISE+GOLD CHRISTMAS TREE DEC</t>
  </si>
  <si>
    <t>84814B</t>
  </si>
  <si>
    <t>RHOMBUS CRYSTAL PERFUME BOTTLE</t>
  </si>
  <si>
    <t>35443</t>
  </si>
  <si>
    <t>RASTA IN BATH W SPLIFF ASHTRAY</t>
  </si>
  <si>
    <t>21525</t>
  </si>
  <si>
    <t>BEWARE OF THE CAT DOORMAT</t>
  </si>
  <si>
    <t>62097B</t>
  </si>
  <si>
    <t>BLUE STRIPES SHOULDER BAG</t>
  </si>
  <si>
    <t>23639</t>
  </si>
  <si>
    <t>SET 10 CARDS MAGICAL TREE 17086</t>
  </si>
  <si>
    <t>23607</t>
  </si>
  <si>
    <t>SET 10 CARDS HATS &amp; STOCKINGS 17081</t>
  </si>
  <si>
    <t>16192</t>
  </si>
  <si>
    <t>PINK BALLET OPENING CUBE BOX</t>
  </si>
  <si>
    <t>84247J</t>
  </si>
  <si>
    <t>PACK/12 RUSSIAN DOLL CARDS</t>
  </si>
  <si>
    <t>85083</t>
  </si>
  <si>
    <t>KISS REINDEER SCANDINAVIAN STOCKING</t>
  </si>
  <si>
    <t>44092B</t>
  </si>
  <si>
    <t>BLUE WHITE PLASTIC RINGS LAMPSHADE</t>
  </si>
  <si>
    <t>84648</t>
  </si>
  <si>
    <t>NEW BAROQUE WALL MIRROR</t>
  </si>
  <si>
    <t>20812</t>
  </si>
  <si>
    <t>EMBOSSED FLOWER TRELLIS PHOTO FRAME</t>
  </si>
  <si>
    <t>72752B</t>
  </si>
  <si>
    <t>F.FAIRY,CANDLE IN GLASS,LAVENDER</t>
  </si>
  <si>
    <t>21772</t>
  </si>
  <si>
    <t>VINTAGE METAL CAKE STAND CREAM</t>
  </si>
  <si>
    <t>85157</t>
  </si>
  <si>
    <t>SET OF 2 CHESTS CHOCOLAT AU LAIT</t>
  </si>
  <si>
    <t>35751C</t>
  </si>
  <si>
    <t>PURPLE CURRENT CANDLE RING</t>
  </si>
  <si>
    <t>79149B</t>
  </si>
  <si>
    <t>SILICON STAR BULB  BLUE</t>
  </si>
  <si>
    <t>51012L</t>
  </si>
  <si>
    <t>FEATHER DUSTER, LIGHT PINK</t>
  </si>
  <si>
    <t>35918B</t>
  </si>
  <si>
    <t>BLUE FLORIBUNDA EGG WARMER</t>
  </si>
  <si>
    <t>23635</t>
  </si>
  <si>
    <t>SET 10 CARDS CHRISTMAS HOLLY  17259</t>
  </si>
  <si>
    <t>23654</t>
  </si>
  <si>
    <t>SET 10 CARD SNOWMAN 16965</t>
  </si>
  <si>
    <t>90000C</t>
  </si>
  <si>
    <t>OPAL WHITE/SILVER FLOWER NECKLACE</t>
  </si>
  <si>
    <t>44242A</t>
  </si>
  <si>
    <t>LILAC FEATHERS CURTAIN</t>
  </si>
  <si>
    <t>22206</t>
  </si>
  <si>
    <t>MUG , DOTCOMGIFTSHOP.COM</t>
  </si>
  <si>
    <t>85185E</t>
  </si>
  <si>
    <t>DUCK SOCK PUPPET</t>
  </si>
  <si>
    <t>23605</t>
  </si>
  <si>
    <t>SET 10 CARDS 12 DAYS OF XMAS 17059</t>
  </si>
  <si>
    <t>23608</t>
  </si>
  <si>
    <t>SET 10 CARDS RUDOLPHS NOSE 17097</t>
  </si>
  <si>
    <t>90025B</t>
  </si>
  <si>
    <t>BAROQUE BUTTERFLY EARRINGS RED</t>
  </si>
  <si>
    <t>79070B</t>
  </si>
  <si>
    <t>ENGLISH ROSE SQUARE CAKE TINS</t>
  </si>
  <si>
    <t>84743C</t>
  </si>
  <si>
    <t>ORANGE FELT VASE + FLOWERS</t>
  </si>
  <si>
    <t>84366</t>
  </si>
  <si>
    <t>VENDETTA CANVAS PICTURE</t>
  </si>
  <si>
    <t>17011B</t>
  </si>
  <si>
    <t>ORIGAMI JASMINE INCENSE+FLOWER</t>
  </si>
  <si>
    <t>72785B</t>
  </si>
  <si>
    <t>S/4 CONTEMPORY RED ROSEBUD CANDLES</t>
  </si>
  <si>
    <t>84732D</t>
  </si>
  <si>
    <t>CUTE RABBIT CEATURE SCREEN</t>
  </si>
  <si>
    <t>16169G</t>
  </si>
  <si>
    <t>WRAP ROMANTIC DECOUPAGE</t>
  </si>
  <si>
    <t>17084G</t>
  </si>
  <si>
    <t>MOON INCENSE</t>
  </si>
  <si>
    <t>16169A</t>
  </si>
  <si>
    <t>WRAP CHRISTMAS DECOUPAGE</t>
  </si>
  <si>
    <t>21496</t>
  </si>
  <si>
    <t>WOODLAND CREATURES  WRAP</t>
  </si>
  <si>
    <t>21858</t>
  </si>
  <si>
    <t>HIGH SCHOOL MUSICAL 3 TOP TRUMPS</t>
  </si>
  <si>
    <t>21857</t>
  </si>
  <si>
    <t>STAR WARS TOP TRUMPS GAME</t>
  </si>
  <si>
    <t>20939</t>
  </si>
  <si>
    <t>ORANGE CANDLE</t>
  </si>
  <si>
    <t>90214W</t>
  </si>
  <si>
    <t>LETTER "W" BLING KEY RING</t>
  </si>
  <si>
    <t>23650</t>
  </si>
  <si>
    <t>SET 10 CARDS FILIGREE BAUBLE 16961</t>
  </si>
  <si>
    <t>23619</t>
  </si>
  <si>
    <t>SET 10 CARDS POINSETTIA 17093</t>
  </si>
  <si>
    <t>23615</t>
  </si>
  <si>
    <t>SET 10 CARDS PRINTED GRAPHIC 17219</t>
  </si>
  <si>
    <t>23624</t>
  </si>
  <si>
    <t>SET 10 CARD PERFECT NATIVITY 17089</t>
  </si>
  <si>
    <t>81953P</t>
  </si>
  <si>
    <t>ROUND ARTICULATED PINK CLOCK W/SUCK</t>
  </si>
  <si>
    <t>20822</t>
  </si>
  <si>
    <t>SILVER WINE GOBLET</t>
  </si>
  <si>
    <t>23441</t>
  </si>
  <si>
    <t>HAND PAINTED HANGING EASTER EGG</t>
  </si>
  <si>
    <t>72708</t>
  </si>
  <si>
    <t>SCULPTED ROUND IVORY CANDLE</t>
  </si>
  <si>
    <t>18098B</t>
  </si>
  <si>
    <t>BLUE PORCELAIN B'FLY OIL BURNER</t>
  </si>
  <si>
    <t>35598C</t>
  </si>
  <si>
    <t>WHITE CHRISTMAS TREE 60CM</t>
  </si>
  <si>
    <t>20882</t>
  </si>
  <si>
    <t>MODERN CHRISTMAS TREE CANDLE</t>
  </si>
  <si>
    <t>62097A</t>
  </si>
  <si>
    <t>PINK STRIPES SHOULDER BAG</t>
  </si>
  <si>
    <t>71496B</t>
  </si>
  <si>
    <t>A4 WALL TIDY RED FLOWERS</t>
  </si>
  <si>
    <t>20739</t>
  </si>
  <si>
    <t>*USB Office Glitter Lamp</t>
  </si>
  <si>
    <t>21406</t>
  </si>
  <si>
    <t>SPOTTY CAT DOORSTOP</t>
  </si>
  <si>
    <t>90013E</t>
  </si>
  <si>
    <t>AMBER VINTAGE EARRINGS</t>
  </si>
  <si>
    <t>84572</t>
  </si>
  <si>
    <t>6 HOOK JEWEL STAND LILAC DRESS</t>
  </si>
  <si>
    <t>90126B</t>
  </si>
  <si>
    <t>BLUE BERTIE MOBILE PHONE CHARM</t>
  </si>
  <si>
    <t>23612</t>
  </si>
  <si>
    <t>SET 10 MINICARDS CUTE SNOWMAN 17071</t>
  </si>
  <si>
    <t>44091A</t>
  </si>
  <si>
    <t>BLUE CRUSOE CHECK LAMPSHADE</t>
  </si>
  <si>
    <t>82011E</t>
  </si>
  <si>
    <t>BATHROOM SCALES, FAG BREAK</t>
  </si>
  <si>
    <t>46037A</t>
  </si>
  <si>
    <t>PINK CANVAS DES CUSHION COVER</t>
  </si>
  <si>
    <t>90025A</t>
  </si>
  <si>
    <t>BAROQUE BUTTERFLY EARRINGS BLACK</t>
  </si>
  <si>
    <t>20942</t>
  </si>
  <si>
    <t>SET/6 GINGERBREAD TREE T-LIGHTS</t>
  </si>
  <si>
    <t>23633</t>
  </si>
  <si>
    <t>SET 10 CARDS WORLD CHILDREN 17067</t>
  </si>
  <si>
    <t>84201B</t>
  </si>
  <si>
    <t>HAPPY BIRTHDAY CARD STRIPEY TEDDY</t>
  </si>
  <si>
    <t>90111</t>
  </si>
  <si>
    <t>BLUE HIBISCUS  HAIR CLIP</t>
  </si>
  <si>
    <t>35001P</t>
  </si>
  <si>
    <t>HAND OPEN SHAPE PINK</t>
  </si>
  <si>
    <t>85230C</t>
  </si>
  <si>
    <t>ROSE SCENTED VOTIVE CANDLE</t>
  </si>
  <si>
    <t>85230D</t>
  </si>
  <si>
    <t>VANILLA SCENTED VOTIVE CANDLE</t>
  </si>
  <si>
    <t>37484</t>
  </si>
  <si>
    <t>ENGLISH ROSE TEA FOR ONE GIFT BOX</t>
  </si>
  <si>
    <t>48173A</t>
  </si>
  <si>
    <t>DOOR MAT BLUE FLOCK</t>
  </si>
  <si>
    <t>23604</t>
  </si>
  <si>
    <t>SET 10 MINI SANTA &amp; SNOWMAN  17087</t>
  </si>
  <si>
    <t>20678</t>
  </si>
  <si>
    <t>LARGE BLACK DIAMANTE HAIRSLIDE</t>
  </si>
  <si>
    <t>20858</t>
  </si>
  <si>
    <t>SILVER PURSE GOLD PINK BUTTERFLY</t>
  </si>
  <si>
    <t>20884</t>
  </si>
  <si>
    <t>79140</t>
  </si>
  <si>
    <t>ASS WINDPROOF MARIJUANA LIGHTERS</t>
  </si>
  <si>
    <t>20673</t>
  </si>
  <si>
    <t>STRAWBERRIES PRINT BOWL</t>
  </si>
  <si>
    <t>82072</t>
  </si>
  <si>
    <t>WHITE WOOD SINGLE P/FRAME</t>
  </si>
  <si>
    <t>37408</t>
  </si>
  <si>
    <t>ASSORTED DESIGN GEISHA GIRL MUGS</t>
  </si>
  <si>
    <t>23610</t>
  </si>
  <si>
    <t>SET 10 CARDS CHRISTMAS ROBIN 17095</t>
  </si>
  <si>
    <t>85123B</t>
  </si>
  <si>
    <t>ZINC HANGING HEART T-LITE HLDR</t>
  </si>
  <si>
    <t>72751C</t>
  </si>
  <si>
    <t>F.FAIRY S/3 SML CANDLE, ROSE</t>
  </si>
  <si>
    <t>72751A</t>
  </si>
  <si>
    <t>F.FAIRY S/3 SML CANDLE,LILY/VALLEY</t>
  </si>
  <si>
    <t>85077</t>
  </si>
  <si>
    <t>KISSING REINDEER TABLE RUNNER</t>
  </si>
  <si>
    <t>72751B</t>
  </si>
  <si>
    <t>F.FAIRY S/3 SML CANDLE, LAVENDER</t>
  </si>
  <si>
    <t>37409</t>
  </si>
  <si>
    <t>ASSORTED DESIGN FLOWER MUGS</t>
  </si>
  <si>
    <t>35823P</t>
  </si>
  <si>
    <t>ACRYLIC BEAD GARLAND,PINK</t>
  </si>
  <si>
    <t>35821P</t>
  </si>
  <si>
    <t>JEWELLED DECORATION,PINK</t>
  </si>
  <si>
    <t>79303A</t>
  </si>
  <si>
    <t>WHITE ROHMBIC BLOCK TABLE LAMP</t>
  </si>
  <si>
    <t>18098A</t>
  </si>
  <si>
    <t>PINK PORCELAIN B'FLY OIL BURNER</t>
  </si>
  <si>
    <t>35051B</t>
  </si>
  <si>
    <t>PINK BEADED CONE CHRISTMAS</t>
  </si>
  <si>
    <t>85186B</t>
  </si>
  <si>
    <t>BUNNY BUNCH OF FLOWERS</t>
  </si>
  <si>
    <t>23638</t>
  </si>
  <si>
    <t>SET 10 CARDS ROBIN WATERPUMP  17096</t>
  </si>
  <si>
    <t>23617</t>
  </si>
  <si>
    <t>SET 10 CARDS SWIRLY XMAS TREE 17104</t>
  </si>
  <si>
    <t>23652</t>
  </si>
  <si>
    <t>SET 10 CARD CHRISTMAS STAMPS 16963</t>
  </si>
  <si>
    <t>23630</t>
  </si>
  <si>
    <t>SET 10 CARDS HANGING BAUBLES 17080</t>
  </si>
  <si>
    <t>35537</t>
  </si>
  <si>
    <t>CANDLE RING W/CLEAR BEADS</t>
  </si>
  <si>
    <t>21838</t>
  </si>
  <si>
    <t>DADDY MOUSE RED GINGHAM BOW TIE</t>
  </si>
  <si>
    <t>35751D</t>
  </si>
  <si>
    <t>PINK CURRENT CANDLE RING</t>
  </si>
  <si>
    <t>16010</t>
  </si>
  <si>
    <t>FOLDING CAMPING SCISSOR W/KNIF &amp; S</t>
  </si>
  <si>
    <t>16215</t>
  </si>
  <si>
    <t>FUNKY GIRLZ MAGNETIC TO DO LIST</t>
  </si>
  <si>
    <t>21860</t>
  </si>
  <si>
    <t>DR WHO TOP TRUMPS GAME</t>
  </si>
  <si>
    <t>21854</t>
  </si>
  <si>
    <t>EURO FOOTBALL STARS TOP TRUMPS GAME</t>
  </si>
  <si>
    <t>71101A</t>
  </si>
  <si>
    <t>ANGEL ON KNEES METAL POLE 100CM H</t>
  </si>
  <si>
    <t>71434B</t>
  </si>
  <si>
    <t>BLACK RND BULLET"KEEP CLEAN" BIN</t>
  </si>
  <si>
    <t>90142C</t>
  </si>
  <si>
    <t>ROSE PINK PENDANT SHELL NECKLACE</t>
  </si>
  <si>
    <t>90142B</t>
  </si>
  <si>
    <t>IVORY PENDANT SHELL NECKLACE</t>
  </si>
  <si>
    <t>84942</t>
  </si>
  <si>
    <t>KASHMIR FOLKART HEART DISHES</t>
  </si>
  <si>
    <t>72740B</t>
  </si>
  <si>
    <t>LARGE WHITE CHOCOLATE CANDLE</t>
  </si>
  <si>
    <t>20877</t>
  </si>
  <si>
    <t>MODERN CHRISTMAS BAUBLE CANDLE</t>
  </si>
  <si>
    <t>79151B</t>
  </si>
  <si>
    <t>SILICON CUBE 25W, BLUE</t>
  </si>
  <si>
    <t>23649</t>
  </si>
  <si>
    <t>SET 10 CARDS DECK THE HALLS 16960</t>
  </si>
  <si>
    <t>85232C</t>
  </si>
  <si>
    <t>RUSSIAN FOLKART STACKING TINS</t>
  </si>
  <si>
    <t>37451</t>
  </si>
  <si>
    <t>CERAMIC CAKE TEAPOT WITH CHERRY</t>
  </si>
  <si>
    <t>85043</t>
  </si>
  <si>
    <t>RED HEART CANDY POP LIGHTS</t>
  </si>
  <si>
    <t>90214U</t>
  </si>
  <si>
    <t>LETTER "U" BLING KEY RING</t>
  </si>
  <si>
    <t>45014</t>
  </si>
  <si>
    <t>FOLDING SHIRT TIDY</t>
  </si>
  <si>
    <t>81953B</t>
  </si>
  <si>
    <t>ROUND BLUE CLOCK WITH SUCKER</t>
  </si>
  <si>
    <t>37326</t>
  </si>
  <si>
    <t>FAIRY DESIGN MUGS</t>
  </si>
  <si>
    <t>72752A</t>
  </si>
  <si>
    <t>F.FAIRY,CANDLE IN GLASS,LILY/VALLEY</t>
  </si>
  <si>
    <t>79157V</t>
  </si>
  <si>
    <t>UBO-LIGHT TRIOBASE PURPLE</t>
  </si>
  <si>
    <t>79157B</t>
  </si>
  <si>
    <t>UBO-LIGHT TRIOBASE BLUE</t>
  </si>
  <si>
    <t>21409</t>
  </si>
  <si>
    <t>SPOTTY COCKEREL DOORSTOP</t>
  </si>
  <si>
    <t>84255A</t>
  </si>
  <si>
    <t>PINK GLASS COCKTAIL LAMP</t>
  </si>
  <si>
    <t>37432</t>
  </si>
  <si>
    <t>MUG PINK AND PURPLE ARABIC DESIGN</t>
  </si>
  <si>
    <t>72084B</t>
  </si>
  <si>
    <t>CHOCOLATE ICE CREAM CANDLE</t>
  </si>
  <si>
    <t>35995</t>
  </si>
  <si>
    <t>SET/6 BLACK GLITTER REINDEER CANDLE</t>
  </si>
  <si>
    <t>40046C</t>
  </si>
  <si>
    <t>PINK BUTTERFLY PAPER LAMPSHADE</t>
  </si>
  <si>
    <t>90004A</t>
  </si>
  <si>
    <t>JADE GREEN PAIR ENAMEL HAIR SLIDES</t>
  </si>
  <si>
    <t>37438</t>
  </si>
  <si>
    <t>FUNKY FLOWER COFFEE POT</t>
  </si>
  <si>
    <t>35974</t>
  </si>
  <si>
    <t>S/6 CHRISTMAS TREE PLACE SETTING</t>
  </si>
  <si>
    <t>84731</t>
  </si>
  <si>
    <t>3 BIRDS CANVAS SCREEN</t>
  </si>
  <si>
    <t>35818C</t>
  </si>
  <si>
    <t>ACRYLIC JEWEL ICICLE, CLEAR</t>
  </si>
  <si>
    <t>21081</t>
  </si>
  <si>
    <t>SET/20 POSIES PAPER NAPKINS</t>
  </si>
  <si>
    <t>23643</t>
  </si>
  <si>
    <t>SET 10 CARDS CHRISTMAS BAUBLE 16954</t>
  </si>
  <si>
    <t>20683</t>
  </si>
  <si>
    <t>RAIN GIRL CHILDS UMBRELLA</t>
  </si>
  <si>
    <t>79301</t>
  </si>
  <si>
    <t>FEATHER HEART LIGHTS</t>
  </si>
  <si>
    <t>20885</t>
  </si>
  <si>
    <t>BOX OF 3 PEBBLE CANDLES</t>
  </si>
  <si>
    <t>23628</t>
  </si>
  <si>
    <t>SET 10 CARDS TRIANGLE ICONS  17220</t>
  </si>
  <si>
    <t>23602</t>
  </si>
  <si>
    <t>SET 10 CARDS 3 WISE MEN 17107</t>
  </si>
  <si>
    <t>23609</t>
  </si>
  <si>
    <t>SET 10 CARDS SNOWY ROBIN 17099</t>
  </si>
  <si>
    <t>35999</t>
  </si>
  <si>
    <t>S/6 SCANDINAVIAN HEART T-LIGHT</t>
  </si>
  <si>
    <t>85171</t>
  </si>
  <si>
    <t>S/2 HYACINTH BULB CANDLES</t>
  </si>
  <si>
    <t>90091</t>
  </si>
  <si>
    <t>CRYSTAL DRAGONFLY PHONE CHARM</t>
  </si>
  <si>
    <t>20881</t>
  </si>
  <si>
    <t>21036</t>
  </si>
  <si>
    <t>SET/2 TEA TOWELS MODERN VINTAGE</t>
  </si>
  <si>
    <t>47569</t>
  </si>
  <si>
    <t>ENGLISH ROSE DESIGN SHOPPING BAG</t>
  </si>
  <si>
    <t>47556</t>
  </si>
  <si>
    <t>SET/2 SPOTTY + ROSE TEA TOWELS</t>
  </si>
  <si>
    <t>47554</t>
  </si>
  <si>
    <t>S/3 COLOURS FLOCK TEA TOWELS</t>
  </si>
  <si>
    <t>17028J</t>
  </si>
  <si>
    <t>INCENSE BAZAAR PEACH</t>
  </si>
  <si>
    <t>21008</t>
  </si>
  <si>
    <t>ETCHED GLASS HEART TREE DECORATION</t>
  </si>
  <si>
    <t>21225</t>
  </si>
  <si>
    <t>POCKET MIRROR BUTTERFLY</t>
  </si>
  <si>
    <t>90127B</t>
  </si>
  <si>
    <t>BLUE BEADS+HAND PHONE CHARM</t>
  </si>
  <si>
    <t>21290</t>
  </si>
  <si>
    <t>LARGE SPOTTY CHOCOLATE GIFT BAG</t>
  </si>
  <si>
    <t>17061</t>
  </si>
  <si>
    <t>ASSORTED SHAPED STENCIL FOR HENNA</t>
  </si>
  <si>
    <t>85192S</t>
  </si>
  <si>
    <t>HANGING SPRING FLOWER HEART SMALL</t>
  </si>
  <si>
    <t>84814A</t>
  </si>
  <si>
    <t>HEXAGONAL CRYSTAL PERFUME BOTTLE</t>
  </si>
  <si>
    <t>35945</t>
  </si>
  <si>
    <t>GOLD CHRISTMAS STOCKING DECORATION</t>
  </si>
  <si>
    <t>46138D</t>
  </si>
  <si>
    <t>GREEN CHENILLE SHAGGY C/COVER</t>
  </si>
  <si>
    <t>84206C</t>
  </si>
  <si>
    <t>CHAMPAGNE TRAY BLANK CARD</t>
  </si>
  <si>
    <t>84201C</t>
  </si>
  <si>
    <t>HAPPY BIRTHDAY CARD TEDDY/CAKE</t>
  </si>
  <si>
    <t>84206B</t>
  </si>
  <si>
    <t>CAT W SUNGLASSES BLANK CARD</t>
  </si>
  <si>
    <t>30086C</t>
  </si>
  <si>
    <t>ASSORTED FRUIT STRAWS</t>
  </si>
  <si>
    <t>20737</t>
  </si>
  <si>
    <t>RED MINI TAPE MEASURE</t>
  </si>
  <si>
    <t>35837</t>
  </si>
  <si>
    <t>SET OF SIX SILVER+RED FLOCK BAUBLES</t>
  </si>
  <si>
    <t>72754D</t>
  </si>
  <si>
    <t>F FAIRY POTPOURRI CUSHIONS SUMMER</t>
  </si>
  <si>
    <t>10109</t>
  </si>
  <si>
    <t>BENDY COLOUR PENCILS</t>
  </si>
  <si>
    <t>72796C</t>
  </si>
  <si>
    <t>S/3 ROSE GARDEN SCENT SQU CANDLE</t>
  </si>
  <si>
    <t>23664</t>
  </si>
  <si>
    <t>FLOWER SHOP DESIGN MUG</t>
  </si>
  <si>
    <t>85024A</t>
  </si>
  <si>
    <t>CRYSTAL SMALL JEWELLED PHOTOFRAME</t>
  </si>
  <si>
    <t>21585</t>
  </si>
  <si>
    <t>SWALLOW SMALL TUBE MATCHES</t>
  </si>
  <si>
    <t>35980B</t>
  </si>
  <si>
    <t>RED TOP SCANDINAVIAN HEART</t>
  </si>
  <si>
    <t>84845A</t>
  </si>
  <si>
    <t>HOLLYHOCK SQUARE HANDY TIN</t>
  </si>
  <si>
    <t>35976B</t>
  </si>
  <si>
    <t>WHITE SCANDINAVIAN HEART CHRISTMAS</t>
  </si>
  <si>
    <t>35950</t>
  </si>
  <si>
    <t>FOLKART HEART CHRISTMAS DECORATIONS</t>
  </si>
  <si>
    <t>20721</t>
  </si>
  <si>
    <t>OWLS CHARLOTTE BAG</t>
  </si>
  <si>
    <t>35930</t>
  </si>
  <si>
    <t>PINK HEART CHRISTMAS DECORATION</t>
  </si>
  <si>
    <t>84205C</t>
  </si>
  <si>
    <t>HAPPY BIRTHDAY GINGER CAT CARD</t>
  </si>
  <si>
    <t>Revenue-band rollup built with SUMIFS / COUNTIFS on revenue rank</t>
  </si>
  <si>
    <t>Band</t>
  </si>
  <si>
    <t>From Rank</t>
  </si>
  <si>
    <t>To Rank</t>
  </si>
  <si>
    <t>SKUs</t>
  </si>
  <si>
    <t>Revenue</t>
  </si>
  <si>
    <t>% of Total Revenue</t>
  </si>
  <si>
    <t>Top 1%</t>
  </si>
  <si>
    <t>Top 1-5%</t>
  </si>
  <si>
    <t>Top 5-20%</t>
  </si>
  <si>
    <t>Rest (bottom 80%)</t>
  </si>
  <si>
    <t>QA: does Excel independently reproduce the SQL engine's results?</t>
  </si>
  <si>
    <t>SQL values are pasted from reports/query_outputs/R01.csv and R03.csv. Excel values are live formulas.</t>
  </si>
  <si>
    <t>Monthly gross revenue</t>
  </si>
  <si>
    <t>SQL Gross Revenue</t>
  </si>
  <si>
    <t>Excel Gross Revenue</t>
  </si>
  <si>
    <t>Check</t>
  </si>
  <si>
    <t>Segment revenue</t>
  </si>
  <si>
    <t>SQL Total Revenue</t>
  </si>
  <si>
    <t>Excel Total Revenue</t>
  </si>
  <si>
    <t>OVERALL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</si>
</sst>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1F3864"/>
      <name val="Calibri"/>
    </font>
    <font>
      <b/>
      <sz val="10"/>
      <name val="Calibri"/>
    </font>
    <font>
      <b/>
      <sz val="10"/>
      <color rgb="FFFFFFFF"/>
      <name val="Calibri"/>
    </font>
    <font>
      <b/>
      <sz val="11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38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6">
    <dxf>
      <font>
        <color rgb="FF006100"/>
      </font>
      <fill>
        <patternFill patternType="solid">
          <fgColor rgb="FFC6EF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006100"/>
      </font>
    </dxf>
    <dxf>
      <font>
        <b/>
        <color rgb="FFC0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Gross revenue by month, Dec 2009 - Dec 2011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Monthly_Trend!$B$3</c:f>
              <c:strCache>
                <c:ptCount val="1"/>
                <c:pt idx="0">
                  <c:v>Gross Revenue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Monthly_Trend!$A$4:$A$28</c:f>
              <c:strCache>
                <c:ptCount val="25"/>
                <c:pt idx="0">
                  <c:v>2009-12</c:v>
                </c:pt>
                <c:pt idx="1">
                  <c:v>2010-01</c:v>
                </c:pt>
                <c:pt idx="2">
                  <c:v>2010-02</c:v>
                </c:pt>
                <c:pt idx="3">
                  <c:v>2010-03</c:v>
                </c:pt>
                <c:pt idx="4">
                  <c:v>2010-04</c:v>
                </c:pt>
                <c:pt idx="5">
                  <c:v>2010-05</c:v>
                </c:pt>
                <c:pt idx="6">
                  <c:v>2010-06</c:v>
                </c:pt>
                <c:pt idx="7">
                  <c:v>2010-07</c:v>
                </c:pt>
                <c:pt idx="8">
                  <c:v>2010-08</c:v>
                </c:pt>
                <c:pt idx="9">
                  <c:v>2010-09</c:v>
                </c:pt>
                <c:pt idx="10">
                  <c:v>2010-10</c:v>
                </c:pt>
                <c:pt idx="11">
                  <c:v>2010-11</c:v>
                </c:pt>
                <c:pt idx="12">
                  <c:v>2010-12</c:v>
                </c:pt>
                <c:pt idx="13">
                  <c:v>2011-01</c:v>
                </c:pt>
                <c:pt idx="14">
                  <c:v>2011-02</c:v>
                </c:pt>
                <c:pt idx="15">
                  <c:v>2011-03</c:v>
                </c:pt>
                <c:pt idx="16">
                  <c:v>2011-04</c:v>
                </c:pt>
                <c:pt idx="17">
                  <c:v>2011-05</c:v>
                </c:pt>
                <c:pt idx="18">
                  <c:v>2011-06</c:v>
                </c:pt>
                <c:pt idx="19">
                  <c:v>2011-07</c:v>
                </c:pt>
                <c:pt idx="20">
                  <c:v>2011-08</c:v>
                </c:pt>
                <c:pt idx="21">
                  <c:v>2011-09</c:v>
                </c:pt>
                <c:pt idx="22">
                  <c:v>2011-10</c:v>
                </c:pt>
                <c:pt idx="23">
                  <c:v>2011-11</c:v>
                </c:pt>
                <c:pt idx="24">
                  <c:v>2011-12</c:v>
                </c:pt>
              </c:strCache>
            </c:strRef>
          </c:cat>
          <c:val>
            <c:numRef>
              <c:f>Monthly_Trend!$B$4:$B$28</c:f>
              <c:numCache>
                <c:formatCode>General</c:formatCode>
                <c:ptCount val="25"/>
                <c:pt idx="0">
                  <c:v>797738.02</c:v>
                </c:pt>
                <c:pt idx="1">
                  <c:v>612271.19999999995</c:v>
                </c:pt>
                <c:pt idx="2">
                  <c:v>537893.54</c:v>
                </c:pt>
                <c:pt idx="3">
                  <c:v>761665.62000000011</c:v>
                </c:pt>
                <c:pt idx="4">
                  <c:v>646233.17999999993</c:v>
                </c:pt>
                <c:pt idx="5">
                  <c:v>643474.28</c:v>
                </c:pt>
                <c:pt idx="6">
                  <c:v>696439.47</c:v>
                </c:pt>
                <c:pt idx="7">
                  <c:v>632983.51</c:v>
                </c:pt>
                <c:pt idx="8">
                  <c:v>674036.87000000011</c:v>
                </c:pt>
                <c:pt idx="9">
                  <c:v>869224.44000000006</c:v>
                </c:pt>
                <c:pt idx="10">
                  <c:v>1094357.6800000002</c:v>
                </c:pt>
                <c:pt idx="11">
                  <c:v>1429553.47</c:v>
                </c:pt>
                <c:pt idx="12">
                  <c:v>1183561.03</c:v>
                </c:pt>
                <c:pt idx="13">
                  <c:v>670361.99</c:v>
                </c:pt>
                <c:pt idx="14">
                  <c:v>507783.42</c:v>
                </c:pt>
                <c:pt idx="15">
                  <c:v>689708.49</c:v>
                </c:pt>
                <c:pt idx="16">
                  <c:v>515354.77999999997</c:v>
                </c:pt>
                <c:pt idx="17">
                  <c:v>739914.35</c:v>
                </c:pt>
                <c:pt idx="18">
                  <c:v>737558.98</c:v>
                </c:pt>
                <c:pt idx="19">
                  <c:v>688144.79</c:v>
                </c:pt>
                <c:pt idx="20">
                  <c:v>724196.76</c:v>
                </c:pt>
                <c:pt idx="21">
                  <c:v>1028313.7999999999</c:v>
                </c:pt>
                <c:pt idx="22">
                  <c:v>1103310.96</c:v>
                </c:pt>
                <c:pt idx="23">
                  <c:v>1452112.6900000002</c:v>
                </c:pt>
                <c:pt idx="24">
                  <c:v>614487.63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5F6-4F46-AEC0-F2BA9A3C8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Month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GBP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7920000" cy="306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Monthly" displayName="tblMonthly" ref="A3:G565">
  <autoFilter ref="A3:G565" xr:uid="{00000000-0009-0000-0100-000001000000}"/>
  <tableColumns count="7">
    <tableColumn id="1" xr3:uid="{00000000-0010-0000-0000-000001000000}" name="invoice_month"/>
    <tableColumn id="2" xr3:uid="{00000000-0010-0000-0000-000002000000}" name="Country"/>
    <tableColumn id="3" xr3:uid="{00000000-0010-0000-0000-000003000000}" name="revenue"/>
    <tableColumn id="4" xr3:uid="{00000000-0010-0000-0000-000004000000}" name="orders"/>
    <tableColumn id="5" xr3:uid="{00000000-0010-0000-0000-000005000000}" name="units"/>
    <tableColumn id="6" xr3:uid="{00000000-0010-0000-0000-000006000000}" name="customers"/>
    <tableColumn id="7" xr3:uid="{00000000-0010-0000-0000-000007000000}" name="avg_order_valu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Customer" displayName="tblCustomer" ref="A3:G5881">
  <autoFilter ref="A3:G5881" xr:uid="{00000000-0009-0000-0100-000002000000}"/>
  <tableColumns count="7">
    <tableColumn id="1" xr3:uid="{00000000-0010-0000-0100-000001000000}" name="customer_id"/>
    <tableColumn id="2" xr3:uid="{00000000-0010-0000-0100-000002000000}" name="segment"/>
    <tableColumn id="3" xr3:uid="{00000000-0010-0000-0100-000003000000}" name="frequency"/>
    <tableColumn id="4" xr3:uid="{00000000-0010-0000-0100-000004000000}" name="monetary"/>
    <tableColumn id="5" xr3:uid="{00000000-0010-0000-0100-000005000000}" name="recency_days"/>
    <tableColumn id="6" xr3:uid="{00000000-0010-0000-0100-000006000000}" name="avg_order_value"/>
    <tableColumn id="7" xr3:uid="{00000000-0010-0000-0100-000007000000}" name="return_rate_pc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Product" displayName="tblProduct" ref="A3:H4710">
  <autoFilter ref="A3:H4710" xr:uid="{00000000-0009-0000-0100-000003000000}"/>
  <tableColumns count="8">
    <tableColumn id="1" xr3:uid="{00000000-0010-0000-0200-000001000000}" name="stock_code"/>
    <tableColumn id="2" xr3:uid="{00000000-0010-0000-0200-000002000000}" name="product_description"/>
    <tableColumn id="3" xr3:uid="{00000000-0010-0000-0200-000003000000}" name="units_sold"/>
    <tableColumn id="4" xr3:uid="{00000000-0010-0000-0200-000004000000}" name="revenue"/>
    <tableColumn id="5" xr3:uid="{00000000-0010-0000-0200-000005000000}" name="orders"/>
    <tableColumn id="6" xr3:uid="{00000000-0010-0000-0200-000006000000}" name="avg_unit_price"/>
    <tableColumn id="7" xr3:uid="{00000000-0010-0000-0200-000007000000}" name="revenue_rank"/>
    <tableColumn id="8" xr3:uid="{00000000-0010-0000-0200-000008000000}" name="cumulative_revenue_pc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/>
  </sheetViews>
  <sheetFormatPr defaultRowHeight="15" x14ac:dyDescent="0.25"/>
  <cols>
    <col min="1" max="1" width="20" customWidth="1"/>
    <col min="2" max="2" width="95" customWidth="1"/>
  </cols>
  <sheetData>
    <row r="1" spans="1:2" ht="18.75" x14ac:dyDescent="0.3">
      <c r="A1" s="1" t="s">
        <v>0</v>
      </c>
    </row>
    <row r="3" spans="1:2" x14ac:dyDescent="0.25">
      <c r="A3" s="2" t="s">
        <v>1</v>
      </c>
      <c r="B3" t="s">
        <v>2</v>
      </c>
    </row>
    <row r="4" spans="1:2" x14ac:dyDescent="0.25">
      <c r="A4" s="2" t="s">
        <v>3</v>
      </c>
      <c r="B4" t="s">
        <v>4</v>
      </c>
    </row>
    <row r="5" spans="1:2" x14ac:dyDescent="0.25">
      <c r="A5" s="2" t="s">
        <v>5</v>
      </c>
      <c r="B5" t="s">
        <v>6</v>
      </c>
    </row>
    <row r="6" spans="1:2" x14ac:dyDescent="0.25">
      <c r="A6" s="2"/>
    </row>
    <row r="7" spans="1:2" x14ac:dyDescent="0.25">
      <c r="A7" s="2" t="s">
        <v>7</v>
      </c>
      <c r="B7" t="s">
        <v>8</v>
      </c>
    </row>
    <row r="8" spans="1:2" x14ac:dyDescent="0.25">
      <c r="A8" s="2" t="s">
        <v>9</v>
      </c>
      <c r="B8" t="s">
        <v>10</v>
      </c>
    </row>
    <row r="9" spans="1:2" x14ac:dyDescent="0.25">
      <c r="A9" s="2" t="s">
        <v>11</v>
      </c>
      <c r="B9" t="s">
        <v>12</v>
      </c>
    </row>
    <row r="10" spans="1:2" x14ac:dyDescent="0.25">
      <c r="A10" s="2" t="s">
        <v>13</v>
      </c>
      <c r="B10" t="s">
        <v>14</v>
      </c>
    </row>
    <row r="11" spans="1:2" x14ac:dyDescent="0.25">
      <c r="A11" s="2" t="s">
        <v>15</v>
      </c>
      <c r="B11" t="s">
        <v>16</v>
      </c>
    </row>
    <row r="12" spans="1:2" x14ac:dyDescent="0.25">
      <c r="A12" s="2" t="s">
        <v>17</v>
      </c>
      <c r="B12" t="s">
        <v>18</v>
      </c>
    </row>
    <row r="13" spans="1:2" x14ac:dyDescent="0.25">
      <c r="A13" s="2" t="s">
        <v>19</v>
      </c>
      <c r="B13" t="s">
        <v>20</v>
      </c>
    </row>
    <row r="14" spans="1:2" x14ac:dyDescent="0.25">
      <c r="A14" s="2"/>
    </row>
    <row r="15" spans="1:2" x14ac:dyDescent="0.25">
      <c r="A15" s="2" t="s">
        <v>21</v>
      </c>
      <c r="B15" t="s">
        <v>22</v>
      </c>
    </row>
    <row r="16" spans="1:2" x14ac:dyDescent="0.25">
      <c r="A16" s="2"/>
      <c r="B16" t="s">
        <v>23</v>
      </c>
    </row>
    <row r="17" spans="1:2" x14ac:dyDescent="0.25">
      <c r="A17" s="2"/>
      <c r="B17" t="s">
        <v>24</v>
      </c>
    </row>
    <row r="18" spans="1:2" x14ac:dyDescent="0.25">
      <c r="A18" s="2"/>
      <c r="B18" t="s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5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15" customWidth="1"/>
    <col min="2" max="2" width="23" customWidth="1"/>
    <col min="3" max="3" width="13" customWidth="1"/>
    <col min="4" max="6" width="11" customWidth="1"/>
    <col min="7" max="7" width="17" customWidth="1"/>
  </cols>
  <sheetData>
    <row r="1" spans="1:7" ht="18.75" x14ac:dyDescent="0.3">
      <c r="A1" s="1" t="s">
        <v>26</v>
      </c>
    </row>
    <row r="3" spans="1:7" x14ac:dyDescent="0.25">
      <c r="A3" s="3" t="s">
        <v>27</v>
      </c>
      <c r="B3" s="3" t="s">
        <v>28</v>
      </c>
      <c r="C3" s="3" t="s">
        <v>29</v>
      </c>
      <c r="D3" s="3" t="s">
        <v>30</v>
      </c>
      <c r="E3" s="3" t="s">
        <v>31</v>
      </c>
      <c r="F3" s="3" t="s">
        <v>32</v>
      </c>
      <c r="G3" s="3" t="s">
        <v>33</v>
      </c>
    </row>
    <row r="4" spans="1:7" x14ac:dyDescent="0.25">
      <c r="A4" t="s">
        <v>34</v>
      </c>
      <c r="B4" t="s">
        <v>35</v>
      </c>
      <c r="C4">
        <v>271.10000000000002</v>
      </c>
      <c r="D4">
        <v>2</v>
      </c>
      <c r="E4">
        <v>160</v>
      </c>
      <c r="F4">
        <v>2</v>
      </c>
      <c r="G4">
        <v>135.55000000000001</v>
      </c>
    </row>
    <row r="5" spans="1:7" x14ac:dyDescent="0.25">
      <c r="A5" t="s">
        <v>34</v>
      </c>
      <c r="B5" t="s">
        <v>36</v>
      </c>
      <c r="C5">
        <v>1918.34</v>
      </c>
      <c r="D5">
        <v>2</v>
      </c>
      <c r="E5">
        <v>562</v>
      </c>
      <c r="F5">
        <v>2</v>
      </c>
      <c r="G5">
        <v>959.17</v>
      </c>
    </row>
    <row r="6" spans="1:7" x14ac:dyDescent="0.25">
      <c r="A6" t="s">
        <v>34</v>
      </c>
      <c r="B6" t="s">
        <v>37</v>
      </c>
      <c r="C6">
        <v>287.60000000000002</v>
      </c>
      <c r="D6">
        <v>2</v>
      </c>
      <c r="E6">
        <v>150</v>
      </c>
      <c r="F6">
        <v>1</v>
      </c>
      <c r="G6">
        <v>143.80000000000001</v>
      </c>
    </row>
    <row r="7" spans="1:7" x14ac:dyDescent="0.25">
      <c r="A7" t="s">
        <v>34</v>
      </c>
      <c r="B7" t="s">
        <v>38</v>
      </c>
      <c r="C7">
        <v>989.18</v>
      </c>
      <c r="D7">
        <v>1</v>
      </c>
      <c r="E7">
        <v>439</v>
      </c>
      <c r="F7">
        <v>1</v>
      </c>
      <c r="G7">
        <v>989.18</v>
      </c>
    </row>
    <row r="8" spans="1:7" x14ac:dyDescent="0.25">
      <c r="A8" t="s">
        <v>34</v>
      </c>
      <c r="B8" t="s">
        <v>39</v>
      </c>
      <c r="C8">
        <v>3541.68</v>
      </c>
      <c r="D8">
        <v>4</v>
      </c>
      <c r="E8">
        <v>1572</v>
      </c>
      <c r="F8">
        <v>3</v>
      </c>
      <c r="G8">
        <v>885.42</v>
      </c>
    </row>
    <row r="9" spans="1:7" x14ac:dyDescent="0.25">
      <c r="A9" t="s">
        <v>34</v>
      </c>
      <c r="B9" t="s">
        <v>40</v>
      </c>
      <c r="C9">
        <v>1365.66</v>
      </c>
      <c r="D9">
        <v>2</v>
      </c>
      <c r="E9">
        <v>570</v>
      </c>
      <c r="F9">
        <v>2</v>
      </c>
      <c r="G9">
        <v>682.83</v>
      </c>
    </row>
    <row r="10" spans="1:7" x14ac:dyDescent="0.25">
      <c r="A10" t="s">
        <v>34</v>
      </c>
      <c r="B10" t="s">
        <v>41</v>
      </c>
      <c r="C10">
        <v>18946.490000000002</v>
      </c>
      <c r="D10">
        <v>19</v>
      </c>
      <c r="E10">
        <v>9406</v>
      </c>
      <c r="F10">
        <v>2</v>
      </c>
      <c r="G10">
        <v>997.18</v>
      </c>
    </row>
    <row r="11" spans="1:7" x14ac:dyDescent="0.25">
      <c r="A11" t="s">
        <v>34</v>
      </c>
      <c r="B11" t="s">
        <v>42</v>
      </c>
      <c r="C11">
        <v>469.08</v>
      </c>
      <c r="D11">
        <v>1</v>
      </c>
      <c r="E11">
        <v>132</v>
      </c>
      <c r="F11">
        <v>1</v>
      </c>
      <c r="G11">
        <v>469.08</v>
      </c>
    </row>
    <row r="12" spans="1:7" x14ac:dyDescent="0.25">
      <c r="A12" t="s">
        <v>34</v>
      </c>
      <c r="B12" t="s">
        <v>43</v>
      </c>
      <c r="C12">
        <v>5873.69</v>
      </c>
      <c r="D12">
        <v>13</v>
      </c>
      <c r="E12">
        <v>3652</v>
      </c>
      <c r="F12">
        <v>10</v>
      </c>
      <c r="G12">
        <v>451.82</v>
      </c>
    </row>
    <row r="13" spans="1:7" x14ac:dyDescent="0.25">
      <c r="A13" t="s">
        <v>34</v>
      </c>
      <c r="B13" t="s">
        <v>44</v>
      </c>
      <c r="C13">
        <v>8768.27</v>
      </c>
      <c r="D13">
        <v>17</v>
      </c>
      <c r="E13">
        <v>4726</v>
      </c>
      <c r="F13">
        <v>10</v>
      </c>
      <c r="G13">
        <v>515.78</v>
      </c>
    </row>
    <row r="14" spans="1:7" x14ac:dyDescent="0.25">
      <c r="A14" t="s">
        <v>34</v>
      </c>
      <c r="B14" t="s">
        <v>45</v>
      </c>
      <c r="C14">
        <v>610.95000000000005</v>
      </c>
      <c r="D14">
        <v>1</v>
      </c>
      <c r="E14">
        <v>441</v>
      </c>
      <c r="F14">
        <v>1</v>
      </c>
      <c r="G14">
        <v>610.95000000000005</v>
      </c>
    </row>
    <row r="15" spans="1:7" x14ac:dyDescent="0.25">
      <c r="A15" t="s">
        <v>34</v>
      </c>
      <c r="B15" t="s">
        <v>46</v>
      </c>
      <c r="C15">
        <v>422.35</v>
      </c>
      <c r="D15">
        <v>1</v>
      </c>
      <c r="E15">
        <v>157</v>
      </c>
      <c r="F15">
        <v>1</v>
      </c>
      <c r="G15">
        <v>422.35</v>
      </c>
    </row>
    <row r="16" spans="1:7" x14ac:dyDescent="0.25">
      <c r="A16" t="s">
        <v>34</v>
      </c>
      <c r="B16" t="s">
        <v>47</v>
      </c>
      <c r="C16">
        <v>15045.73</v>
      </c>
      <c r="D16">
        <v>6</v>
      </c>
      <c r="E16">
        <v>10812</v>
      </c>
      <c r="F16">
        <v>2</v>
      </c>
      <c r="G16">
        <v>2507.62</v>
      </c>
    </row>
    <row r="17" spans="1:7" x14ac:dyDescent="0.25">
      <c r="A17" t="s">
        <v>34</v>
      </c>
      <c r="B17" t="s">
        <v>48</v>
      </c>
      <c r="C17">
        <v>365.31</v>
      </c>
      <c r="D17">
        <v>1</v>
      </c>
      <c r="E17">
        <v>179</v>
      </c>
      <c r="F17">
        <v>1</v>
      </c>
      <c r="G17">
        <v>365.31</v>
      </c>
    </row>
    <row r="18" spans="1:7" x14ac:dyDescent="0.25">
      <c r="A18" t="s">
        <v>34</v>
      </c>
      <c r="B18" t="s">
        <v>49</v>
      </c>
      <c r="C18">
        <v>371.82</v>
      </c>
      <c r="D18">
        <v>1</v>
      </c>
      <c r="E18">
        <v>266</v>
      </c>
      <c r="F18">
        <v>1</v>
      </c>
      <c r="G18">
        <v>371.82</v>
      </c>
    </row>
    <row r="19" spans="1:7" x14ac:dyDescent="0.25">
      <c r="A19" t="s">
        <v>34</v>
      </c>
      <c r="B19" t="s">
        <v>50</v>
      </c>
      <c r="C19">
        <v>2765.58</v>
      </c>
      <c r="D19">
        <v>2</v>
      </c>
      <c r="E19">
        <v>1573</v>
      </c>
      <c r="F19">
        <v>2</v>
      </c>
      <c r="G19">
        <v>1382.79</v>
      </c>
    </row>
    <row r="20" spans="1:7" x14ac:dyDescent="0.25">
      <c r="A20" t="s">
        <v>34</v>
      </c>
      <c r="B20" t="s">
        <v>51</v>
      </c>
      <c r="C20">
        <v>7754.18</v>
      </c>
      <c r="D20">
        <v>5</v>
      </c>
      <c r="E20">
        <v>3272</v>
      </c>
      <c r="F20">
        <v>4</v>
      </c>
      <c r="G20">
        <v>1550.84</v>
      </c>
    </row>
    <row r="21" spans="1:7" x14ac:dyDescent="0.25">
      <c r="A21" t="s">
        <v>34</v>
      </c>
      <c r="B21" t="s">
        <v>52</v>
      </c>
      <c r="C21">
        <v>285.3</v>
      </c>
      <c r="D21">
        <v>1</v>
      </c>
      <c r="E21">
        <v>174</v>
      </c>
      <c r="F21">
        <v>1</v>
      </c>
      <c r="G21">
        <v>285.3</v>
      </c>
    </row>
    <row r="22" spans="1:7" x14ac:dyDescent="0.25">
      <c r="A22" t="s">
        <v>34</v>
      </c>
      <c r="B22" t="s">
        <v>53</v>
      </c>
      <c r="C22">
        <v>469.4</v>
      </c>
      <c r="D22">
        <v>1</v>
      </c>
      <c r="E22">
        <v>217</v>
      </c>
      <c r="F22">
        <v>1</v>
      </c>
      <c r="G22">
        <v>469.4</v>
      </c>
    </row>
    <row r="23" spans="1:7" x14ac:dyDescent="0.25">
      <c r="A23" t="s">
        <v>34</v>
      </c>
      <c r="B23" t="s">
        <v>54</v>
      </c>
      <c r="C23">
        <v>517.70000000000005</v>
      </c>
      <c r="D23">
        <v>1</v>
      </c>
      <c r="E23">
        <v>520</v>
      </c>
      <c r="F23">
        <v>1</v>
      </c>
      <c r="G23">
        <v>517.70000000000005</v>
      </c>
    </row>
    <row r="24" spans="1:7" x14ac:dyDescent="0.25">
      <c r="A24" t="s">
        <v>34</v>
      </c>
      <c r="B24" t="s">
        <v>55</v>
      </c>
      <c r="C24">
        <v>726698.61</v>
      </c>
      <c r="D24">
        <v>1583</v>
      </c>
      <c r="E24">
        <v>386209</v>
      </c>
      <c r="F24">
        <v>902</v>
      </c>
      <c r="G24">
        <v>459.06</v>
      </c>
    </row>
    <row r="25" spans="1:7" x14ac:dyDescent="0.25">
      <c r="A25" t="s">
        <v>56</v>
      </c>
      <c r="B25" t="s">
        <v>37</v>
      </c>
      <c r="C25">
        <v>1439.02</v>
      </c>
      <c r="D25">
        <v>3</v>
      </c>
      <c r="E25">
        <v>704</v>
      </c>
      <c r="F25">
        <v>3</v>
      </c>
      <c r="G25">
        <v>479.67</v>
      </c>
    </row>
    <row r="26" spans="1:7" x14ac:dyDescent="0.25">
      <c r="A26" t="s">
        <v>56</v>
      </c>
      <c r="B26" t="s">
        <v>38</v>
      </c>
      <c r="C26">
        <v>838.75</v>
      </c>
      <c r="D26">
        <v>1</v>
      </c>
      <c r="E26">
        <v>193</v>
      </c>
      <c r="F26">
        <v>1</v>
      </c>
      <c r="G26">
        <v>838.75</v>
      </c>
    </row>
    <row r="27" spans="1:7" x14ac:dyDescent="0.25">
      <c r="A27" t="s">
        <v>56</v>
      </c>
      <c r="B27" t="s">
        <v>39</v>
      </c>
      <c r="C27">
        <v>76.52</v>
      </c>
      <c r="D27">
        <v>1</v>
      </c>
      <c r="E27">
        <v>32</v>
      </c>
      <c r="F27">
        <v>1</v>
      </c>
      <c r="G27">
        <v>76.52</v>
      </c>
    </row>
    <row r="28" spans="1:7" x14ac:dyDescent="0.25">
      <c r="A28" t="s">
        <v>56</v>
      </c>
      <c r="B28" t="s">
        <v>40</v>
      </c>
      <c r="C28">
        <v>7870.6</v>
      </c>
      <c r="D28">
        <v>2</v>
      </c>
      <c r="E28">
        <v>63754</v>
      </c>
      <c r="F28">
        <v>2</v>
      </c>
      <c r="G28">
        <v>3935.3</v>
      </c>
    </row>
    <row r="29" spans="1:7" x14ac:dyDescent="0.25">
      <c r="A29" t="s">
        <v>56</v>
      </c>
      <c r="B29" t="s">
        <v>41</v>
      </c>
      <c r="C29">
        <v>58669.48</v>
      </c>
      <c r="D29">
        <v>13</v>
      </c>
      <c r="E29">
        <v>30787</v>
      </c>
      <c r="F29">
        <v>3</v>
      </c>
      <c r="G29">
        <v>4513.04</v>
      </c>
    </row>
    <row r="30" spans="1:7" x14ac:dyDescent="0.25">
      <c r="A30" t="s">
        <v>56</v>
      </c>
      <c r="B30" t="s">
        <v>42</v>
      </c>
      <c r="C30">
        <v>738.18</v>
      </c>
      <c r="D30">
        <v>1</v>
      </c>
      <c r="E30">
        <v>262</v>
      </c>
      <c r="F30">
        <v>1</v>
      </c>
      <c r="G30">
        <v>738.18</v>
      </c>
    </row>
    <row r="31" spans="1:7" x14ac:dyDescent="0.25">
      <c r="A31" t="s">
        <v>56</v>
      </c>
      <c r="B31" t="s">
        <v>43</v>
      </c>
      <c r="C31">
        <v>7316.45</v>
      </c>
      <c r="D31">
        <v>8</v>
      </c>
      <c r="E31">
        <v>5279</v>
      </c>
      <c r="F31">
        <v>7</v>
      </c>
      <c r="G31">
        <v>914.56</v>
      </c>
    </row>
    <row r="32" spans="1:7" x14ac:dyDescent="0.25">
      <c r="A32" t="s">
        <v>56</v>
      </c>
      <c r="B32" t="s">
        <v>44</v>
      </c>
      <c r="C32">
        <v>11260.87</v>
      </c>
      <c r="D32">
        <v>17</v>
      </c>
      <c r="E32">
        <v>6252</v>
      </c>
      <c r="F32">
        <v>13</v>
      </c>
      <c r="G32">
        <v>662.4</v>
      </c>
    </row>
    <row r="33" spans="1:7" x14ac:dyDescent="0.25">
      <c r="A33" t="s">
        <v>56</v>
      </c>
      <c r="B33" t="s">
        <v>45</v>
      </c>
      <c r="C33">
        <v>4798.3500000000004</v>
      </c>
      <c r="D33">
        <v>3</v>
      </c>
      <c r="E33">
        <v>1573</v>
      </c>
      <c r="F33">
        <v>2</v>
      </c>
      <c r="G33">
        <v>1599.45</v>
      </c>
    </row>
    <row r="34" spans="1:7" x14ac:dyDescent="0.25">
      <c r="A34" t="s">
        <v>56</v>
      </c>
      <c r="B34" t="s">
        <v>57</v>
      </c>
      <c r="C34">
        <v>2.95</v>
      </c>
      <c r="D34">
        <v>1</v>
      </c>
      <c r="E34">
        <v>1</v>
      </c>
      <c r="F34">
        <v>1</v>
      </c>
      <c r="G34">
        <v>2.95</v>
      </c>
    </row>
    <row r="35" spans="1:7" x14ac:dyDescent="0.25">
      <c r="A35" t="s">
        <v>56</v>
      </c>
      <c r="B35" t="s">
        <v>47</v>
      </c>
      <c r="C35">
        <v>29167.77</v>
      </c>
      <c r="D35">
        <v>6</v>
      </c>
      <c r="E35">
        <v>20527</v>
      </c>
      <c r="F35">
        <v>3</v>
      </c>
      <c r="G35">
        <v>4861.3</v>
      </c>
    </row>
    <row r="36" spans="1:7" x14ac:dyDescent="0.25">
      <c r="A36" t="s">
        <v>56</v>
      </c>
      <c r="B36" t="s">
        <v>51</v>
      </c>
      <c r="C36">
        <v>2120.85</v>
      </c>
      <c r="D36">
        <v>4</v>
      </c>
      <c r="E36">
        <v>1173</v>
      </c>
      <c r="F36">
        <v>3</v>
      </c>
      <c r="G36">
        <v>530.21</v>
      </c>
    </row>
    <row r="37" spans="1:7" x14ac:dyDescent="0.25">
      <c r="A37" t="s">
        <v>56</v>
      </c>
      <c r="B37" t="s">
        <v>52</v>
      </c>
      <c r="C37">
        <v>1582.15</v>
      </c>
      <c r="D37">
        <v>3</v>
      </c>
      <c r="E37">
        <v>1534</v>
      </c>
      <c r="F37">
        <v>2</v>
      </c>
      <c r="G37">
        <v>527.38</v>
      </c>
    </row>
    <row r="38" spans="1:7" x14ac:dyDescent="0.25">
      <c r="A38" t="s">
        <v>56</v>
      </c>
      <c r="B38" t="s">
        <v>58</v>
      </c>
      <c r="C38">
        <v>2284.59</v>
      </c>
      <c r="D38">
        <v>4</v>
      </c>
      <c r="E38">
        <v>1343</v>
      </c>
      <c r="F38">
        <v>2</v>
      </c>
      <c r="G38">
        <v>571.15</v>
      </c>
    </row>
    <row r="39" spans="1:7" x14ac:dyDescent="0.25">
      <c r="A39" t="s">
        <v>56</v>
      </c>
      <c r="B39" t="s">
        <v>55</v>
      </c>
      <c r="C39">
        <v>483069.57</v>
      </c>
      <c r="D39">
        <v>980</v>
      </c>
      <c r="E39">
        <v>256612</v>
      </c>
      <c r="F39">
        <v>655</v>
      </c>
      <c r="G39">
        <v>492.93</v>
      </c>
    </row>
    <row r="40" spans="1:7" x14ac:dyDescent="0.25">
      <c r="A40" t="s">
        <v>56</v>
      </c>
      <c r="B40" t="s">
        <v>59</v>
      </c>
      <c r="C40">
        <v>1035.0999999999999</v>
      </c>
      <c r="D40">
        <v>2</v>
      </c>
      <c r="E40">
        <v>382</v>
      </c>
      <c r="F40">
        <v>2</v>
      </c>
      <c r="G40">
        <v>517.54999999999995</v>
      </c>
    </row>
    <row r="41" spans="1:7" x14ac:dyDescent="0.25">
      <c r="A41" t="s">
        <v>60</v>
      </c>
      <c r="B41" t="s">
        <v>35</v>
      </c>
      <c r="C41">
        <v>1029.6600000000001</v>
      </c>
      <c r="D41">
        <v>3</v>
      </c>
      <c r="E41">
        <v>624</v>
      </c>
      <c r="F41">
        <v>3</v>
      </c>
      <c r="G41">
        <v>343.22</v>
      </c>
    </row>
    <row r="42" spans="1:7" x14ac:dyDescent="0.25">
      <c r="A42" t="s">
        <v>60</v>
      </c>
      <c r="B42" t="s">
        <v>36</v>
      </c>
      <c r="C42">
        <v>878.86</v>
      </c>
      <c r="D42">
        <v>3</v>
      </c>
      <c r="E42">
        <v>474</v>
      </c>
      <c r="F42">
        <v>3</v>
      </c>
      <c r="G42">
        <v>292.95</v>
      </c>
    </row>
    <row r="43" spans="1:7" x14ac:dyDescent="0.25">
      <c r="A43" t="s">
        <v>60</v>
      </c>
      <c r="B43" t="s">
        <v>61</v>
      </c>
      <c r="C43">
        <v>439.85</v>
      </c>
      <c r="D43">
        <v>1</v>
      </c>
      <c r="E43">
        <v>159</v>
      </c>
      <c r="F43">
        <v>0</v>
      </c>
      <c r="G43">
        <v>439.85</v>
      </c>
    </row>
    <row r="44" spans="1:7" x14ac:dyDescent="0.25">
      <c r="A44" t="s">
        <v>60</v>
      </c>
      <c r="B44" t="s">
        <v>37</v>
      </c>
      <c r="C44">
        <v>1685.35</v>
      </c>
      <c r="D44">
        <v>2</v>
      </c>
      <c r="E44">
        <v>702</v>
      </c>
      <c r="F44">
        <v>2</v>
      </c>
      <c r="G44">
        <v>842.68</v>
      </c>
    </row>
    <row r="45" spans="1:7" x14ac:dyDescent="0.25">
      <c r="A45" t="s">
        <v>60</v>
      </c>
      <c r="B45" t="s">
        <v>39</v>
      </c>
      <c r="C45">
        <v>750.49</v>
      </c>
      <c r="D45">
        <v>2</v>
      </c>
      <c r="E45">
        <v>294</v>
      </c>
      <c r="F45">
        <v>1</v>
      </c>
      <c r="G45">
        <v>375.24</v>
      </c>
    </row>
    <row r="46" spans="1:7" x14ac:dyDescent="0.25">
      <c r="A46" t="s">
        <v>60</v>
      </c>
      <c r="B46" t="s">
        <v>40</v>
      </c>
      <c r="C46">
        <v>19809.900000000001</v>
      </c>
      <c r="D46">
        <v>2</v>
      </c>
      <c r="E46">
        <v>93230</v>
      </c>
      <c r="F46">
        <v>1</v>
      </c>
      <c r="G46">
        <v>9904.9500000000007</v>
      </c>
    </row>
    <row r="47" spans="1:7" x14ac:dyDescent="0.25">
      <c r="A47" t="s">
        <v>60</v>
      </c>
      <c r="B47" t="s">
        <v>41</v>
      </c>
      <c r="C47">
        <v>20415.2</v>
      </c>
      <c r="D47">
        <v>16</v>
      </c>
      <c r="E47">
        <v>11626</v>
      </c>
      <c r="F47">
        <v>3</v>
      </c>
      <c r="G47">
        <v>1275.95</v>
      </c>
    </row>
    <row r="48" spans="1:7" x14ac:dyDescent="0.25">
      <c r="A48" t="s">
        <v>60</v>
      </c>
      <c r="B48" t="s">
        <v>43</v>
      </c>
      <c r="C48">
        <v>8073.16</v>
      </c>
      <c r="D48">
        <v>16</v>
      </c>
      <c r="E48">
        <v>4945</v>
      </c>
      <c r="F48">
        <v>12</v>
      </c>
      <c r="G48">
        <v>504.57</v>
      </c>
    </row>
    <row r="49" spans="1:7" x14ac:dyDescent="0.25">
      <c r="A49" t="s">
        <v>60</v>
      </c>
      <c r="B49" t="s">
        <v>44</v>
      </c>
      <c r="C49">
        <v>7971.25</v>
      </c>
      <c r="D49">
        <v>26</v>
      </c>
      <c r="E49">
        <v>4724</v>
      </c>
      <c r="F49">
        <v>18</v>
      </c>
      <c r="G49">
        <v>306.58999999999997</v>
      </c>
    </row>
    <row r="50" spans="1:7" x14ac:dyDescent="0.25">
      <c r="A50" t="s">
        <v>60</v>
      </c>
      <c r="B50" t="s">
        <v>57</v>
      </c>
      <c r="C50">
        <v>193.72</v>
      </c>
      <c r="D50">
        <v>2</v>
      </c>
      <c r="E50">
        <v>117</v>
      </c>
      <c r="F50">
        <v>2</v>
      </c>
      <c r="G50">
        <v>96.86</v>
      </c>
    </row>
    <row r="51" spans="1:7" x14ac:dyDescent="0.25">
      <c r="A51" t="s">
        <v>60</v>
      </c>
      <c r="B51" t="s">
        <v>62</v>
      </c>
      <c r="C51">
        <v>818.19</v>
      </c>
      <c r="D51">
        <v>1</v>
      </c>
      <c r="E51">
        <v>605</v>
      </c>
      <c r="F51">
        <v>1</v>
      </c>
      <c r="G51">
        <v>818.19</v>
      </c>
    </row>
    <row r="52" spans="1:7" x14ac:dyDescent="0.25">
      <c r="A52" t="s">
        <v>60</v>
      </c>
      <c r="B52" t="s">
        <v>47</v>
      </c>
      <c r="C52">
        <v>17210.39</v>
      </c>
      <c r="D52">
        <v>8</v>
      </c>
      <c r="E52">
        <v>9880</v>
      </c>
      <c r="F52">
        <v>2</v>
      </c>
      <c r="G52">
        <v>2151.3000000000002</v>
      </c>
    </row>
    <row r="53" spans="1:7" x14ac:dyDescent="0.25">
      <c r="A53" t="s">
        <v>60</v>
      </c>
      <c r="B53" t="s">
        <v>50</v>
      </c>
      <c r="C53">
        <v>374.83</v>
      </c>
      <c r="D53">
        <v>2</v>
      </c>
      <c r="E53">
        <v>242</v>
      </c>
      <c r="F53">
        <v>2</v>
      </c>
      <c r="G53">
        <v>187.42</v>
      </c>
    </row>
    <row r="54" spans="1:7" x14ac:dyDescent="0.25">
      <c r="A54" t="s">
        <v>60</v>
      </c>
      <c r="B54" t="s">
        <v>63</v>
      </c>
      <c r="C54">
        <v>931.43</v>
      </c>
      <c r="D54">
        <v>1</v>
      </c>
      <c r="E54">
        <v>591</v>
      </c>
      <c r="F54">
        <v>1</v>
      </c>
      <c r="G54">
        <v>931.43</v>
      </c>
    </row>
    <row r="55" spans="1:7" x14ac:dyDescent="0.25">
      <c r="A55" t="s">
        <v>60</v>
      </c>
      <c r="B55" t="s">
        <v>51</v>
      </c>
      <c r="C55">
        <v>442.04</v>
      </c>
      <c r="D55">
        <v>3</v>
      </c>
      <c r="E55">
        <v>275</v>
      </c>
      <c r="F55">
        <v>3</v>
      </c>
      <c r="G55">
        <v>147.35</v>
      </c>
    </row>
    <row r="56" spans="1:7" x14ac:dyDescent="0.25">
      <c r="A56" t="s">
        <v>60</v>
      </c>
      <c r="B56" t="s">
        <v>52</v>
      </c>
      <c r="C56">
        <v>8162.58</v>
      </c>
      <c r="D56">
        <v>7</v>
      </c>
      <c r="E56">
        <v>8496</v>
      </c>
      <c r="F56">
        <v>3</v>
      </c>
      <c r="G56">
        <v>1166.08</v>
      </c>
    </row>
    <row r="57" spans="1:7" x14ac:dyDescent="0.25">
      <c r="A57" t="s">
        <v>60</v>
      </c>
      <c r="B57" t="s">
        <v>53</v>
      </c>
      <c r="C57">
        <v>397.68</v>
      </c>
      <c r="D57">
        <v>1</v>
      </c>
      <c r="E57">
        <v>304</v>
      </c>
      <c r="F57">
        <v>1</v>
      </c>
      <c r="G57">
        <v>397.68</v>
      </c>
    </row>
    <row r="58" spans="1:7" x14ac:dyDescent="0.25">
      <c r="A58" t="s">
        <v>60</v>
      </c>
      <c r="B58" t="s">
        <v>54</v>
      </c>
      <c r="C58">
        <v>2318.1</v>
      </c>
      <c r="D58">
        <v>3</v>
      </c>
      <c r="E58">
        <v>1722</v>
      </c>
      <c r="F58">
        <v>1</v>
      </c>
      <c r="G58">
        <v>772.7</v>
      </c>
    </row>
    <row r="59" spans="1:7" x14ac:dyDescent="0.25">
      <c r="A59" t="s">
        <v>60</v>
      </c>
      <c r="B59" t="s">
        <v>55</v>
      </c>
      <c r="C59">
        <v>445990.86</v>
      </c>
      <c r="D59">
        <v>1090</v>
      </c>
      <c r="E59">
        <v>242609</v>
      </c>
      <c r="F59">
        <v>712</v>
      </c>
      <c r="G59">
        <v>409.17</v>
      </c>
    </row>
    <row r="60" spans="1:7" x14ac:dyDescent="0.25">
      <c r="A60" t="s">
        <v>64</v>
      </c>
      <c r="B60" t="s">
        <v>35</v>
      </c>
      <c r="C60">
        <v>429.39</v>
      </c>
      <c r="D60">
        <v>2</v>
      </c>
      <c r="E60">
        <v>191</v>
      </c>
      <c r="F60">
        <v>2</v>
      </c>
      <c r="G60">
        <v>214.7</v>
      </c>
    </row>
    <row r="61" spans="1:7" x14ac:dyDescent="0.25">
      <c r="A61" t="s">
        <v>64</v>
      </c>
      <c r="B61" t="s">
        <v>36</v>
      </c>
      <c r="C61">
        <v>685.13</v>
      </c>
      <c r="D61">
        <v>4</v>
      </c>
      <c r="E61">
        <v>395</v>
      </c>
      <c r="F61">
        <v>3</v>
      </c>
      <c r="G61">
        <v>171.28</v>
      </c>
    </row>
    <row r="62" spans="1:7" x14ac:dyDescent="0.25">
      <c r="A62" t="s">
        <v>64</v>
      </c>
      <c r="B62" t="s">
        <v>61</v>
      </c>
      <c r="C62">
        <v>548.79999999999995</v>
      </c>
      <c r="D62">
        <v>2</v>
      </c>
      <c r="E62">
        <v>98</v>
      </c>
      <c r="F62">
        <v>0</v>
      </c>
      <c r="G62">
        <v>274.39999999999998</v>
      </c>
    </row>
    <row r="63" spans="1:7" x14ac:dyDescent="0.25">
      <c r="A63" t="s">
        <v>64</v>
      </c>
      <c r="B63" t="s">
        <v>37</v>
      </c>
      <c r="C63">
        <v>609.52</v>
      </c>
      <c r="D63">
        <v>2</v>
      </c>
      <c r="E63">
        <v>475</v>
      </c>
      <c r="F63">
        <v>2</v>
      </c>
      <c r="G63">
        <v>304.76</v>
      </c>
    </row>
    <row r="64" spans="1:7" x14ac:dyDescent="0.25">
      <c r="A64" t="s">
        <v>64</v>
      </c>
      <c r="B64" t="s">
        <v>65</v>
      </c>
      <c r="C64">
        <v>1253.1400000000001</v>
      </c>
      <c r="D64">
        <v>1</v>
      </c>
      <c r="E64">
        <v>2798</v>
      </c>
      <c r="F64">
        <v>0</v>
      </c>
      <c r="G64">
        <v>1253.1400000000001</v>
      </c>
    </row>
    <row r="65" spans="1:7" x14ac:dyDescent="0.25">
      <c r="A65" t="s">
        <v>64</v>
      </c>
      <c r="B65" t="s">
        <v>38</v>
      </c>
      <c r="C65">
        <v>1065.1199999999999</v>
      </c>
      <c r="D65">
        <v>1</v>
      </c>
      <c r="E65">
        <v>996</v>
      </c>
      <c r="F65">
        <v>1</v>
      </c>
      <c r="G65">
        <v>1065.1199999999999</v>
      </c>
    </row>
    <row r="66" spans="1:7" x14ac:dyDescent="0.25">
      <c r="A66" t="s">
        <v>64</v>
      </c>
      <c r="B66" t="s">
        <v>39</v>
      </c>
      <c r="C66">
        <v>2879.19</v>
      </c>
      <c r="D66">
        <v>5</v>
      </c>
      <c r="E66">
        <v>1055</v>
      </c>
      <c r="F66">
        <v>4</v>
      </c>
      <c r="G66">
        <v>575.84</v>
      </c>
    </row>
    <row r="67" spans="1:7" x14ac:dyDescent="0.25">
      <c r="A67" t="s">
        <v>64</v>
      </c>
      <c r="B67" t="s">
        <v>40</v>
      </c>
      <c r="C67">
        <v>7595.18</v>
      </c>
      <c r="D67">
        <v>2</v>
      </c>
      <c r="E67">
        <v>64302</v>
      </c>
      <c r="F67">
        <v>2</v>
      </c>
      <c r="G67">
        <v>3797.59</v>
      </c>
    </row>
    <row r="68" spans="1:7" x14ac:dyDescent="0.25">
      <c r="A68" t="s">
        <v>64</v>
      </c>
      <c r="B68" t="s">
        <v>41</v>
      </c>
      <c r="C68">
        <v>21778.3</v>
      </c>
      <c r="D68">
        <v>24</v>
      </c>
      <c r="E68">
        <v>14788</v>
      </c>
      <c r="F68">
        <v>3</v>
      </c>
      <c r="G68">
        <v>907.43</v>
      </c>
    </row>
    <row r="69" spans="1:7" x14ac:dyDescent="0.25">
      <c r="A69" t="s">
        <v>64</v>
      </c>
      <c r="B69" t="s">
        <v>43</v>
      </c>
      <c r="C69">
        <v>8007.79</v>
      </c>
      <c r="D69">
        <v>16</v>
      </c>
      <c r="E69">
        <v>4506</v>
      </c>
      <c r="F69">
        <v>12</v>
      </c>
      <c r="G69">
        <v>500.49</v>
      </c>
    </row>
    <row r="70" spans="1:7" x14ac:dyDescent="0.25">
      <c r="A70" t="s">
        <v>64</v>
      </c>
      <c r="B70" t="s">
        <v>44</v>
      </c>
      <c r="C70">
        <v>15347.08</v>
      </c>
      <c r="D70">
        <v>27</v>
      </c>
      <c r="E70">
        <v>8815</v>
      </c>
      <c r="F70">
        <v>19</v>
      </c>
      <c r="G70">
        <v>568.41</v>
      </c>
    </row>
    <row r="71" spans="1:7" x14ac:dyDescent="0.25">
      <c r="A71" t="s">
        <v>64</v>
      </c>
      <c r="B71" t="s">
        <v>45</v>
      </c>
      <c r="C71">
        <v>522.73</v>
      </c>
      <c r="D71">
        <v>1</v>
      </c>
      <c r="E71">
        <v>259</v>
      </c>
      <c r="F71">
        <v>1</v>
      </c>
      <c r="G71">
        <v>522.73</v>
      </c>
    </row>
    <row r="72" spans="1:7" x14ac:dyDescent="0.25">
      <c r="A72" t="s">
        <v>64</v>
      </c>
      <c r="B72" t="s">
        <v>46</v>
      </c>
      <c r="C72">
        <v>699.22</v>
      </c>
      <c r="D72">
        <v>2</v>
      </c>
      <c r="E72">
        <v>498</v>
      </c>
      <c r="F72">
        <v>2</v>
      </c>
      <c r="G72">
        <v>349.61</v>
      </c>
    </row>
    <row r="73" spans="1:7" x14ac:dyDescent="0.25">
      <c r="A73" t="s">
        <v>64</v>
      </c>
      <c r="B73" t="s">
        <v>57</v>
      </c>
      <c r="C73">
        <v>110.4</v>
      </c>
      <c r="D73">
        <v>1</v>
      </c>
      <c r="E73">
        <v>48</v>
      </c>
      <c r="F73">
        <v>1</v>
      </c>
      <c r="G73">
        <v>110.4</v>
      </c>
    </row>
    <row r="74" spans="1:7" x14ac:dyDescent="0.25">
      <c r="A74" t="s">
        <v>64</v>
      </c>
      <c r="B74" t="s">
        <v>47</v>
      </c>
      <c r="C74">
        <v>24241.3</v>
      </c>
      <c r="D74">
        <v>14</v>
      </c>
      <c r="E74">
        <v>16656</v>
      </c>
      <c r="F74">
        <v>4</v>
      </c>
      <c r="G74">
        <v>1731.52</v>
      </c>
    </row>
    <row r="75" spans="1:7" x14ac:dyDescent="0.25">
      <c r="A75" t="s">
        <v>64</v>
      </c>
      <c r="B75" t="s">
        <v>49</v>
      </c>
      <c r="C75">
        <v>318.86</v>
      </c>
      <c r="D75">
        <v>1</v>
      </c>
      <c r="E75">
        <v>194</v>
      </c>
      <c r="F75">
        <v>1</v>
      </c>
      <c r="G75">
        <v>318.86</v>
      </c>
    </row>
    <row r="76" spans="1:7" x14ac:dyDescent="0.25">
      <c r="A76" t="s">
        <v>64</v>
      </c>
      <c r="B76" t="s">
        <v>50</v>
      </c>
      <c r="C76">
        <v>2399.4499999999998</v>
      </c>
      <c r="D76">
        <v>2</v>
      </c>
      <c r="E76">
        <v>1348</v>
      </c>
      <c r="F76">
        <v>2</v>
      </c>
      <c r="G76">
        <v>1199.72</v>
      </c>
    </row>
    <row r="77" spans="1:7" x14ac:dyDescent="0.25">
      <c r="A77" t="s">
        <v>64</v>
      </c>
      <c r="B77" t="s">
        <v>51</v>
      </c>
      <c r="C77">
        <v>1447.77</v>
      </c>
      <c r="D77">
        <v>6</v>
      </c>
      <c r="E77">
        <v>1032</v>
      </c>
      <c r="F77">
        <v>4</v>
      </c>
      <c r="G77">
        <v>241.3</v>
      </c>
    </row>
    <row r="78" spans="1:7" x14ac:dyDescent="0.25">
      <c r="A78" t="s">
        <v>64</v>
      </c>
      <c r="B78" t="s">
        <v>52</v>
      </c>
      <c r="C78">
        <v>1334.18</v>
      </c>
      <c r="D78">
        <v>6</v>
      </c>
      <c r="E78">
        <v>676</v>
      </c>
      <c r="F78">
        <v>4</v>
      </c>
      <c r="G78">
        <v>222.36</v>
      </c>
    </row>
    <row r="79" spans="1:7" x14ac:dyDescent="0.25">
      <c r="A79" t="s">
        <v>64</v>
      </c>
      <c r="B79" t="s">
        <v>53</v>
      </c>
      <c r="C79">
        <v>831.62</v>
      </c>
      <c r="D79">
        <v>3</v>
      </c>
      <c r="E79">
        <v>451</v>
      </c>
      <c r="F79">
        <v>2</v>
      </c>
      <c r="G79">
        <v>277.20999999999998</v>
      </c>
    </row>
    <row r="80" spans="1:7" x14ac:dyDescent="0.25">
      <c r="A80" t="s">
        <v>64</v>
      </c>
      <c r="B80" t="s">
        <v>54</v>
      </c>
      <c r="C80">
        <v>1201.52</v>
      </c>
      <c r="D80">
        <v>1</v>
      </c>
      <c r="E80">
        <v>1359</v>
      </c>
      <c r="F80">
        <v>1</v>
      </c>
      <c r="G80">
        <v>1201.52</v>
      </c>
    </row>
    <row r="81" spans="1:7" x14ac:dyDescent="0.25">
      <c r="A81" t="s">
        <v>64</v>
      </c>
      <c r="B81" t="s">
        <v>55</v>
      </c>
      <c r="C81">
        <v>668359.93000000005</v>
      </c>
      <c r="D81">
        <v>1524</v>
      </c>
      <c r="E81">
        <v>404090</v>
      </c>
      <c r="F81">
        <v>981</v>
      </c>
      <c r="G81">
        <v>438.56</v>
      </c>
    </row>
    <row r="82" spans="1:7" x14ac:dyDescent="0.25">
      <c r="A82" t="s">
        <v>66</v>
      </c>
      <c r="B82" t="s">
        <v>35</v>
      </c>
      <c r="C82">
        <v>630.95000000000005</v>
      </c>
      <c r="D82">
        <v>2</v>
      </c>
      <c r="E82">
        <v>560</v>
      </c>
      <c r="F82">
        <v>2</v>
      </c>
      <c r="G82">
        <v>315.48</v>
      </c>
    </row>
    <row r="83" spans="1:7" x14ac:dyDescent="0.25">
      <c r="A83" t="s">
        <v>66</v>
      </c>
      <c r="B83" t="s">
        <v>36</v>
      </c>
      <c r="C83">
        <v>1388.54</v>
      </c>
      <c r="D83">
        <v>1</v>
      </c>
      <c r="E83">
        <v>798</v>
      </c>
      <c r="F83">
        <v>1</v>
      </c>
      <c r="G83">
        <v>1388.54</v>
      </c>
    </row>
    <row r="84" spans="1:7" x14ac:dyDescent="0.25">
      <c r="A84" t="s">
        <v>66</v>
      </c>
      <c r="B84" t="s">
        <v>37</v>
      </c>
      <c r="C84">
        <v>2360.39</v>
      </c>
      <c r="D84">
        <v>4</v>
      </c>
      <c r="E84">
        <v>1431</v>
      </c>
      <c r="F84">
        <v>4</v>
      </c>
      <c r="G84">
        <v>590.1</v>
      </c>
    </row>
    <row r="85" spans="1:7" x14ac:dyDescent="0.25">
      <c r="A85" t="s">
        <v>66</v>
      </c>
      <c r="B85" t="s">
        <v>38</v>
      </c>
      <c r="C85">
        <v>926.82</v>
      </c>
      <c r="D85">
        <v>1</v>
      </c>
      <c r="E85">
        <v>367</v>
      </c>
      <c r="F85">
        <v>1</v>
      </c>
      <c r="G85">
        <v>926.82</v>
      </c>
    </row>
    <row r="86" spans="1:7" x14ac:dyDescent="0.25">
      <c r="A86" t="s">
        <v>66</v>
      </c>
      <c r="B86" t="s">
        <v>39</v>
      </c>
      <c r="C86">
        <v>1151.7</v>
      </c>
      <c r="D86">
        <v>2</v>
      </c>
      <c r="E86">
        <v>459</v>
      </c>
      <c r="F86">
        <v>1</v>
      </c>
      <c r="G86">
        <v>575.85</v>
      </c>
    </row>
    <row r="87" spans="1:7" x14ac:dyDescent="0.25">
      <c r="A87" t="s">
        <v>66</v>
      </c>
      <c r="B87" t="s">
        <v>40</v>
      </c>
      <c r="C87">
        <v>748</v>
      </c>
      <c r="D87">
        <v>1</v>
      </c>
      <c r="E87">
        <v>576</v>
      </c>
      <c r="F87">
        <v>1</v>
      </c>
      <c r="G87">
        <v>748</v>
      </c>
    </row>
    <row r="88" spans="1:7" x14ac:dyDescent="0.25">
      <c r="A88" t="s">
        <v>66</v>
      </c>
      <c r="B88" t="s">
        <v>41</v>
      </c>
      <c r="C88">
        <v>23332.73</v>
      </c>
      <c r="D88">
        <v>18</v>
      </c>
      <c r="E88">
        <v>13734</v>
      </c>
      <c r="F88">
        <v>3</v>
      </c>
      <c r="G88">
        <v>1296.26</v>
      </c>
    </row>
    <row r="89" spans="1:7" x14ac:dyDescent="0.25">
      <c r="A89" t="s">
        <v>66</v>
      </c>
      <c r="B89" t="s">
        <v>42</v>
      </c>
      <c r="C89">
        <v>1175.1300000000001</v>
      </c>
      <c r="D89">
        <v>3</v>
      </c>
      <c r="E89">
        <v>647</v>
      </c>
      <c r="F89">
        <v>2</v>
      </c>
      <c r="G89">
        <v>391.71</v>
      </c>
    </row>
    <row r="90" spans="1:7" x14ac:dyDescent="0.25">
      <c r="A90" t="s">
        <v>66</v>
      </c>
      <c r="B90" t="s">
        <v>43</v>
      </c>
      <c r="C90">
        <v>7144.98</v>
      </c>
      <c r="D90">
        <v>11</v>
      </c>
      <c r="E90">
        <v>4128</v>
      </c>
      <c r="F90">
        <v>8</v>
      </c>
      <c r="G90">
        <v>649.54</v>
      </c>
    </row>
    <row r="91" spans="1:7" x14ac:dyDescent="0.25">
      <c r="A91" t="s">
        <v>66</v>
      </c>
      <c r="B91" t="s">
        <v>44</v>
      </c>
      <c r="C91">
        <v>21667.23</v>
      </c>
      <c r="D91">
        <v>30</v>
      </c>
      <c r="E91">
        <v>12460</v>
      </c>
      <c r="F91">
        <v>22</v>
      </c>
      <c r="G91">
        <v>722.24</v>
      </c>
    </row>
    <row r="92" spans="1:7" x14ac:dyDescent="0.25">
      <c r="A92" t="s">
        <v>66</v>
      </c>
      <c r="B92" t="s">
        <v>45</v>
      </c>
      <c r="C92">
        <v>227.93</v>
      </c>
      <c r="D92">
        <v>1</v>
      </c>
      <c r="E92">
        <v>93</v>
      </c>
      <c r="F92">
        <v>1</v>
      </c>
      <c r="G92">
        <v>227.93</v>
      </c>
    </row>
    <row r="93" spans="1:7" x14ac:dyDescent="0.25">
      <c r="A93" t="s">
        <v>66</v>
      </c>
      <c r="B93" t="s">
        <v>67</v>
      </c>
      <c r="C93">
        <v>2236.61</v>
      </c>
      <c r="D93">
        <v>1</v>
      </c>
      <c r="E93">
        <v>1367</v>
      </c>
      <c r="F93">
        <v>0</v>
      </c>
      <c r="G93">
        <v>2236.61</v>
      </c>
    </row>
    <row r="94" spans="1:7" x14ac:dyDescent="0.25">
      <c r="A94" t="s">
        <v>66</v>
      </c>
      <c r="B94" t="s">
        <v>46</v>
      </c>
      <c r="C94">
        <v>1525.85</v>
      </c>
      <c r="D94">
        <v>2</v>
      </c>
      <c r="E94">
        <v>890</v>
      </c>
      <c r="F94">
        <v>2</v>
      </c>
      <c r="G94">
        <v>762.92</v>
      </c>
    </row>
    <row r="95" spans="1:7" x14ac:dyDescent="0.25">
      <c r="A95" t="s">
        <v>66</v>
      </c>
      <c r="B95" t="s">
        <v>47</v>
      </c>
      <c r="C95">
        <v>6336.78</v>
      </c>
      <c r="D95">
        <v>9</v>
      </c>
      <c r="E95">
        <v>4926</v>
      </c>
      <c r="F95">
        <v>8</v>
      </c>
      <c r="G95">
        <v>704.09</v>
      </c>
    </row>
    <row r="96" spans="1:7" x14ac:dyDescent="0.25">
      <c r="A96" t="s">
        <v>66</v>
      </c>
      <c r="B96" t="s">
        <v>50</v>
      </c>
      <c r="C96">
        <v>85.54</v>
      </c>
      <c r="D96">
        <v>1</v>
      </c>
      <c r="E96">
        <v>46</v>
      </c>
      <c r="F96">
        <v>1</v>
      </c>
      <c r="G96">
        <v>85.54</v>
      </c>
    </row>
    <row r="97" spans="1:7" x14ac:dyDescent="0.25">
      <c r="A97" t="s">
        <v>66</v>
      </c>
      <c r="B97" t="s">
        <v>68</v>
      </c>
      <c r="C97">
        <v>1252.95</v>
      </c>
      <c r="D97">
        <v>1</v>
      </c>
      <c r="E97">
        <v>509</v>
      </c>
      <c r="F97">
        <v>1</v>
      </c>
      <c r="G97">
        <v>1252.95</v>
      </c>
    </row>
    <row r="98" spans="1:7" x14ac:dyDescent="0.25">
      <c r="A98" t="s">
        <v>66</v>
      </c>
      <c r="B98" t="s">
        <v>51</v>
      </c>
      <c r="C98">
        <v>721.98</v>
      </c>
      <c r="D98">
        <v>2</v>
      </c>
      <c r="E98">
        <v>486</v>
      </c>
      <c r="F98">
        <v>2</v>
      </c>
      <c r="G98">
        <v>360.99</v>
      </c>
    </row>
    <row r="99" spans="1:7" x14ac:dyDescent="0.25">
      <c r="A99" t="s">
        <v>66</v>
      </c>
      <c r="B99" t="s">
        <v>52</v>
      </c>
      <c r="C99">
        <v>15868.44</v>
      </c>
      <c r="D99">
        <v>14</v>
      </c>
      <c r="E99">
        <v>18644</v>
      </c>
      <c r="F99">
        <v>3</v>
      </c>
      <c r="G99">
        <v>1133.46</v>
      </c>
    </row>
    <row r="100" spans="1:7" x14ac:dyDescent="0.25">
      <c r="A100" t="s">
        <v>66</v>
      </c>
      <c r="B100" t="s">
        <v>53</v>
      </c>
      <c r="C100">
        <v>1819.76</v>
      </c>
      <c r="D100">
        <v>2</v>
      </c>
      <c r="E100">
        <v>1198</v>
      </c>
      <c r="F100">
        <v>2</v>
      </c>
      <c r="G100">
        <v>909.88</v>
      </c>
    </row>
    <row r="101" spans="1:7" x14ac:dyDescent="0.25">
      <c r="A101" t="s">
        <v>66</v>
      </c>
      <c r="B101" t="s">
        <v>55</v>
      </c>
      <c r="C101">
        <v>555378.35</v>
      </c>
      <c r="D101">
        <v>1328</v>
      </c>
      <c r="E101">
        <v>302585</v>
      </c>
      <c r="F101">
        <v>873</v>
      </c>
      <c r="G101">
        <v>418.21</v>
      </c>
    </row>
    <row r="102" spans="1:7" x14ac:dyDescent="0.25">
      <c r="A102" t="s">
        <v>66</v>
      </c>
      <c r="B102" t="s">
        <v>59</v>
      </c>
      <c r="C102">
        <v>252.52</v>
      </c>
      <c r="D102">
        <v>1</v>
      </c>
      <c r="E102">
        <v>153</v>
      </c>
      <c r="F102">
        <v>1</v>
      </c>
      <c r="G102">
        <v>252.52</v>
      </c>
    </row>
    <row r="103" spans="1:7" x14ac:dyDescent="0.25">
      <c r="A103" t="s">
        <v>69</v>
      </c>
      <c r="B103" t="s">
        <v>35</v>
      </c>
      <c r="C103">
        <v>1312.7</v>
      </c>
      <c r="D103">
        <v>4</v>
      </c>
      <c r="E103">
        <v>665</v>
      </c>
      <c r="F103">
        <v>3</v>
      </c>
      <c r="G103">
        <v>328.18</v>
      </c>
    </row>
    <row r="104" spans="1:7" x14ac:dyDescent="0.25">
      <c r="A104" t="s">
        <v>69</v>
      </c>
      <c r="B104" t="s">
        <v>36</v>
      </c>
      <c r="C104">
        <v>502.04</v>
      </c>
      <c r="D104">
        <v>1</v>
      </c>
      <c r="E104">
        <v>652</v>
      </c>
      <c r="F104">
        <v>1</v>
      </c>
      <c r="G104">
        <v>502.04</v>
      </c>
    </row>
    <row r="105" spans="1:7" x14ac:dyDescent="0.25">
      <c r="A105" t="s">
        <v>69</v>
      </c>
      <c r="B105" t="s">
        <v>61</v>
      </c>
      <c r="C105">
        <v>585.96</v>
      </c>
      <c r="D105">
        <v>2</v>
      </c>
      <c r="E105">
        <v>352</v>
      </c>
      <c r="F105">
        <v>1</v>
      </c>
      <c r="G105">
        <v>292.98</v>
      </c>
    </row>
    <row r="106" spans="1:7" x14ac:dyDescent="0.25">
      <c r="A106" t="s">
        <v>69</v>
      </c>
      <c r="B106" t="s">
        <v>37</v>
      </c>
      <c r="C106">
        <v>83.15</v>
      </c>
      <c r="D106">
        <v>1</v>
      </c>
      <c r="E106">
        <v>37</v>
      </c>
      <c r="F106">
        <v>1</v>
      </c>
      <c r="G106">
        <v>83.15</v>
      </c>
    </row>
    <row r="107" spans="1:7" x14ac:dyDescent="0.25">
      <c r="A107" t="s">
        <v>69</v>
      </c>
      <c r="B107" t="s">
        <v>38</v>
      </c>
      <c r="C107">
        <v>5378.52</v>
      </c>
      <c r="D107">
        <v>6</v>
      </c>
      <c r="E107">
        <v>2403</v>
      </c>
      <c r="F107">
        <v>4</v>
      </c>
      <c r="G107">
        <v>896.42</v>
      </c>
    </row>
    <row r="108" spans="1:7" x14ac:dyDescent="0.25">
      <c r="A108" t="s">
        <v>69</v>
      </c>
      <c r="B108" t="s">
        <v>39</v>
      </c>
      <c r="C108">
        <v>500.61</v>
      </c>
      <c r="D108">
        <v>1</v>
      </c>
      <c r="E108">
        <v>143</v>
      </c>
      <c r="F108">
        <v>1</v>
      </c>
      <c r="G108">
        <v>500.61</v>
      </c>
    </row>
    <row r="109" spans="1:7" x14ac:dyDescent="0.25">
      <c r="A109" t="s">
        <v>69</v>
      </c>
      <c r="B109" t="s">
        <v>41</v>
      </c>
      <c r="C109">
        <v>18635.59</v>
      </c>
      <c r="D109">
        <v>18</v>
      </c>
      <c r="E109">
        <v>9747</v>
      </c>
      <c r="F109">
        <v>2</v>
      </c>
      <c r="G109">
        <v>1035.31</v>
      </c>
    </row>
    <row r="110" spans="1:7" x14ac:dyDescent="0.25">
      <c r="A110" t="s">
        <v>69</v>
      </c>
      <c r="B110" t="s">
        <v>42</v>
      </c>
      <c r="C110">
        <v>837.11</v>
      </c>
      <c r="D110">
        <v>1</v>
      </c>
      <c r="E110">
        <v>370</v>
      </c>
      <c r="F110">
        <v>1</v>
      </c>
      <c r="G110">
        <v>837.11</v>
      </c>
    </row>
    <row r="111" spans="1:7" x14ac:dyDescent="0.25">
      <c r="A111" t="s">
        <v>69</v>
      </c>
      <c r="B111" t="s">
        <v>43</v>
      </c>
      <c r="C111">
        <v>13298.55</v>
      </c>
      <c r="D111">
        <v>16</v>
      </c>
      <c r="E111">
        <v>8785</v>
      </c>
      <c r="F111">
        <v>14</v>
      </c>
      <c r="G111">
        <v>831.16</v>
      </c>
    </row>
    <row r="112" spans="1:7" x14ac:dyDescent="0.25">
      <c r="A112" t="s">
        <v>69</v>
      </c>
      <c r="B112" t="s">
        <v>44</v>
      </c>
      <c r="C112">
        <v>8100.36</v>
      </c>
      <c r="D112">
        <v>17</v>
      </c>
      <c r="E112">
        <v>4190</v>
      </c>
      <c r="F112">
        <v>14</v>
      </c>
      <c r="G112">
        <v>476.49</v>
      </c>
    </row>
    <row r="113" spans="1:7" x14ac:dyDescent="0.25">
      <c r="A113" t="s">
        <v>69</v>
      </c>
      <c r="B113" t="s">
        <v>45</v>
      </c>
      <c r="C113">
        <v>2476.2199999999998</v>
      </c>
      <c r="D113">
        <v>2</v>
      </c>
      <c r="E113">
        <v>806</v>
      </c>
      <c r="F113">
        <v>2</v>
      </c>
      <c r="G113">
        <v>1238.1099999999999</v>
      </c>
    </row>
    <row r="114" spans="1:7" x14ac:dyDescent="0.25">
      <c r="A114" t="s">
        <v>69</v>
      </c>
      <c r="B114" t="s">
        <v>46</v>
      </c>
      <c r="C114">
        <v>1869.45</v>
      </c>
      <c r="D114">
        <v>2</v>
      </c>
      <c r="E114">
        <v>1037</v>
      </c>
      <c r="F114">
        <v>2</v>
      </c>
      <c r="G114">
        <v>934.72</v>
      </c>
    </row>
    <row r="115" spans="1:7" x14ac:dyDescent="0.25">
      <c r="A115" t="s">
        <v>69</v>
      </c>
      <c r="B115" t="s">
        <v>47</v>
      </c>
      <c r="C115">
        <v>22221.53</v>
      </c>
      <c r="D115">
        <v>8</v>
      </c>
      <c r="E115">
        <v>14897</v>
      </c>
      <c r="F115">
        <v>6</v>
      </c>
      <c r="G115">
        <v>2777.69</v>
      </c>
    </row>
    <row r="116" spans="1:7" x14ac:dyDescent="0.25">
      <c r="A116" t="s">
        <v>69</v>
      </c>
      <c r="B116" t="s">
        <v>50</v>
      </c>
      <c r="C116">
        <v>589.20000000000005</v>
      </c>
      <c r="D116">
        <v>2</v>
      </c>
      <c r="E116">
        <v>210</v>
      </c>
      <c r="F116">
        <v>2</v>
      </c>
      <c r="G116">
        <v>294.60000000000002</v>
      </c>
    </row>
    <row r="117" spans="1:7" x14ac:dyDescent="0.25">
      <c r="A117" t="s">
        <v>69</v>
      </c>
      <c r="B117" t="s">
        <v>51</v>
      </c>
      <c r="C117">
        <v>2372.58</v>
      </c>
      <c r="D117">
        <v>5</v>
      </c>
      <c r="E117">
        <v>1488</v>
      </c>
      <c r="F117">
        <v>3</v>
      </c>
      <c r="G117">
        <v>474.52</v>
      </c>
    </row>
    <row r="118" spans="1:7" x14ac:dyDescent="0.25">
      <c r="A118" t="s">
        <v>69</v>
      </c>
      <c r="B118" t="s">
        <v>52</v>
      </c>
      <c r="C118">
        <v>3556.76</v>
      </c>
      <c r="D118">
        <v>10</v>
      </c>
      <c r="E118">
        <v>6084</v>
      </c>
      <c r="F118">
        <v>1</v>
      </c>
      <c r="G118">
        <v>355.68</v>
      </c>
    </row>
    <row r="119" spans="1:7" x14ac:dyDescent="0.25">
      <c r="A119" t="s">
        <v>69</v>
      </c>
      <c r="B119" t="s">
        <v>53</v>
      </c>
      <c r="C119">
        <v>9745.16</v>
      </c>
      <c r="D119">
        <v>5</v>
      </c>
      <c r="E119">
        <v>5945</v>
      </c>
      <c r="F119">
        <v>5</v>
      </c>
      <c r="G119">
        <v>1949.03</v>
      </c>
    </row>
    <row r="120" spans="1:7" x14ac:dyDescent="0.25">
      <c r="A120" t="s">
        <v>69</v>
      </c>
      <c r="B120" t="s">
        <v>58</v>
      </c>
      <c r="C120">
        <v>416.31</v>
      </c>
      <c r="D120">
        <v>2</v>
      </c>
      <c r="E120">
        <v>413</v>
      </c>
      <c r="F120">
        <v>1</v>
      </c>
      <c r="G120">
        <v>208.16</v>
      </c>
    </row>
    <row r="121" spans="1:7" x14ac:dyDescent="0.25">
      <c r="A121" t="s">
        <v>69</v>
      </c>
      <c r="B121" t="s">
        <v>55</v>
      </c>
      <c r="C121">
        <v>550992.48</v>
      </c>
      <c r="D121">
        <v>1381</v>
      </c>
      <c r="E121">
        <v>337211</v>
      </c>
      <c r="F121">
        <v>901</v>
      </c>
      <c r="G121">
        <v>398.98</v>
      </c>
    </row>
    <row r="122" spans="1:7" x14ac:dyDescent="0.25">
      <c r="A122" t="s">
        <v>70</v>
      </c>
      <c r="B122" t="s">
        <v>35</v>
      </c>
      <c r="C122">
        <v>3214.78</v>
      </c>
      <c r="D122">
        <v>3</v>
      </c>
      <c r="E122">
        <v>2280</v>
      </c>
      <c r="F122">
        <v>3</v>
      </c>
      <c r="G122">
        <v>1071.5899999999999</v>
      </c>
    </row>
    <row r="123" spans="1:7" x14ac:dyDescent="0.25">
      <c r="A123" t="s">
        <v>70</v>
      </c>
      <c r="B123" t="s">
        <v>36</v>
      </c>
      <c r="C123">
        <v>268.10000000000002</v>
      </c>
      <c r="D123">
        <v>1</v>
      </c>
      <c r="E123">
        <v>281</v>
      </c>
      <c r="F123">
        <v>1</v>
      </c>
      <c r="G123">
        <v>268.10000000000002</v>
      </c>
    </row>
    <row r="124" spans="1:7" x14ac:dyDescent="0.25">
      <c r="A124" t="s">
        <v>70</v>
      </c>
      <c r="B124" t="s">
        <v>61</v>
      </c>
      <c r="C124">
        <v>463.28</v>
      </c>
      <c r="D124">
        <v>1</v>
      </c>
      <c r="E124">
        <v>224</v>
      </c>
      <c r="F124">
        <v>0</v>
      </c>
      <c r="G124">
        <v>463.28</v>
      </c>
    </row>
    <row r="125" spans="1:7" x14ac:dyDescent="0.25">
      <c r="A125" t="s">
        <v>70</v>
      </c>
      <c r="B125" t="s">
        <v>37</v>
      </c>
      <c r="C125">
        <v>3280.34</v>
      </c>
      <c r="D125">
        <v>5</v>
      </c>
      <c r="E125">
        <v>1562</v>
      </c>
      <c r="F125">
        <v>4</v>
      </c>
      <c r="G125">
        <v>656.07</v>
      </c>
    </row>
    <row r="126" spans="1:7" x14ac:dyDescent="0.25">
      <c r="A126" t="s">
        <v>70</v>
      </c>
      <c r="B126" t="s">
        <v>38</v>
      </c>
      <c r="C126">
        <v>845</v>
      </c>
      <c r="D126">
        <v>1</v>
      </c>
      <c r="E126">
        <v>500</v>
      </c>
      <c r="F126">
        <v>1</v>
      </c>
      <c r="G126">
        <v>845</v>
      </c>
    </row>
    <row r="127" spans="1:7" x14ac:dyDescent="0.25">
      <c r="A127" t="s">
        <v>70</v>
      </c>
      <c r="B127" t="s">
        <v>39</v>
      </c>
      <c r="C127">
        <v>489.8</v>
      </c>
      <c r="D127">
        <v>1</v>
      </c>
      <c r="E127">
        <v>100</v>
      </c>
      <c r="F127">
        <v>1</v>
      </c>
      <c r="G127">
        <v>489.8</v>
      </c>
    </row>
    <row r="128" spans="1:7" x14ac:dyDescent="0.25">
      <c r="A128" t="s">
        <v>70</v>
      </c>
      <c r="B128" t="s">
        <v>40</v>
      </c>
      <c r="C128">
        <v>2623.51</v>
      </c>
      <c r="D128">
        <v>4</v>
      </c>
      <c r="E128">
        <v>1883</v>
      </c>
      <c r="F128">
        <v>3</v>
      </c>
      <c r="G128">
        <v>655.88</v>
      </c>
    </row>
    <row r="129" spans="1:7" x14ac:dyDescent="0.25">
      <c r="A129" t="s">
        <v>70</v>
      </c>
      <c r="B129" t="s">
        <v>41</v>
      </c>
      <c r="C129">
        <v>22449.21</v>
      </c>
      <c r="D129">
        <v>23</v>
      </c>
      <c r="E129">
        <v>12297</v>
      </c>
      <c r="F129">
        <v>2</v>
      </c>
      <c r="G129">
        <v>976.05</v>
      </c>
    </row>
    <row r="130" spans="1:7" x14ac:dyDescent="0.25">
      <c r="A130" t="s">
        <v>70</v>
      </c>
      <c r="B130" t="s">
        <v>42</v>
      </c>
      <c r="C130">
        <v>534.14</v>
      </c>
      <c r="D130">
        <v>1</v>
      </c>
      <c r="E130">
        <v>242</v>
      </c>
      <c r="F130">
        <v>1</v>
      </c>
      <c r="G130">
        <v>534.14</v>
      </c>
    </row>
    <row r="131" spans="1:7" x14ac:dyDescent="0.25">
      <c r="A131" t="s">
        <v>70</v>
      </c>
      <c r="B131" t="s">
        <v>43</v>
      </c>
      <c r="C131">
        <v>8439.5400000000009</v>
      </c>
      <c r="D131">
        <v>21</v>
      </c>
      <c r="E131">
        <v>5668</v>
      </c>
      <c r="F131">
        <v>17</v>
      </c>
      <c r="G131">
        <v>401.88</v>
      </c>
    </row>
    <row r="132" spans="1:7" x14ac:dyDescent="0.25">
      <c r="A132" t="s">
        <v>70</v>
      </c>
      <c r="B132" t="s">
        <v>44</v>
      </c>
      <c r="C132">
        <v>14373.23</v>
      </c>
      <c r="D132">
        <v>26</v>
      </c>
      <c r="E132">
        <v>9249</v>
      </c>
      <c r="F132">
        <v>16</v>
      </c>
      <c r="G132">
        <v>552.82000000000005</v>
      </c>
    </row>
    <row r="133" spans="1:7" x14ac:dyDescent="0.25">
      <c r="A133" t="s">
        <v>70</v>
      </c>
      <c r="B133" t="s">
        <v>45</v>
      </c>
      <c r="C133">
        <v>302.39999999999998</v>
      </c>
      <c r="D133">
        <v>1</v>
      </c>
      <c r="E133">
        <v>120</v>
      </c>
      <c r="F133">
        <v>1</v>
      </c>
      <c r="G133">
        <v>302.39999999999998</v>
      </c>
    </row>
    <row r="134" spans="1:7" x14ac:dyDescent="0.25">
      <c r="A134" t="s">
        <v>70</v>
      </c>
      <c r="B134" t="s">
        <v>67</v>
      </c>
      <c r="C134">
        <v>1685.65</v>
      </c>
      <c r="D134">
        <v>1</v>
      </c>
      <c r="E134">
        <v>939</v>
      </c>
      <c r="F134">
        <v>0</v>
      </c>
      <c r="G134">
        <v>1685.65</v>
      </c>
    </row>
    <row r="135" spans="1:7" x14ac:dyDescent="0.25">
      <c r="A135" t="s">
        <v>70</v>
      </c>
      <c r="B135" t="s">
        <v>46</v>
      </c>
      <c r="C135">
        <v>232.45</v>
      </c>
      <c r="D135">
        <v>2</v>
      </c>
      <c r="E135">
        <v>133</v>
      </c>
      <c r="F135">
        <v>2</v>
      </c>
      <c r="G135">
        <v>116.22</v>
      </c>
    </row>
    <row r="136" spans="1:7" x14ac:dyDescent="0.25">
      <c r="A136" t="s">
        <v>70</v>
      </c>
      <c r="B136" t="s">
        <v>57</v>
      </c>
      <c r="C136">
        <v>594.67999999999995</v>
      </c>
      <c r="D136">
        <v>2</v>
      </c>
      <c r="E136">
        <v>428</v>
      </c>
      <c r="F136">
        <v>2</v>
      </c>
      <c r="G136">
        <v>297.33999999999997</v>
      </c>
    </row>
    <row r="137" spans="1:7" x14ac:dyDescent="0.25">
      <c r="A137" t="s">
        <v>70</v>
      </c>
      <c r="B137" t="s">
        <v>47</v>
      </c>
      <c r="C137">
        <v>24134.51</v>
      </c>
      <c r="D137">
        <v>8</v>
      </c>
      <c r="E137">
        <v>15755</v>
      </c>
      <c r="F137">
        <v>4</v>
      </c>
      <c r="G137">
        <v>3016.81</v>
      </c>
    </row>
    <row r="138" spans="1:7" x14ac:dyDescent="0.25">
      <c r="A138" t="s">
        <v>70</v>
      </c>
      <c r="B138" t="s">
        <v>49</v>
      </c>
      <c r="C138">
        <v>556.16</v>
      </c>
      <c r="D138">
        <v>1</v>
      </c>
      <c r="E138">
        <v>282</v>
      </c>
      <c r="F138">
        <v>1</v>
      </c>
      <c r="G138">
        <v>556.16</v>
      </c>
    </row>
    <row r="139" spans="1:7" x14ac:dyDescent="0.25">
      <c r="A139" t="s">
        <v>70</v>
      </c>
      <c r="B139" t="s">
        <v>50</v>
      </c>
      <c r="C139">
        <v>3332.46</v>
      </c>
      <c r="D139">
        <v>4</v>
      </c>
      <c r="E139">
        <v>1620</v>
      </c>
      <c r="F139">
        <v>4</v>
      </c>
      <c r="G139">
        <v>833.12</v>
      </c>
    </row>
    <row r="140" spans="1:7" x14ac:dyDescent="0.25">
      <c r="A140" t="s">
        <v>70</v>
      </c>
      <c r="B140" t="s">
        <v>51</v>
      </c>
      <c r="C140">
        <v>2296.1999999999998</v>
      </c>
      <c r="D140">
        <v>2</v>
      </c>
      <c r="E140">
        <v>882</v>
      </c>
      <c r="F140">
        <v>2</v>
      </c>
      <c r="G140">
        <v>1148.0999999999999</v>
      </c>
    </row>
    <row r="141" spans="1:7" x14ac:dyDescent="0.25">
      <c r="A141" t="s">
        <v>70</v>
      </c>
      <c r="B141" t="s">
        <v>52</v>
      </c>
      <c r="C141">
        <v>874.3</v>
      </c>
      <c r="D141">
        <v>2</v>
      </c>
      <c r="E141">
        <v>466</v>
      </c>
      <c r="F141">
        <v>2</v>
      </c>
      <c r="G141">
        <v>437.15</v>
      </c>
    </row>
    <row r="142" spans="1:7" x14ac:dyDescent="0.25">
      <c r="A142" t="s">
        <v>70</v>
      </c>
      <c r="B142" t="s">
        <v>53</v>
      </c>
      <c r="C142">
        <v>2362.4699999999998</v>
      </c>
      <c r="D142">
        <v>2</v>
      </c>
      <c r="E142">
        <v>1882</v>
      </c>
      <c r="F142">
        <v>2</v>
      </c>
      <c r="G142">
        <v>1181.23</v>
      </c>
    </row>
    <row r="143" spans="1:7" x14ac:dyDescent="0.25">
      <c r="A143" t="s">
        <v>70</v>
      </c>
      <c r="B143" t="s">
        <v>71</v>
      </c>
      <c r="C143">
        <v>1956.84</v>
      </c>
      <c r="D143">
        <v>1</v>
      </c>
      <c r="E143">
        <v>2028</v>
      </c>
      <c r="F143">
        <v>1</v>
      </c>
      <c r="G143">
        <v>1956.84</v>
      </c>
    </row>
    <row r="144" spans="1:7" x14ac:dyDescent="0.25">
      <c r="A144" t="s">
        <v>70</v>
      </c>
      <c r="B144" t="s">
        <v>58</v>
      </c>
      <c r="C144">
        <v>596.07000000000005</v>
      </c>
      <c r="D144">
        <v>2</v>
      </c>
      <c r="E144">
        <v>549</v>
      </c>
      <c r="F144">
        <v>2</v>
      </c>
      <c r="G144">
        <v>298.04000000000002</v>
      </c>
    </row>
    <row r="145" spans="1:7" x14ac:dyDescent="0.25">
      <c r="A145" t="s">
        <v>70</v>
      </c>
      <c r="B145" t="s">
        <v>55</v>
      </c>
      <c r="C145">
        <v>600534.35</v>
      </c>
      <c r="D145">
        <v>1497</v>
      </c>
      <c r="E145">
        <v>346827</v>
      </c>
      <c r="F145">
        <v>962</v>
      </c>
      <c r="G145">
        <v>401.16</v>
      </c>
    </row>
    <row r="146" spans="1:7" x14ac:dyDescent="0.25">
      <c r="A146" t="s">
        <v>72</v>
      </c>
      <c r="B146" t="s">
        <v>35</v>
      </c>
      <c r="C146">
        <v>631.12</v>
      </c>
      <c r="D146">
        <v>2</v>
      </c>
      <c r="E146">
        <v>223</v>
      </c>
      <c r="F146">
        <v>2</v>
      </c>
      <c r="G146">
        <v>315.56</v>
      </c>
    </row>
    <row r="147" spans="1:7" x14ac:dyDescent="0.25">
      <c r="A147" t="s">
        <v>72</v>
      </c>
      <c r="B147" t="s">
        <v>37</v>
      </c>
      <c r="C147">
        <v>1716.23</v>
      </c>
      <c r="D147">
        <v>6</v>
      </c>
      <c r="E147">
        <v>1380</v>
      </c>
      <c r="F147">
        <v>6</v>
      </c>
      <c r="G147">
        <v>286.04000000000002</v>
      </c>
    </row>
    <row r="148" spans="1:7" x14ac:dyDescent="0.25">
      <c r="A148" t="s">
        <v>72</v>
      </c>
      <c r="B148" t="s">
        <v>40</v>
      </c>
      <c r="C148">
        <v>555.66</v>
      </c>
      <c r="D148">
        <v>1</v>
      </c>
      <c r="E148">
        <v>162</v>
      </c>
      <c r="F148">
        <v>1</v>
      </c>
      <c r="G148">
        <v>555.66</v>
      </c>
    </row>
    <row r="149" spans="1:7" x14ac:dyDescent="0.25">
      <c r="A149" t="s">
        <v>72</v>
      </c>
      <c r="B149" t="s">
        <v>41</v>
      </c>
      <c r="C149">
        <v>34595.97</v>
      </c>
      <c r="D149">
        <v>27</v>
      </c>
      <c r="E149">
        <v>15404</v>
      </c>
      <c r="F149">
        <v>3</v>
      </c>
      <c r="G149">
        <v>1281.33</v>
      </c>
    </row>
    <row r="150" spans="1:7" x14ac:dyDescent="0.25">
      <c r="A150" t="s">
        <v>72</v>
      </c>
      <c r="B150" t="s">
        <v>42</v>
      </c>
      <c r="C150">
        <v>836.23</v>
      </c>
      <c r="D150">
        <v>2</v>
      </c>
      <c r="E150">
        <v>359</v>
      </c>
      <c r="F150">
        <v>2</v>
      </c>
      <c r="G150">
        <v>418.12</v>
      </c>
    </row>
    <row r="151" spans="1:7" x14ac:dyDescent="0.25">
      <c r="A151" t="s">
        <v>72</v>
      </c>
      <c r="B151" t="s">
        <v>43</v>
      </c>
      <c r="C151">
        <v>7267.14</v>
      </c>
      <c r="D151">
        <v>15</v>
      </c>
      <c r="E151">
        <v>4103</v>
      </c>
      <c r="F151">
        <v>13</v>
      </c>
      <c r="G151">
        <v>484.48</v>
      </c>
    </row>
    <row r="152" spans="1:7" x14ac:dyDescent="0.25">
      <c r="A152" t="s">
        <v>72</v>
      </c>
      <c r="B152" t="s">
        <v>44</v>
      </c>
      <c r="C152">
        <v>18227.27</v>
      </c>
      <c r="D152">
        <v>24</v>
      </c>
      <c r="E152">
        <v>13025</v>
      </c>
      <c r="F152">
        <v>21</v>
      </c>
      <c r="G152">
        <v>759.47</v>
      </c>
    </row>
    <row r="153" spans="1:7" x14ac:dyDescent="0.25">
      <c r="A153" t="s">
        <v>72</v>
      </c>
      <c r="B153" t="s">
        <v>73</v>
      </c>
      <c r="C153">
        <v>1950.98</v>
      </c>
      <c r="D153">
        <v>1</v>
      </c>
      <c r="E153">
        <v>762</v>
      </c>
      <c r="F153">
        <v>1</v>
      </c>
      <c r="G153">
        <v>1950.98</v>
      </c>
    </row>
    <row r="154" spans="1:7" x14ac:dyDescent="0.25">
      <c r="A154" t="s">
        <v>72</v>
      </c>
      <c r="B154" t="s">
        <v>57</v>
      </c>
      <c r="C154">
        <v>1253.3</v>
      </c>
      <c r="D154">
        <v>3</v>
      </c>
      <c r="E154">
        <v>726</v>
      </c>
      <c r="F154">
        <v>1</v>
      </c>
      <c r="G154">
        <v>417.77</v>
      </c>
    </row>
    <row r="155" spans="1:7" x14ac:dyDescent="0.25">
      <c r="A155" t="s">
        <v>72</v>
      </c>
      <c r="B155" t="s">
        <v>74</v>
      </c>
      <c r="C155">
        <v>1706.23</v>
      </c>
      <c r="D155">
        <v>1</v>
      </c>
      <c r="E155">
        <v>971</v>
      </c>
      <c r="F155">
        <v>1</v>
      </c>
      <c r="G155">
        <v>1706.23</v>
      </c>
    </row>
    <row r="156" spans="1:7" x14ac:dyDescent="0.25">
      <c r="A156" t="s">
        <v>72</v>
      </c>
      <c r="B156" t="s">
        <v>47</v>
      </c>
      <c r="C156">
        <v>5383.64</v>
      </c>
      <c r="D156">
        <v>9</v>
      </c>
      <c r="E156">
        <v>3397</v>
      </c>
      <c r="F156">
        <v>7</v>
      </c>
      <c r="G156">
        <v>598.17999999999995</v>
      </c>
    </row>
    <row r="157" spans="1:7" x14ac:dyDescent="0.25">
      <c r="A157" t="s">
        <v>72</v>
      </c>
      <c r="B157" t="s">
        <v>49</v>
      </c>
      <c r="C157">
        <v>294.75</v>
      </c>
      <c r="D157">
        <v>1</v>
      </c>
      <c r="E157">
        <v>141</v>
      </c>
      <c r="F157">
        <v>1</v>
      </c>
      <c r="G157">
        <v>294.75</v>
      </c>
    </row>
    <row r="158" spans="1:7" x14ac:dyDescent="0.25">
      <c r="A158" t="s">
        <v>72</v>
      </c>
      <c r="B158" t="s">
        <v>50</v>
      </c>
      <c r="C158">
        <v>232.1</v>
      </c>
      <c r="D158">
        <v>1</v>
      </c>
      <c r="E158">
        <v>70</v>
      </c>
      <c r="F158">
        <v>1</v>
      </c>
      <c r="G158">
        <v>232.1</v>
      </c>
    </row>
    <row r="159" spans="1:7" x14ac:dyDescent="0.25">
      <c r="A159" t="s">
        <v>72</v>
      </c>
      <c r="B159" t="s">
        <v>51</v>
      </c>
      <c r="C159">
        <v>1078.81</v>
      </c>
      <c r="D159">
        <v>3</v>
      </c>
      <c r="E159">
        <v>804</v>
      </c>
      <c r="F159">
        <v>3</v>
      </c>
      <c r="G159">
        <v>359.6</v>
      </c>
    </row>
    <row r="160" spans="1:7" x14ac:dyDescent="0.25">
      <c r="A160" t="s">
        <v>72</v>
      </c>
      <c r="B160" t="s">
        <v>52</v>
      </c>
      <c r="C160">
        <v>2390.7800000000002</v>
      </c>
      <c r="D160">
        <v>2</v>
      </c>
      <c r="E160">
        <v>2508</v>
      </c>
      <c r="F160">
        <v>2</v>
      </c>
      <c r="G160">
        <v>1195.3900000000001</v>
      </c>
    </row>
    <row r="161" spans="1:7" x14ac:dyDescent="0.25">
      <c r="A161" t="s">
        <v>72</v>
      </c>
      <c r="B161" t="s">
        <v>53</v>
      </c>
      <c r="C161">
        <v>569.99</v>
      </c>
      <c r="D161">
        <v>3</v>
      </c>
      <c r="E161">
        <v>501</v>
      </c>
      <c r="F161">
        <v>3</v>
      </c>
      <c r="G161">
        <v>190</v>
      </c>
    </row>
    <row r="162" spans="1:7" x14ac:dyDescent="0.25">
      <c r="A162" t="s">
        <v>72</v>
      </c>
      <c r="B162" t="s">
        <v>71</v>
      </c>
      <c r="C162">
        <v>1113.7</v>
      </c>
      <c r="D162">
        <v>1</v>
      </c>
      <c r="E162">
        <v>524</v>
      </c>
      <c r="F162">
        <v>1</v>
      </c>
      <c r="G162">
        <v>1113.7</v>
      </c>
    </row>
    <row r="163" spans="1:7" x14ac:dyDescent="0.25">
      <c r="A163" t="s">
        <v>72</v>
      </c>
      <c r="B163" t="s">
        <v>58</v>
      </c>
      <c r="C163">
        <v>507.25</v>
      </c>
      <c r="D163">
        <v>1</v>
      </c>
      <c r="E163">
        <v>133</v>
      </c>
      <c r="F163">
        <v>1</v>
      </c>
      <c r="G163">
        <v>507.25</v>
      </c>
    </row>
    <row r="164" spans="1:7" x14ac:dyDescent="0.25">
      <c r="A164" t="s">
        <v>72</v>
      </c>
      <c r="B164" t="s">
        <v>55</v>
      </c>
      <c r="C164">
        <v>550292.47999999998</v>
      </c>
      <c r="D164">
        <v>1402</v>
      </c>
      <c r="E164">
        <v>291079</v>
      </c>
      <c r="F164">
        <v>854</v>
      </c>
      <c r="G164">
        <v>392.51</v>
      </c>
    </row>
    <row r="165" spans="1:7" x14ac:dyDescent="0.25">
      <c r="A165" t="s">
        <v>72</v>
      </c>
      <c r="B165" t="s">
        <v>59</v>
      </c>
      <c r="C165">
        <v>2379.88</v>
      </c>
      <c r="D165">
        <v>2</v>
      </c>
      <c r="E165">
        <v>1276</v>
      </c>
      <c r="F165">
        <v>1</v>
      </c>
      <c r="G165">
        <v>1189.94</v>
      </c>
    </row>
    <row r="166" spans="1:7" x14ac:dyDescent="0.25">
      <c r="A166" t="s">
        <v>75</v>
      </c>
      <c r="B166" t="s">
        <v>35</v>
      </c>
      <c r="C166">
        <v>176</v>
      </c>
      <c r="D166">
        <v>1</v>
      </c>
      <c r="E166">
        <v>88</v>
      </c>
      <c r="F166">
        <v>1</v>
      </c>
      <c r="G166">
        <v>176</v>
      </c>
    </row>
    <row r="167" spans="1:7" x14ac:dyDescent="0.25">
      <c r="A167" t="s">
        <v>75</v>
      </c>
      <c r="B167" t="s">
        <v>36</v>
      </c>
      <c r="C167">
        <v>1043.1500000000001</v>
      </c>
      <c r="D167">
        <v>1</v>
      </c>
      <c r="E167">
        <v>689</v>
      </c>
      <c r="F167">
        <v>1</v>
      </c>
      <c r="G167">
        <v>1043.1500000000001</v>
      </c>
    </row>
    <row r="168" spans="1:7" x14ac:dyDescent="0.25">
      <c r="A168" t="s">
        <v>75</v>
      </c>
      <c r="B168" t="s">
        <v>37</v>
      </c>
      <c r="C168">
        <v>1575.62</v>
      </c>
      <c r="D168">
        <v>3</v>
      </c>
      <c r="E168">
        <v>945</v>
      </c>
      <c r="F168">
        <v>3</v>
      </c>
      <c r="G168">
        <v>525.21</v>
      </c>
    </row>
    <row r="169" spans="1:7" x14ac:dyDescent="0.25">
      <c r="A169" t="s">
        <v>75</v>
      </c>
      <c r="B169" t="s">
        <v>38</v>
      </c>
      <c r="C169">
        <v>1363.14</v>
      </c>
      <c r="D169">
        <v>2</v>
      </c>
      <c r="E169">
        <v>662</v>
      </c>
      <c r="F169">
        <v>2</v>
      </c>
      <c r="G169">
        <v>681.57</v>
      </c>
    </row>
    <row r="170" spans="1:7" x14ac:dyDescent="0.25">
      <c r="A170" t="s">
        <v>75</v>
      </c>
      <c r="B170" t="s">
        <v>40</v>
      </c>
      <c r="C170">
        <v>2553.0300000000002</v>
      </c>
      <c r="D170">
        <v>3</v>
      </c>
      <c r="E170">
        <v>1515</v>
      </c>
      <c r="F170">
        <v>3</v>
      </c>
      <c r="G170">
        <v>851.01</v>
      </c>
    </row>
    <row r="171" spans="1:7" x14ac:dyDescent="0.25">
      <c r="A171" t="s">
        <v>75</v>
      </c>
      <c r="B171" t="s">
        <v>41</v>
      </c>
      <c r="C171">
        <v>25405.71</v>
      </c>
      <c r="D171">
        <v>27</v>
      </c>
      <c r="E171">
        <v>15796</v>
      </c>
      <c r="F171">
        <v>3</v>
      </c>
      <c r="G171">
        <v>940.95</v>
      </c>
    </row>
    <row r="172" spans="1:7" x14ac:dyDescent="0.25">
      <c r="A172" t="s">
        <v>75</v>
      </c>
      <c r="B172" t="s">
        <v>43</v>
      </c>
      <c r="C172">
        <v>16285.32</v>
      </c>
      <c r="D172">
        <v>10</v>
      </c>
      <c r="E172">
        <v>89898</v>
      </c>
      <c r="F172">
        <v>10</v>
      </c>
      <c r="G172">
        <v>1628.53</v>
      </c>
    </row>
    <row r="173" spans="1:7" x14ac:dyDescent="0.25">
      <c r="A173" t="s">
        <v>75</v>
      </c>
      <c r="B173" t="s">
        <v>44</v>
      </c>
      <c r="C173">
        <v>8982.1200000000008</v>
      </c>
      <c r="D173">
        <v>22</v>
      </c>
      <c r="E173">
        <v>5211</v>
      </c>
      <c r="F173">
        <v>16</v>
      </c>
      <c r="G173">
        <v>408.28</v>
      </c>
    </row>
    <row r="174" spans="1:7" x14ac:dyDescent="0.25">
      <c r="A174" t="s">
        <v>75</v>
      </c>
      <c r="B174" t="s">
        <v>45</v>
      </c>
      <c r="C174">
        <v>721.71</v>
      </c>
      <c r="D174">
        <v>1</v>
      </c>
      <c r="E174">
        <v>561</v>
      </c>
      <c r="F174">
        <v>1</v>
      </c>
      <c r="G174">
        <v>721.71</v>
      </c>
    </row>
    <row r="175" spans="1:7" x14ac:dyDescent="0.25">
      <c r="A175" t="s">
        <v>75</v>
      </c>
      <c r="B175" t="s">
        <v>62</v>
      </c>
      <c r="C175">
        <v>1868.56</v>
      </c>
      <c r="D175">
        <v>1</v>
      </c>
      <c r="E175">
        <v>942</v>
      </c>
      <c r="F175">
        <v>1</v>
      </c>
      <c r="G175">
        <v>1868.56</v>
      </c>
    </row>
    <row r="176" spans="1:7" x14ac:dyDescent="0.25">
      <c r="A176" t="s">
        <v>75</v>
      </c>
      <c r="B176" t="s">
        <v>47</v>
      </c>
      <c r="C176">
        <v>24881.69</v>
      </c>
      <c r="D176">
        <v>10</v>
      </c>
      <c r="E176">
        <v>17658</v>
      </c>
      <c r="F176">
        <v>5</v>
      </c>
      <c r="G176">
        <v>2488.17</v>
      </c>
    </row>
    <row r="177" spans="1:7" x14ac:dyDescent="0.25">
      <c r="A177" t="s">
        <v>75</v>
      </c>
      <c r="B177" t="s">
        <v>76</v>
      </c>
      <c r="C177">
        <v>112.57</v>
      </c>
      <c r="D177">
        <v>1</v>
      </c>
      <c r="E177">
        <v>102</v>
      </c>
      <c r="F177">
        <v>1</v>
      </c>
      <c r="G177">
        <v>112.57</v>
      </c>
    </row>
    <row r="178" spans="1:7" x14ac:dyDescent="0.25">
      <c r="A178" t="s">
        <v>75</v>
      </c>
      <c r="B178" t="s">
        <v>48</v>
      </c>
      <c r="C178">
        <v>152.4</v>
      </c>
      <c r="D178">
        <v>1</v>
      </c>
      <c r="E178">
        <v>508</v>
      </c>
      <c r="F178">
        <v>1</v>
      </c>
      <c r="G178">
        <v>152.4</v>
      </c>
    </row>
    <row r="179" spans="1:7" x14ac:dyDescent="0.25">
      <c r="A179" t="s">
        <v>75</v>
      </c>
      <c r="B179" t="s">
        <v>49</v>
      </c>
      <c r="C179">
        <v>527.44000000000005</v>
      </c>
      <c r="D179">
        <v>1</v>
      </c>
      <c r="E179">
        <v>320</v>
      </c>
      <c r="F179">
        <v>1</v>
      </c>
      <c r="G179">
        <v>527.44000000000005</v>
      </c>
    </row>
    <row r="180" spans="1:7" x14ac:dyDescent="0.25">
      <c r="A180" t="s">
        <v>75</v>
      </c>
      <c r="B180" t="s">
        <v>50</v>
      </c>
      <c r="C180">
        <v>379.22</v>
      </c>
      <c r="D180">
        <v>2</v>
      </c>
      <c r="E180">
        <v>186</v>
      </c>
      <c r="F180">
        <v>2</v>
      </c>
      <c r="G180">
        <v>189.61</v>
      </c>
    </row>
    <row r="181" spans="1:7" x14ac:dyDescent="0.25">
      <c r="A181" t="s">
        <v>75</v>
      </c>
      <c r="B181" t="s">
        <v>51</v>
      </c>
      <c r="C181">
        <v>1090.99</v>
      </c>
      <c r="D181">
        <v>4</v>
      </c>
      <c r="E181">
        <v>667</v>
      </c>
      <c r="F181">
        <v>4</v>
      </c>
      <c r="G181">
        <v>272.75</v>
      </c>
    </row>
    <row r="182" spans="1:7" x14ac:dyDescent="0.25">
      <c r="A182" t="s">
        <v>75</v>
      </c>
      <c r="B182" t="s">
        <v>52</v>
      </c>
      <c r="C182">
        <v>2312.94</v>
      </c>
      <c r="D182">
        <v>3</v>
      </c>
      <c r="E182">
        <v>1823</v>
      </c>
      <c r="F182">
        <v>2</v>
      </c>
      <c r="G182">
        <v>770.98</v>
      </c>
    </row>
    <row r="183" spans="1:7" x14ac:dyDescent="0.25">
      <c r="A183" t="s">
        <v>75</v>
      </c>
      <c r="B183" t="s">
        <v>53</v>
      </c>
      <c r="C183">
        <v>1898.05</v>
      </c>
      <c r="D183">
        <v>3</v>
      </c>
      <c r="E183">
        <v>1058</v>
      </c>
      <c r="F183">
        <v>3</v>
      </c>
      <c r="G183">
        <v>632.67999999999995</v>
      </c>
    </row>
    <row r="184" spans="1:7" x14ac:dyDescent="0.25">
      <c r="A184" t="s">
        <v>75</v>
      </c>
      <c r="B184" t="s">
        <v>54</v>
      </c>
      <c r="C184">
        <v>2047.28</v>
      </c>
      <c r="D184">
        <v>1</v>
      </c>
      <c r="E184">
        <v>1364</v>
      </c>
      <c r="F184">
        <v>1</v>
      </c>
      <c r="G184">
        <v>2047.28</v>
      </c>
    </row>
    <row r="185" spans="1:7" x14ac:dyDescent="0.25">
      <c r="A185" t="s">
        <v>75</v>
      </c>
      <c r="B185" t="s">
        <v>55</v>
      </c>
      <c r="C185">
        <v>580123.52</v>
      </c>
      <c r="D185">
        <v>1304</v>
      </c>
      <c r="E185">
        <v>331542</v>
      </c>
      <c r="F185">
        <v>848</v>
      </c>
      <c r="G185">
        <v>444.88</v>
      </c>
    </row>
    <row r="186" spans="1:7" x14ac:dyDescent="0.25">
      <c r="A186" t="s">
        <v>75</v>
      </c>
      <c r="B186" t="s">
        <v>77</v>
      </c>
      <c r="C186">
        <v>536.41</v>
      </c>
      <c r="D186">
        <v>1</v>
      </c>
      <c r="E186">
        <v>395</v>
      </c>
      <c r="F186">
        <v>1</v>
      </c>
      <c r="G186">
        <v>536.41</v>
      </c>
    </row>
    <row r="187" spans="1:7" x14ac:dyDescent="0.25">
      <c r="A187" t="s">
        <v>78</v>
      </c>
      <c r="B187" t="s">
        <v>35</v>
      </c>
      <c r="C187">
        <v>785.83</v>
      </c>
      <c r="D187">
        <v>2</v>
      </c>
      <c r="E187">
        <v>293</v>
      </c>
      <c r="F187">
        <v>2</v>
      </c>
      <c r="G187">
        <v>392.92</v>
      </c>
    </row>
    <row r="188" spans="1:7" x14ac:dyDescent="0.25">
      <c r="A188" t="s">
        <v>78</v>
      </c>
      <c r="B188" t="s">
        <v>36</v>
      </c>
      <c r="C188">
        <v>1400.17</v>
      </c>
      <c r="D188">
        <v>3</v>
      </c>
      <c r="E188">
        <v>1208</v>
      </c>
      <c r="F188">
        <v>3</v>
      </c>
      <c r="G188">
        <v>466.72</v>
      </c>
    </row>
    <row r="189" spans="1:7" x14ac:dyDescent="0.25">
      <c r="A189" t="s">
        <v>78</v>
      </c>
      <c r="B189" t="s">
        <v>37</v>
      </c>
      <c r="C189">
        <v>1070.9100000000001</v>
      </c>
      <c r="D189">
        <v>5</v>
      </c>
      <c r="E189">
        <v>643</v>
      </c>
      <c r="F189">
        <v>5</v>
      </c>
      <c r="G189">
        <v>214.18</v>
      </c>
    </row>
    <row r="190" spans="1:7" x14ac:dyDescent="0.25">
      <c r="A190" t="s">
        <v>78</v>
      </c>
      <c r="B190" t="s">
        <v>79</v>
      </c>
      <c r="C190">
        <v>268.27</v>
      </c>
      <c r="D190">
        <v>1</v>
      </c>
      <c r="E190">
        <v>189</v>
      </c>
      <c r="F190">
        <v>1</v>
      </c>
      <c r="G190">
        <v>268.27</v>
      </c>
    </row>
    <row r="191" spans="1:7" x14ac:dyDescent="0.25">
      <c r="A191" t="s">
        <v>78</v>
      </c>
      <c r="B191" t="s">
        <v>38</v>
      </c>
      <c r="C191">
        <v>6106.34</v>
      </c>
      <c r="D191">
        <v>9</v>
      </c>
      <c r="E191">
        <v>3340</v>
      </c>
      <c r="F191">
        <v>5</v>
      </c>
      <c r="G191">
        <v>678.48</v>
      </c>
    </row>
    <row r="192" spans="1:7" x14ac:dyDescent="0.25">
      <c r="A192" t="s">
        <v>78</v>
      </c>
      <c r="B192" t="s">
        <v>39</v>
      </c>
      <c r="C192">
        <v>978.18</v>
      </c>
      <c r="D192">
        <v>3</v>
      </c>
      <c r="E192">
        <v>492</v>
      </c>
      <c r="F192">
        <v>3</v>
      </c>
      <c r="G192">
        <v>326.06</v>
      </c>
    </row>
    <row r="193" spans="1:7" x14ac:dyDescent="0.25">
      <c r="A193" t="s">
        <v>78</v>
      </c>
      <c r="B193" t="s">
        <v>40</v>
      </c>
      <c r="C193">
        <v>1725.25</v>
      </c>
      <c r="D193">
        <v>3</v>
      </c>
      <c r="E193">
        <v>1307</v>
      </c>
      <c r="F193">
        <v>2</v>
      </c>
      <c r="G193">
        <v>575.08000000000004</v>
      </c>
    </row>
    <row r="194" spans="1:7" x14ac:dyDescent="0.25">
      <c r="A194" t="s">
        <v>78</v>
      </c>
      <c r="B194" t="s">
        <v>41</v>
      </c>
      <c r="C194">
        <v>35872.120000000003</v>
      </c>
      <c r="D194">
        <v>32</v>
      </c>
      <c r="E194">
        <v>20097</v>
      </c>
      <c r="F194">
        <v>2</v>
      </c>
      <c r="G194">
        <v>1121</v>
      </c>
    </row>
    <row r="195" spans="1:7" x14ac:dyDescent="0.25">
      <c r="A195" t="s">
        <v>78</v>
      </c>
      <c r="B195" t="s">
        <v>42</v>
      </c>
      <c r="C195">
        <v>863.68</v>
      </c>
      <c r="D195">
        <v>2</v>
      </c>
      <c r="E195">
        <v>762</v>
      </c>
      <c r="F195">
        <v>2</v>
      </c>
      <c r="G195">
        <v>431.84</v>
      </c>
    </row>
    <row r="196" spans="1:7" x14ac:dyDescent="0.25">
      <c r="A196" t="s">
        <v>78</v>
      </c>
      <c r="B196" t="s">
        <v>43</v>
      </c>
      <c r="C196">
        <v>12314.58</v>
      </c>
      <c r="D196">
        <v>22</v>
      </c>
      <c r="E196">
        <v>6899</v>
      </c>
      <c r="F196">
        <v>15</v>
      </c>
      <c r="G196">
        <v>559.75</v>
      </c>
    </row>
    <row r="197" spans="1:7" x14ac:dyDescent="0.25">
      <c r="A197" t="s">
        <v>78</v>
      </c>
      <c r="B197" t="s">
        <v>44</v>
      </c>
      <c r="C197">
        <v>16160.68</v>
      </c>
      <c r="D197">
        <v>31</v>
      </c>
      <c r="E197">
        <v>9157</v>
      </c>
      <c r="F197">
        <v>21</v>
      </c>
      <c r="G197">
        <v>521.30999999999995</v>
      </c>
    </row>
    <row r="198" spans="1:7" x14ac:dyDescent="0.25">
      <c r="A198" t="s">
        <v>78</v>
      </c>
      <c r="B198" t="s">
        <v>45</v>
      </c>
      <c r="C198">
        <v>780.06</v>
      </c>
      <c r="D198">
        <v>1</v>
      </c>
      <c r="E198">
        <v>146</v>
      </c>
      <c r="F198">
        <v>1</v>
      </c>
      <c r="G198">
        <v>780.06</v>
      </c>
    </row>
    <row r="199" spans="1:7" x14ac:dyDescent="0.25">
      <c r="A199" t="s">
        <v>78</v>
      </c>
      <c r="B199" t="s">
        <v>46</v>
      </c>
      <c r="C199">
        <v>1268.56</v>
      </c>
      <c r="D199">
        <v>2</v>
      </c>
      <c r="E199">
        <v>1070</v>
      </c>
      <c r="F199">
        <v>2</v>
      </c>
      <c r="G199">
        <v>634.28</v>
      </c>
    </row>
    <row r="200" spans="1:7" x14ac:dyDescent="0.25">
      <c r="A200" t="s">
        <v>78</v>
      </c>
      <c r="B200" t="s">
        <v>57</v>
      </c>
      <c r="C200">
        <v>1895</v>
      </c>
      <c r="D200">
        <v>1</v>
      </c>
      <c r="E200">
        <v>1100</v>
      </c>
      <c r="F200">
        <v>1</v>
      </c>
      <c r="G200">
        <v>1895</v>
      </c>
    </row>
    <row r="201" spans="1:7" x14ac:dyDescent="0.25">
      <c r="A201" t="s">
        <v>78</v>
      </c>
      <c r="B201" t="s">
        <v>80</v>
      </c>
      <c r="C201">
        <v>168.69</v>
      </c>
      <c r="D201">
        <v>1</v>
      </c>
      <c r="E201">
        <v>102</v>
      </c>
      <c r="F201">
        <v>1</v>
      </c>
      <c r="G201">
        <v>168.69</v>
      </c>
    </row>
    <row r="202" spans="1:7" x14ac:dyDescent="0.25">
      <c r="A202" t="s">
        <v>78</v>
      </c>
      <c r="B202" t="s">
        <v>81</v>
      </c>
      <c r="C202">
        <v>211.7</v>
      </c>
      <c r="D202">
        <v>1</v>
      </c>
      <c r="E202">
        <v>72</v>
      </c>
      <c r="F202">
        <v>0</v>
      </c>
      <c r="G202">
        <v>211.7</v>
      </c>
    </row>
    <row r="203" spans="1:7" x14ac:dyDescent="0.25">
      <c r="A203" t="s">
        <v>78</v>
      </c>
      <c r="B203" t="s">
        <v>47</v>
      </c>
      <c r="C203">
        <v>44773.14</v>
      </c>
      <c r="D203">
        <v>14</v>
      </c>
      <c r="E203">
        <v>29182</v>
      </c>
      <c r="F203">
        <v>7</v>
      </c>
      <c r="G203">
        <v>3198.08</v>
      </c>
    </row>
    <row r="204" spans="1:7" x14ac:dyDescent="0.25">
      <c r="A204" t="s">
        <v>78</v>
      </c>
      <c r="B204" t="s">
        <v>48</v>
      </c>
      <c r="C204">
        <v>973.69</v>
      </c>
      <c r="D204">
        <v>1</v>
      </c>
      <c r="E204">
        <v>619</v>
      </c>
      <c r="F204">
        <v>1</v>
      </c>
      <c r="G204">
        <v>973.69</v>
      </c>
    </row>
    <row r="205" spans="1:7" x14ac:dyDescent="0.25">
      <c r="A205" t="s">
        <v>78</v>
      </c>
      <c r="B205" t="s">
        <v>49</v>
      </c>
      <c r="C205">
        <v>349.47</v>
      </c>
      <c r="D205">
        <v>2</v>
      </c>
      <c r="E205">
        <v>231</v>
      </c>
      <c r="F205">
        <v>2</v>
      </c>
      <c r="G205">
        <v>174.74</v>
      </c>
    </row>
    <row r="206" spans="1:7" x14ac:dyDescent="0.25">
      <c r="A206" t="s">
        <v>78</v>
      </c>
      <c r="B206" t="s">
        <v>50</v>
      </c>
      <c r="C206">
        <v>2880.58</v>
      </c>
      <c r="D206">
        <v>6</v>
      </c>
      <c r="E206">
        <v>1792</v>
      </c>
      <c r="F206">
        <v>4</v>
      </c>
      <c r="G206">
        <v>480.1</v>
      </c>
    </row>
    <row r="207" spans="1:7" x14ac:dyDescent="0.25">
      <c r="A207" t="s">
        <v>78</v>
      </c>
      <c r="B207" t="s">
        <v>68</v>
      </c>
      <c r="C207">
        <v>2784.82</v>
      </c>
      <c r="D207">
        <v>3</v>
      </c>
      <c r="E207">
        <v>1244</v>
      </c>
      <c r="F207">
        <v>1</v>
      </c>
      <c r="G207">
        <v>928.27</v>
      </c>
    </row>
    <row r="208" spans="1:7" x14ac:dyDescent="0.25">
      <c r="A208" t="s">
        <v>78</v>
      </c>
      <c r="B208" t="s">
        <v>51</v>
      </c>
      <c r="C208">
        <v>3266.45</v>
      </c>
      <c r="D208">
        <v>6</v>
      </c>
      <c r="E208">
        <v>2307</v>
      </c>
      <c r="F208">
        <v>6</v>
      </c>
      <c r="G208">
        <v>544.41</v>
      </c>
    </row>
    <row r="209" spans="1:7" x14ac:dyDescent="0.25">
      <c r="A209" t="s">
        <v>78</v>
      </c>
      <c r="B209" t="s">
        <v>52</v>
      </c>
      <c r="C209">
        <v>2819.56</v>
      </c>
      <c r="D209">
        <v>4</v>
      </c>
      <c r="E209">
        <v>3524</v>
      </c>
      <c r="F209">
        <v>3</v>
      </c>
      <c r="G209">
        <v>704.89</v>
      </c>
    </row>
    <row r="210" spans="1:7" x14ac:dyDescent="0.25">
      <c r="A210" t="s">
        <v>78</v>
      </c>
      <c r="B210" t="s">
        <v>53</v>
      </c>
      <c r="C210">
        <v>2274.44</v>
      </c>
      <c r="D210">
        <v>4</v>
      </c>
      <c r="E210">
        <v>1351</v>
      </c>
      <c r="F210">
        <v>3</v>
      </c>
      <c r="G210">
        <v>568.61</v>
      </c>
    </row>
    <row r="211" spans="1:7" x14ac:dyDescent="0.25">
      <c r="A211" t="s">
        <v>78</v>
      </c>
      <c r="B211" t="s">
        <v>54</v>
      </c>
      <c r="C211">
        <v>368.24</v>
      </c>
      <c r="D211">
        <v>1</v>
      </c>
      <c r="E211">
        <v>556</v>
      </c>
      <c r="F211">
        <v>0</v>
      </c>
      <c r="G211">
        <v>368.24</v>
      </c>
    </row>
    <row r="212" spans="1:7" x14ac:dyDescent="0.25">
      <c r="A212" t="s">
        <v>78</v>
      </c>
      <c r="B212" t="s">
        <v>55</v>
      </c>
      <c r="C212">
        <v>724885.88</v>
      </c>
      <c r="D212">
        <v>1627</v>
      </c>
      <c r="E212">
        <v>494423</v>
      </c>
      <c r="F212">
        <v>1041</v>
      </c>
      <c r="G212">
        <v>445.54</v>
      </c>
    </row>
    <row r="213" spans="1:7" x14ac:dyDescent="0.25">
      <c r="A213" t="s">
        <v>78</v>
      </c>
      <c r="B213" t="s">
        <v>59</v>
      </c>
      <c r="C213">
        <v>1978.15</v>
      </c>
      <c r="D213">
        <v>2</v>
      </c>
      <c r="E213">
        <v>1256</v>
      </c>
      <c r="F213">
        <v>2</v>
      </c>
      <c r="G213">
        <v>989.08</v>
      </c>
    </row>
    <row r="214" spans="1:7" x14ac:dyDescent="0.25">
      <c r="A214" t="s">
        <v>82</v>
      </c>
      <c r="B214" t="s">
        <v>35</v>
      </c>
      <c r="C214">
        <v>2979.15</v>
      </c>
      <c r="D214">
        <v>8</v>
      </c>
      <c r="E214">
        <v>1880</v>
      </c>
      <c r="F214">
        <v>8</v>
      </c>
      <c r="G214">
        <v>372.39</v>
      </c>
    </row>
    <row r="215" spans="1:7" x14ac:dyDescent="0.25">
      <c r="A215" t="s">
        <v>82</v>
      </c>
      <c r="B215" t="s">
        <v>36</v>
      </c>
      <c r="C215">
        <v>956.7</v>
      </c>
      <c r="D215">
        <v>3</v>
      </c>
      <c r="E215">
        <v>344</v>
      </c>
      <c r="F215">
        <v>3</v>
      </c>
      <c r="G215">
        <v>318.89999999999998</v>
      </c>
    </row>
    <row r="216" spans="1:7" x14ac:dyDescent="0.25">
      <c r="A216" t="s">
        <v>82</v>
      </c>
      <c r="B216" t="s">
        <v>61</v>
      </c>
      <c r="C216">
        <v>317.76</v>
      </c>
      <c r="D216">
        <v>1</v>
      </c>
      <c r="E216">
        <v>192</v>
      </c>
      <c r="F216">
        <v>1</v>
      </c>
      <c r="G216">
        <v>317.76</v>
      </c>
    </row>
    <row r="217" spans="1:7" x14ac:dyDescent="0.25">
      <c r="A217" t="s">
        <v>82</v>
      </c>
      <c r="B217" t="s">
        <v>37</v>
      </c>
      <c r="C217">
        <v>1304.72</v>
      </c>
      <c r="D217">
        <v>5</v>
      </c>
      <c r="E217">
        <v>653</v>
      </c>
      <c r="F217">
        <v>4</v>
      </c>
      <c r="G217">
        <v>260.94</v>
      </c>
    </row>
    <row r="218" spans="1:7" x14ac:dyDescent="0.25">
      <c r="A218" t="s">
        <v>82</v>
      </c>
      <c r="B218" t="s">
        <v>83</v>
      </c>
      <c r="C218">
        <v>834.89</v>
      </c>
      <c r="D218">
        <v>1</v>
      </c>
      <c r="E218">
        <v>671</v>
      </c>
      <c r="F218">
        <v>1</v>
      </c>
      <c r="G218">
        <v>834.89</v>
      </c>
    </row>
    <row r="219" spans="1:7" x14ac:dyDescent="0.25">
      <c r="A219" t="s">
        <v>82</v>
      </c>
      <c r="B219" t="s">
        <v>38</v>
      </c>
      <c r="C219">
        <v>4341.1899999999996</v>
      </c>
      <c r="D219">
        <v>4</v>
      </c>
      <c r="E219">
        <v>1899</v>
      </c>
      <c r="F219">
        <v>3</v>
      </c>
      <c r="G219">
        <v>1085.3</v>
      </c>
    </row>
    <row r="220" spans="1:7" x14ac:dyDescent="0.25">
      <c r="A220" t="s">
        <v>82</v>
      </c>
      <c r="B220" t="s">
        <v>39</v>
      </c>
      <c r="C220">
        <v>551.33000000000004</v>
      </c>
      <c r="D220">
        <v>1</v>
      </c>
      <c r="E220">
        <v>253</v>
      </c>
      <c r="F220">
        <v>1</v>
      </c>
      <c r="G220">
        <v>551.33000000000004</v>
      </c>
    </row>
    <row r="221" spans="1:7" x14ac:dyDescent="0.25">
      <c r="A221" t="s">
        <v>82</v>
      </c>
      <c r="B221" t="s">
        <v>40</v>
      </c>
      <c r="C221">
        <v>322.60000000000002</v>
      </c>
      <c r="D221">
        <v>1</v>
      </c>
      <c r="E221">
        <v>162</v>
      </c>
      <c r="F221">
        <v>1</v>
      </c>
      <c r="G221">
        <v>322.60000000000002</v>
      </c>
    </row>
    <row r="222" spans="1:7" x14ac:dyDescent="0.25">
      <c r="A222" t="s">
        <v>82</v>
      </c>
      <c r="B222" t="s">
        <v>41</v>
      </c>
      <c r="C222">
        <v>42246.19</v>
      </c>
      <c r="D222">
        <v>42</v>
      </c>
      <c r="E222">
        <v>20036</v>
      </c>
      <c r="F222">
        <v>2</v>
      </c>
      <c r="G222">
        <v>1005.86</v>
      </c>
    </row>
    <row r="223" spans="1:7" x14ac:dyDescent="0.25">
      <c r="A223" t="s">
        <v>82</v>
      </c>
      <c r="B223" t="s">
        <v>42</v>
      </c>
      <c r="C223">
        <v>1086.69</v>
      </c>
      <c r="D223">
        <v>2</v>
      </c>
      <c r="E223">
        <v>673</v>
      </c>
      <c r="F223">
        <v>2</v>
      </c>
      <c r="G223">
        <v>543.34</v>
      </c>
    </row>
    <row r="224" spans="1:7" x14ac:dyDescent="0.25">
      <c r="A224" t="s">
        <v>82</v>
      </c>
      <c r="B224" t="s">
        <v>43</v>
      </c>
      <c r="C224">
        <v>14394.57</v>
      </c>
      <c r="D224">
        <v>28</v>
      </c>
      <c r="E224">
        <v>9873</v>
      </c>
      <c r="F224">
        <v>22</v>
      </c>
      <c r="G224">
        <v>514.09</v>
      </c>
    </row>
    <row r="225" spans="1:7" x14ac:dyDescent="0.25">
      <c r="A225" t="s">
        <v>82</v>
      </c>
      <c r="B225" t="s">
        <v>44</v>
      </c>
      <c r="C225">
        <v>19380.98</v>
      </c>
      <c r="D225">
        <v>34</v>
      </c>
      <c r="E225">
        <v>11711</v>
      </c>
      <c r="F225">
        <v>30</v>
      </c>
      <c r="G225">
        <v>570.03</v>
      </c>
    </row>
    <row r="226" spans="1:7" x14ac:dyDescent="0.25">
      <c r="A226" t="s">
        <v>82</v>
      </c>
      <c r="B226" t="s">
        <v>45</v>
      </c>
      <c r="C226">
        <v>3084.02</v>
      </c>
      <c r="D226">
        <v>1</v>
      </c>
      <c r="E226">
        <v>1753</v>
      </c>
      <c r="F226">
        <v>1</v>
      </c>
      <c r="G226">
        <v>3084.02</v>
      </c>
    </row>
    <row r="227" spans="1:7" x14ac:dyDescent="0.25">
      <c r="A227" t="s">
        <v>82</v>
      </c>
      <c r="B227" t="s">
        <v>84</v>
      </c>
      <c r="C227">
        <v>611.53</v>
      </c>
      <c r="D227">
        <v>1</v>
      </c>
      <c r="E227">
        <v>509</v>
      </c>
      <c r="F227">
        <v>1</v>
      </c>
      <c r="G227">
        <v>611.53</v>
      </c>
    </row>
    <row r="228" spans="1:7" x14ac:dyDescent="0.25">
      <c r="A228" t="s">
        <v>82</v>
      </c>
      <c r="B228" t="s">
        <v>46</v>
      </c>
      <c r="C228">
        <v>4566.22</v>
      </c>
      <c r="D228">
        <v>7</v>
      </c>
      <c r="E228">
        <v>2101</v>
      </c>
      <c r="F228">
        <v>7</v>
      </c>
      <c r="G228">
        <v>652.32000000000005</v>
      </c>
    </row>
    <row r="229" spans="1:7" x14ac:dyDescent="0.25">
      <c r="A229" t="s">
        <v>82</v>
      </c>
      <c r="B229" t="s">
        <v>57</v>
      </c>
      <c r="C229">
        <v>1533.89</v>
      </c>
      <c r="D229">
        <v>1</v>
      </c>
      <c r="E229">
        <v>3199</v>
      </c>
      <c r="F229">
        <v>1</v>
      </c>
      <c r="G229">
        <v>1533.89</v>
      </c>
    </row>
    <row r="230" spans="1:7" x14ac:dyDescent="0.25">
      <c r="A230" t="s">
        <v>82</v>
      </c>
      <c r="B230" t="s">
        <v>47</v>
      </c>
      <c r="C230">
        <v>16857.849999999999</v>
      </c>
      <c r="D230">
        <v>10</v>
      </c>
      <c r="E230">
        <v>17603</v>
      </c>
      <c r="F230">
        <v>4</v>
      </c>
      <c r="G230">
        <v>1685.78</v>
      </c>
    </row>
    <row r="231" spans="1:7" x14ac:dyDescent="0.25">
      <c r="A231" t="s">
        <v>82</v>
      </c>
      <c r="B231" t="s">
        <v>50</v>
      </c>
      <c r="C231">
        <v>2558.23</v>
      </c>
      <c r="D231">
        <v>5</v>
      </c>
      <c r="E231">
        <v>2209</v>
      </c>
      <c r="F231">
        <v>5</v>
      </c>
      <c r="G231">
        <v>511.65</v>
      </c>
    </row>
    <row r="232" spans="1:7" x14ac:dyDescent="0.25">
      <c r="A232" t="s">
        <v>82</v>
      </c>
      <c r="B232" t="s">
        <v>63</v>
      </c>
      <c r="C232">
        <v>1435.29</v>
      </c>
      <c r="D232">
        <v>1</v>
      </c>
      <c r="E232">
        <v>1027</v>
      </c>
      <c r="F232">
        <v>0</v>
      </c>
      <c r="G232">
        <v>1435.29</v>
      </c>
    </row>
    <row r="233" spans="1:7" x14ac:dyDescent="0.25">
      <c r="A233" t="s">
        <v>82</v>
      </c>
      <c r="B233" t="s">
        <v>51</v>
      </c>
      <c r="C233">
        <v>13566.13</v>
      </c>
      <c r="D233">
        <v>9</v>
      </c>
      <c r="E233">
        <v>6926</v>
      </c>
      <c r="F233">
        <v>8</v>
      </c>
      <c r="G233">
        <v>1507.35</v>
      </c>
    </row>
    <row r="234" spans="1:7" x14ac:dyDescent="0.25">
      <c r="A234" t="s">
        <v>82</v>
      </c>
      <c r="B234" t="s">
        <v>52</v>
      </c>
      <c r="C234">
        <v>8769.41</v>
      </c>
      <c r="D234">
        <v>8</v>
      </c>
      <c r="E234">
        <v>7799</v>
      </c>
      <c r="F234">
        <v>6</v>
      </c>
      <c r="G234">
        <v>1096.18</v>
      </c>
    </row>
    <row r="235" spans="1:7" x14ac:dyDescent="0.25">
      <c r="A235" t="s">
        <v>82</v>
      </c>
      <c r="B235" t="s">
        <v>53</v>
      </c>
      <c r="C235">
        <v>8149.69</v>
      </c>
      <c r="D235">
        <v>6</v>
      </c>
      <c r="E235">
        <v>4599</v>
      </c>
      <c r="F235">
        <v>6</v>
      </c>
      <c r="G235">
        <v>1358.28</v>
      </c>
    </row>
    <row r="236" spans="1:7" x14ac:dyDescent="0.25">
      <c r="A236" t="s">
        <v>82</v>
      </c>
      <c r="B236" t="s">
        <v>58</v>
      </c>
      <c r="C236">
        <v>132.80000000000001</v>
      </c>
      <c r="D236">
        <v>1</v>
      </c>
      <c r="E236">
        <v>129</v>
      </c>
      <c r="F236">
        <v>1</v>
      </c>
      <c r="G236">
        <v>132.80000000000001</v>
      </c>
    </row>
    <row r="237" spans="1:7" x14ac:dyDescent="0.25">
      <c r="A237" t="s">
        <v>82</v>
      </c>
      <c r="B237" t="s">
        <v>54</v>
      </c>
      <c r="C237">
        <v>509.92</v>
      </c>
      <c r="D237">
        <v>2</v>
      </c>
      <c r="E237">
        <v>351</v>
      </c>
      <c r="F237">
        <v>1</v>
      </c>
      <c r="G237">
        <v>254.96</v>
      </c>
    </row>
    <row r="238" spans="1:7" x14ac:dyDescent="0.25">
      <c r="A238" t="s">
        <v>82</v>
      </c>
      <c r="B238" t="s">
        <v>55</v>
      </c>
      <c r="C238">
        <v>943865.93</v>
      </c>
      <c r="D238">
        <v>2062</v>
      </c>
      <c r="E238">
        <v>522941</v>
      </c>
      <c r="F238">
        <v>1375</v>
      </c>
      <c r="G238">
        <v>457.74</v>
      </c>
    </row>
    <row r="239" spans="1:7" x14ac:dyDescent="0.25">
      <c r="A239" t="s">
        <v>85</v>
      </c>
      <c r="B239" t="s">
        <v>35</v>
      </c>
      <c r="C239">
        <v>18235.52</v>
      </c>
      <c r="D239">
        <v>4</v>
      </c>
      <c r="E239">
        <v>12899</v>
      </c>
      <c r="F239">
        <v>4</v>
      </c>
      <c r="G239">
        <v>4558.88</v>
      </c>
    </row>
    <row r="240" spans="1:7" x14ac:dyDescent="0.25">
      <c r="A240" t="s">
        <v>85</v>
      </c>
      <c r="B240" t="s">
        <v>36</v>
      </c>
      <c r="C240">
        <v>2513.3000000000002</v>
      </c>
      <c r="D240">
        <v>4</v>
      </c>
      <c r="E240">
        <v>1252</v>
      </c>
      <c r="F240">
        <v>4</v>
      </c>
      <c r="G240">
        <v>628.33000000000004</v>
      </c>
    </row>
    <row r="241" spans="1:7" x14ac:dyDescent="0.25">
      <c r="A241" t="s">
        <v>85</v>
      </c>
      <c r="B241" t="s">
        <v>37</v>
      </c>
      <c r="C241">
        <v>4652.9799999999996</v>
      </c>
      <c r="D241">
        <v>7</v>
      </c>
      <c r="E241">
        <v>2703</v>
      </c>
      <c r="F241">
        <v>7</v>
      </c>
      <c r="G241">
        <v>664.71</v>
      </c>
    </row>
    <row r="242" spans="1:7" x14ac:dyDescent="0.25">
      <c r="A242" t="s">
        <v>85</v>
      </c>
      <c r="B242" t="s">
        <v>83</v>
      </c>
      <c r="C242">
        <v>381.77</v>
      </c>
      <c r="D242">
        <v>1</v>
      </c>
      <c r="E242">
        <v>223</v>
      </c>
      <c r="F242">
        <v>1</v>
      </c>
      <c r="G242">
        <v>381.77</v>
      </c>
    </row>
    <row r="243" spans="1:7" x14ac:dyDescent="0.25">
      <c r="A243" t="s">
        <v>85</v>
      </c>
      <c r="B243" t="s">
        <v>38</v>
      </c>
      <c r="C243">
        <v>2178.73</v>
      </c>
      <c r="D243">
        <v>3</v>
      </c>
      <c r="E243">
        <v>1109</v>
      </c>
      <c r="F243">
        <v>3</v>
      </c>
      <c r="G243">
        <v>726.24</v>
      </c>
    </row>
    <row r="244" spans="1:7" x14ac:dyDescent="0.25">
      <c r="A244" t="s">
        <v>85</v>
      </c>
      <c r="B244" t="s">
        <v>39</v>
      </c>
      <c r="C244">
        <v>397.6</v>
      </c>
      <c r="D244">
        <v>1</v>
      </c>
      <c r="E244">
        <v>208</v>
      </c>
      <c r="F244">
        <v>1</v>
      </c>
      <c r="G244">
        <v>397.6</v>
      </c>
    </row>
    <row r="245" spans="1:7" x14ac:dyDescent="0.25">
      <c r="A245" t="s">
        <v>85</v>
      </c>
      <c r="B245" t="s">
        <v>40</v>
      </c>
      <c r="C245">
        <v>4041.96</v>
      </c>
      <c r="D245">
        <v>3</v>
      </c>
      <c r="E245">
        <v>1752</v>
      </c>
      <c r="F245">
        <v>3</v>
      </c>
      <c r="G245">
        <v>1347.32</v>
      </c>
    </row>
    <row r="246" spans="1:7" x14ac:dyDescent="0.25">
      <c r="A246" t="s">
        <v>85</v>
      </c>
      <c r="B246" t="s">
        <v>41</v>
      </c>
      <c r="C246">
        <v>30216.31</v>
      </c>
      <c r="D246">
        <v>40</v>
      </c>
      <c r="E246">
        <v>15474</v>
      </c>
      <c r="F246">
        <v>3</v>
      </c>
      <c r="G246">
        <v>755.41</v>
      </c>
    </row>
    <row r="247" spans="1:7" x14ac:dyDescent="0.25">
      <c r="A247" t="s">
        <v>85</v>
      </c>
      <c r="B247" t="s">
        <v>42</v>
      </c>
      <c r="C247">
        <v>294.98</v>
      </c>
      <c r="D247">
        <v>1</v>
      </c>
      <c r="E247">
        <v>210</v>
      </c>
      <c r="F247">
        <v>1</v>
      </c>
      <c r="G247">
        <v>294.98</v>
      </c>
    </row>
    <row r="248" spans="1:7" x14ac:dyDescent="0.25">
      <c r="A248" t="s">
        <v>85</v>
      </c>
      <c r="B248" t="s">
        <v>43</v>
      </c>
      <c r="C248">
        <v>18181.52</v>
      </c>
      <c r="D248">
        <v>40</v>
      </c>
      <c r="E248">
        <v>11620</v>
      </c>
      <c r="F248">
        <v>24</v>
      </c>
      <c r="G248">
        <v>454.54</v>
      </c>
    </row>
    <row r="249" spans="1:7" x14ac:dyDescent="0.25">
      <c r="A249" t="s">
        <v>85</v>
      </c>
      <c r="B249" t="s">
        <v>44</v>
      </c>
      <c r="C249">
        <v>27668.51</v>
      </c>
      <c r="D249">
        <v>39</v>
      </c>
      <c r="E249">
        <v>15536</v>
      </c>
      <c r="F249">
        <v>26</v>
      </c>
      <c r="G249">
        <v>709.45</v>
      </c>
    </row>
    <row r="250" spans="1:7" x14ac:dyDescent="0.25">
      <c r="A250" t="s">
        <v>85</v>
      </c>
      <c r="B250" t="s">
        <v>45</v>
      </c>
      <c r="C250">
        <v>761.3</v>
      </c>
      <c r="D250">
        <v>1</v>
      </c>
      <c r="E250">
        <v>414</v>
      </c>
      <c r="F250">
        <v>1</v>
      </c>
      <c r="G250">
        <v>761.3</v>
      </c>
    </row>
    <row r="251" spans="1:7" x14ac:dyDescent="0.25">
      <c r="A251" t="s">
        <v>85</v>
      </c>
      <c r="B251" t="s">
        <v>73</v>
      </c>
      <c r="C251">
        <v>1248.42</v>
      </c>
      <c r="D251">
        <v>1</v>
      </c>
      <c r="E251">
        <v>370</v>
      </c>
      <c r="F251">
        <v>1</v>
      </c>
      <c r="G251">
        <v>1248.42</v>
      </c>
    </row>
    <row r="252" spans="1:7" x14ac:dyDescent="0.25">
      <c r="A252" t="s">
        <v>85</v>
      </c>
      <c r="B252" t="s">
        <v>46</v>
      </c>
      <c r="C252">
        <v>2533.16</v>
      </c>
      <c r="D252">
        <v>6</v>
      </c>
      <c r="E252">
        <v>1282</v>
      </c>
      <c r="F252">
        <v>5</v>
      </c>
      <c r="G252">
        <v>422.19</v>
      </c>
    </row>
    <row r="253" spans="1:7" x14ac:dyDescent="0.25">
      <c r="A253" t="s">
        <v>85</v>
      </c>
      <c r="B253" t="s">
        <v>57</v>
      </c>
      <c r="C253">
        <v>23.6</v>
      </c>
      <c r="D253">
        <v>3</v>
      </c>
      <c r="E253">
        <v>8</v>
      </c>
      <c r="F253">
        <v>1</v>
      </c>
      <c r="G253">
        <v>7.87</v>
      </c>
    </row>
    <row r="254" spans="1:7" x14ac:dyDescent="0.25">
      <c r="A254" t="s">
        <v>85</v>
      </c>
      <c r="B254" t="s">
        <v>80</v>
      </c>
      <c r="C254">
        <v>949.82</v>
      </c>
      <c r="D254">
        <v>1</v>
      </c>
      <c r="E254">
        <v>598</v>
      </c>
      <c r="F254">
        <v>1</v>
      </c>
      <c r="G254">
        <v>949.82</v>
      </c>
    </row>
    <row r="255" spans="1:7" x14ac:dyDescent="0.25">
      <c r="A255" t="s">
        <v>85</v>
      </c>
      <c r="B255" t="s">
        <v>74</v>
      </c>
      <c r="C255">
        <v>1525.39</v>
      </c>
      <c r="D255">
        <v>1</v>
      </c>
      <c r="E255">
        <v>683</v>
      </c>
      <c r="F255">
        <v>1</v>
      </c>
      <c r="G255">
        <v>1525.39</v>
      </c>
    </row>
    <row r="256" spans="1:7" x14ac:dyDescent="0.25">
      <c r="A256" t="s">
        <v>85</v>
      </c>
      <c r="B256" t="s">
        <v>47</v>
      </c>
      <c r="C256">
        <v>35629.74</v>
      </c>
      <c r="D256">
        <v>21</v>
      </c>
      <c r="E256">
        <v>22074</v>
      </c>
      <c r="F256">
        <v>7</v>
      </c>
      <c r="G256">
        <v>1696.65</v>
      </c>
    </row>
    <row r="257" spans="1:7" x14ac:dyDescent="0.25">
      <c r="A257" t="s">
        <v>85</v>
      </c>
      <c r="B257" t="s">
        <v>48</v>
      </c>
      <c r="C257">
        <v>4629.32</v>
      </c>
      <c r="D257">
        <v>4</v>
      </c>
      <c r="E257">
        <v>2974</v>
      </c>
      <c r="F257">
        <v>3</v>
      </c>
      <c r="G257">
        <v>1157.33</v>
      </c>
    </row>
    <row r="258" spans="1:7" x14ac:dyDescent="0.25">
      <c r="A258" t="s">
        <v>85</v>
      </c>
      <c r="B258" t="s">
        <v>49</v>
      </c>
      <c r="C258">
        <v>821.14</v>
      </c>
      <c r="D258">
        <v>2</v>
      </c>
      <c r="E258">
        <v>568</v>
      </c>
      <c r="F258">
        <v>2</v>
      </c>
      <c r="G258">
        <v>410.57</v>
      </c>
    </row>
    <row r="259" spans="1:7" x14ac:dyDescent="0.25">
      <c r="A259" t="s">
        <v>85</v>
      </c>
      <c r="B259" t="s">
        <v>50</v>
      </c>
      <c r="C259">
        <v>4789.97</v>
      </c>
      <c r="D259">
        <v>8</v>
      </c>
      <c r="E259">
        <v>2113</v>
      </c>
      <c r="F259">
        <v>5</v>
      </c>
      <c r="G259">
        <v>598.75</v>
      </c>
    </row>
    <row r="260" spans="1:7" x14ac:dyDescent="0.25">
      <c r="A260" t="s">
        <v>85</v>
      </c>
      <c r="B260" t="s">
        <v>51</v>
      </c>
      <c r="C260">
        <v>5902.21</v>
      </c>
      <c r="D260">
        <v>7</v>
      </c>
      <c r="E260">
        <v>2960</v>
      </c>
      <c r="F260">
        <v>6</v>
      </c>
      <c r="G260">
        <v>843.17</v>
      </c>
    </row>
    <row r="261" spans="1:7" x14ac:dyDescent="0.25">
      <c r="A261" t="s">
        <v>85</v>
      </c>
      <c r="B261" t="s">
        <v>52</v>
      </c>
      <c r="C261">
        <v>1533.91</v>
      </c>
      <c r="D261">
        <v>5</v>
      </c>
      <c r="E261">
        <v>772</v>
      </c>
      <c r="F261">
        <v>3</v>
      </c>
      <c r="G261">
        <v>306.77999999999997</v>
      </c>
    </row>
    <row r="262" spans="1:7" x14ac:dyDescent="0.25">
      <c r="A262" t="s">
        <v>85</v>
      </c>
      <c r="B262" t="s">
        <v>53</v>
      </c>
      <c r="C262">
        <v>12440.73</v>
      </c>
      <c r="D262">
        <v>5</v>
      </c>
      <c r="E262">
        <v>4591</v>
      </c>
      <c r="F262">
        <v>5</v>
      </c>
      <c r="G262">
        <v>2488.15</v>
      </c>
    </row>
    <row r="263" spans="1:7" x14ac:dyDescent="0.25">
      <c r="A263" t="s">
        <v>85</v>
      </c>
      <c r="B263" t="s">
        <v>58</v>
      </c>
      <c r="C263">
        <v>402.6</v>
      </c>
      <c r="D263">
        <v>1</v>
      </c>
      <c r="E263">
        <v>234</v>
      </c>
      <c r="F263">
        <v>1</v>
      </c>
      <c r="G263">
        <v>402.6</v>
      </c>
    </row>
    <row r="264" spans="1:7" x14ac:dyDescent="0.25">
      <c r="A264" t="s">
        <v>85</v>
      </c>
      <c r="B264" t="s">
        <v>54</v>
      </c>
      <c r="C264">
        <v>1445.69</v>
      </c>
      <c r="D264">
        <v>1</v>
      </c>
      <c r="E264">
        <v>463</v>
      </c>
      <c r="F264">
        <v>1</v>
      </c>
      <c r="G264">
        <v>1445.69</v>
      </c>
    </row>
    <row r="265" spans="1:7" x14ac:dyDescent="0.25">
      <c r="A265" t="s">
        <v>85</v>
      </c>
      <c r="B265" t="s">
        <v>55</v>
      </c>
      <c r="C265">
        <v>1245612.72</v>
      </c>
      <c r="D265">
        <v>2505</v>
      </c>
      <c r="E265">
        <v>620769</v>
      </c>
      <c r="F265">
        <v>1485</v>
      </c>
      <c r="G265">
        <v>497.25</v>
      </c>
    </row>
    <row r="266" spans="1:7" x14ac:dyDescent="0.25">
      <c r="A266" t="s">
        <v>85</v>
      </c>
      <c r="B266" t="s">
        <v>59</v>
      </c>
      <c r="C266">
        <v>540.57000000000005</v>
      </c>
      <c r="D266">
        <v>4</v>
      </c>
      <c r="E266">
        <v>367</v>
      </c>
      <c r="F266">
        <v>1</v>
      </c>
      <c r="G266">
        <v>135.13999999999999</v>
      </c>
    </row>
    <row r="267" spans="1:7" x14ac:dyDescent="0.25">
      <c r="A267" t="s">
        <v>86</v>
      </c>
      <c r="B267" t="s">
        <v>35</v>
      </c>
      <c r="C267">
        <v>1582.5</v>
      </c>
      <c r="D267">
        <v>3</v>
      </c>
      <c r="E267">
        <v>778</v>
      </c>
      <c r="F267">
        <v>2</v>
      </c>
      <c r="G267">
        <v>527.5</v>
      </c>
    </row>
    <row r="268" spans="1:7" x14ac:dyDescent="0.25">
      <c r="A268" t="s">
        <v>86</v>
      </c>
      <c r="B268" t="s">
        <v>36</v>
      </c>
      <c r="C268">
        <v>157.19999999999999</v>
      </c>
      <c r="D268">
        <v>1</v>
      </c>
      <c r="E268">
        <v>48</v>
      </c>
      <c r="F268">
        <v>1</v>
      </c>
      <c r="G268">
        <v>157.19999999999999</v>
      </c>
    </row>
    <row r="269" spans="1:7" x14ac:dyDescent="0.25">
      <c r="A269" t="s">
        <v>86</v>
      </c>
      <c r="B269" t="s">
        <v>61</v>
      </c>
      <c r="C269">
        <v>205.74</v>
      </c>
      <c r="D269">
        <v>1</v>
      </c>
      <c r="E269">
        <v>54</v>
      </c>
      <c r="F269">
        <v>0</v>
      </c>
      <c r="G269">
        <v>205.74</v>
      </c>
    </row>
    <row r="270" spans="1:7" x14ac:dyDescent="0.25">
      <c r="A270" t="s">
        <v>86</v>
      </c>
      <c r="B270" t="s">
        <v>37</v>
      </c>
      <c r="C270">
        <v>1910.01</v>
      </c>
      <c r="D270">
        <v>5</v>
      </c>
      <c r="E270">
        <v>2268</v>
      </c>
      <c r="F270">
        <v>4</v>
      </c>
      <c r="G270">
        <v>382</v>
      </c>
    </row>
    <row r="271" spans="1:7" x14ac:dyDescent="0.25">
      <c r="A271" t="s">
        <v>86</v>
      </c>
      <c r="B271" t="s">
        <v>38</v>
      </c>
      <c r="C271">
        <v>627.05999999999995</v>
      </c>
      <c r="D271">
        <v>1</v>
      </c>
      <c r="E271">
        <v>158</v>
      </c>
      <c r="F271">
        <v>1</v>
      </c>
      <c r="G271">
        <v>627.05999999999995</v>
      </c>
    </row>
    <row r="272" spans="1:7" x14ac:dyDescent="0.25">
      <c r="A272" t="s">
        <v>86</v>
      </c>
      <c r="B272" t="s">
        <v>39</v>
      </c>
      <c r="C272">
        <v>1587.07</v>
      </c>
      <c r="D272">
        <v>1</v>
      </c>
      <c r="E272">
        <v>916</v>
      </c>
      <c r="F272">
        <v>1</v>
      </c>
      <c r="G272">
        <v>1587.07</v>
      </c>
    </row>
    <row r="273" spans="1:7" x14ac:dyDescent="0.25">
      <c r="A273" t="s">
        <v>86</v>
      </c>
      <c r="B273" t="s">
        <v>40</v>
      </c>
      <c r="C273">
        <v>2275</v>
      </c>
      <c r="D273">
        <v>1</v>
      </c>
      <c r="E273">
        <v>892</v>
      </c>
      <c r="F273">
        <v>1</v>
      </c>
      <c r="G273">
        <v>2275</v>
      </c>
    </row>
    <row r="274" spans="1:7" x14ac:dyDescent="0.25">
      <c r="A274" t="s">
        <v>86</v>
      </c>
      <c r="B274" t="s">
        <v>41</v>
      </c>
      <c r="C274">
        <v>14816.04</v>
      </c>
      <c r="D274">
        <v>17</v>
      </c>
      <c r="E274">
        <v>9485</v>
      </c>
      <c r="F274">
        <v>3</v>
      </c>
      <c r="G274">
        <v>871.53</v>
      </c>
    </row>
    <row r="275" spans="1:7" x14ac:dyDescent="0.25">
      <c r="A275" t="s">
        <v>86</v>
      </c>
      <c r="B275" t="s">
        <v>42</v>
      </c>
      <c r="C275">
        <v>652.79999999999995</v>
      </c>
      <c r="D275">
        <v>1</v>
      </c>
      <c r="E275">
        <v>1248</v>
      </c>
      <c r="F275">
        <v>1</v>
      </c>
      <c r="G275">
        <v>652.79999999999995</v>
      </c>
    </row>
    <row r="276" spans="1:7" x14ac:dyDescent="0.25">
      <c r="A276" t="s">
        <v>86</v>
      </c>
      <c r="B276" t="s">
        <v>43</v>
      </c>
      <c r="C276">
        <v>14190.73</v>
      </c>
      <c r="D276">
        <v>20</v>
      </c>
      <c r="E276">
        <v>8090</v>
      </c>
      <c r="F276">
        <v>15</v>
      </c>
      <c r="G276">
        <v>709.54</v>
      </c>
    </row>
    <row r="277" spans="1:7" x14ac:dyDescent="0.25">
      <c r="A277" t="s">
        <v>86</v>
      </c>
      <c r="B277" t="s">
        <v>44</v>
      </c>
      <c r="C277">
        <v>18225.82</v>
      </c>
      <c r="D277">
        <v>29</v>
      </c>
      <c r="E277">
        <v>9332</v>
      </c>
      <c r="F277">
        <v>18</v>
      </c>
      <c r="G277">
        <v>628.48</v>
      </c>
    </row>
    <row r="278" spans="1:7" x14ac:dyDescent="0.25">
      <c r="A278" t="s">
        <v>86</v>
      </c>
      <c r="B278" t="s">
        <v>84</v>
      </c>
      <c r="C278">
        <v>1423.58</v>
      </c>
      <c r="D278">
        <v>1</v>
      </c>
      <c r="E278">
        <v>638</v>
      </c>
      <c r="F278">
        <v>1</v>
      </c>
      <c r="G278">
        <v>1423.58</v>
      </c>
    </row>
    <row r="279" spans="1:7" x14ac:dyDescent="0.25">
      <c r="A279" t="s">
        <v>86</v>
      </c>
      <c r="B279" t="s">
        <v>46</v>
      </c>
      <c r="C279">
        <v>1022.3</v>
      </c>
      <c r="D279">
        <v>2</v>
      </c>
      <c r="E279">
        <v>452</v>
      </c>
      <c r="F279">
        <v>2</v>
      </c>
      <c r="G279">
        <v>511.15</v>
      </c>
    </row>
    <row r="280" spans="1:7" x14ac:dyDescent="0.25">
      <c r="A280" t="s">
        <v>86</v>
      </c>
      <c r="B280" t="s">
        <v>57</v>
      </c>
      <c r="C280">
        <v>11819.55</v>
      </c>
      <c r="D280">
        <v>3</v>
      </c>
      <c r="E280">
        <v>5777</v>
      </c>
      <c r="F280">
        <v>3</v>
      </c>
      <c r="G280">
        <v>3939.85</v>
      </c>
    </row>
    <row r="281" spans="1:7" x14ac:dyDescent="0.25">
      <c r="A281" t="s">
        <v>86</v>
      </c>
      <c r="B281" t="s">
        <v>74</v>
      </c>
      <c r="C281">
        <v>3322.12</v>
      </c>
      <c r="D281">
        <v>4</v>
      </c>
      <c r="E281">
        <v>1304</v>
      </c>
      <c r="F281">
        <v>1</v>
      </c>
      <c r="G281">
        <v>830.53</v>
      </c>
    </row>
    <row r="282" spans="1:7" x14ac:dyDescent="0.25">
      <c r="A282" t="s">
        <v>86</v>
      </c>
      <c r="B282" t="s">
        <v>47</v>
      </c>
      <c r="C282">
        <v>8932.08</v>
      </c>
      <c r="D282">
        <v>3</v>
      </c>
      <c r="E282">
        <v>6905</v>
      </c>
      <c r="F282">
        <v>2</v>
      </c>
      <c r="G282">
        <v>2977.36</v>
      </c>
    </row>
    <row r="283" spans="1:7" x14ac:dyDescent="0.25">
      <c r="A283" t="s">
        <v>86</v>
      </c>
      <c r="B283" t="s">
        <v>48</v>
      </c>
      <c r="C283">
        <v>7574.24</v>
      </c>
      <c r="D283">
        <v>2</v>
      </c>
      <c r="E283">
        <v>7164</v>
      </c>
      <c r="F283">
        <v>1</v>
      </c>
      <c r="G283">
        <v>3787.12</v>
      </c>
    </row>
    <row r="284" spans="1:7" x14ac:dyDescent="0.25">
      <c r="A284" t="s">
        <v>86</v>
      </c>
      <c r="B284" t="s">
        <v>49</v>
      </c>
      <c r="C284">
        <v>496.32</v>
      </c>
      <c r="D284">
        <v>1</v>
      </c>
      <c r="E284">
        <v>280</v>
      </c>
      <c r="F284">
        <v>1</v>
      </c>
      <c r="G284">
        <v>496.32</v>
      </c>
    </row>
    <row r="285" spans="1:7" x14ac:dyDescent="0.25">
      <c r="A285" t="s">
        <v>86</v>
      </c>
      <c r="B285" t="s">
        <v>50</v>
      </c>
      <c r="C285">
        <v>3460.49</v>
      </c>
      <c r="D285">
        <v>6</v>
      </c>
      <c r="E285">
        <v>1621</v>
      </c>
      <c r="F285">
        <v>6</v>
      </c>
      <c r="G285">
        <v>576.75</v>
      </c>
    </row>
    <row r="286" spans="1:7" x14ac:dyDescent="0.25">
      <c r="A286" t="s">
        <v>86</v>
      </c>
      <c r="B286" t="s">
        <v>51</v>
      </c>
      <c r="C286">
        <v>2498.4499999999998</v>
      </c>
      <c r="D286">
        <v>4</v>
      </c>
      <c r="E286">
        <v>1329</v>
      </c>
      <c r="F286">
        <v>4</v>
      </c>
      <c r="G286">
        <v>624.61</v>
      </c>
    </row>
    <row r="287" spans="1:7" x14ac:dyDescent="0.25">
      <c r="A287" t="s">
        <v>86</v>
      </c>
      <c r="B287" t="s">
        <v>52</v>
      </c>
      <c r="C287">
        <v>3834.3</v>
      </c>
      <c r="D287">
        <v>2</v>
      </c>
      <c r="E287">
        <v>3954</v>
      </c>
      <c r="F287">
        <v>1</v>
      </c>
      <c r="G287">
        <v>1917.15</v>
      </c>
    </row>
    <row r="288" spans="1:7" x14ac:dyDescent="0.25">
      <c r="A288" t="s">
        <v>86</v>
      </c>
      <c r="B288" t="s">
        <v>53</v>
      </c>
      <c r="C288">
        <v>1448.32</v>
      </c>
      <c r="D288">
        <v>2</v>
      </c>
      <c r="E288">
        <v>820</v>
      </c>
      <c r="F288">
        <v>2</v>
      </c>
      <c r="G288">
        <v>724.16</v>
      </c>
    </row>
    <row r="289" spans="1:7" x14ac:dyDescent="0.25">
      <c r="A289" t="s">
        <v>86</v>
      </c>
      <c r="B289" t="s">
        <v>55</v>
      </c>
      <c r="C289">
        <v>1081499.31</v>
      </c>
      <c r="D289">
        <v>1440</v>
      </c>
      <c r="E289">
        <v>473984</v>
      </c>
      <c r="F289">
        <v>814</v>
      </c>
      <c r="G289">
        <v>751.04</v>
      </c>
    </row>
    <row r="290" spans="1:7" x14ac:dyDescent="0.25">
      <c r="A290" t="s">
        <v>87</v>
      </c>
      <c r="B290" t="s">
        <v>35</v>
      </c>
      <c r="C290">
        <v>9017.7099999999991</v>
      </c>
      <c r="D290">
        <v>9</v>
      </c>
      <c r="E290">
        <v>5644</v>
      </c>
      <c r="F290">
        <v>7</v>
      </c>
      <c r="G290">
        <v>1001.97</v>
      </c>
    </row>
    <row r="291" spans="1:7" x14ac:dyDescent="0.25">
      <c r="A291" t="s">
        <v>87</v>
      </c>
      <c r="B291" t="s">
        <v>37</v>
      </c>
      <c r="C291">
        <v>1080.2</v>
      </c>
      <c r="D291">
        <v>3</v>
      </c>
      <c r="E291">
        <v>784</v>
      </c>
      <c r="F291">
        <v>3</v>
      </c>
      <c r="G291">
        <v>360.07</v>
      </c>
    </row>
    <row r="292" spans="1:7" x14ac:dyDescent="0.25">
      <c r="A292" t="s">
        <v>87</v>
      </c>
      <c r="B292" t="s">
        <v>38</v>
      </c>
      <c r="C292">
        <v>675.58</v>
      </c>
      <c r="D292">
        <v>1</v>
      </c>
      <c r="E292">
        <v>259</v>
      </c>
      <c r="F292">
        <v>1</v>
      </c>
      <c r="G292">
        <v>675.58</v>
      </c>
    </row>
    <row r="293" spans="1:7" x14ac:dyDescent="0.25">
      <c r="A293" t="s">
        <v>87</v>
      </c>
      <c r="B293" t="s">
        <v>39</v>
      </c>
      <c r="C293">
        <v>547.5</v>
      </c>
      <c r="D293">
        <v>1</v>
      </c>
      <c r="E293">
        <v>144</v>
      </c>
      <c r="F293">
        <v>1</v>
      </c>
      <c r="G293">
        <v>547.5</v>
      </c>
    </row>
    <row r="294" spans="1:7" x14ac:dyDescent="0.25">
      <c r="A294" t="s">
        <v>87</v>
      </c>
      <c r="B294" t="s">
        <v>41</v>
      </c>
      <c r="C294">
        <v>21704.19</v>
      </c>
      <c r="D294">
        <v>7</v>
      </c>
      <c r="E294">
        <v>8790</v>
      </c>
      <c r="F294">
        <v>2</v>
      </c>
      <c r="G294">
        <v>3100.6</v>
      </c>
    </row>
    <row r="295" spans="1:7" x14ac:dyDescent="0.25">
      <c r="A295" t="s">
        <v>87</v>
      </c>
      <c r="B295" t="s">
        <v>42</v>
      </c>
      <c r="C295">
        <v>769.02</v>
      </c>
      <c r="D295">
        <v>2</v>
      </c>
      <c r="E295">
        <v>762</v>
      </c>
      <c r="F295">
        <v>2</v>
      </c>
      <c r="G295">
        <v>384.51</v>
      </c>
    </row>
    <row r="296" spans="1:7" x14ac:dyDescent="0.25">
      <c r="A296" t="s">
        <v>87</v>
      </c>
      <c r="B296" t="s">
        <v>43</v>
      </c>
      <c r="C296">
        <v>16174.12</v>
      </c>
      <c r="D296">
        <v>28</v>
      </c>
      <c r="E296">
        <v>9112</v>
      </c>
      <c r="F296">
        <v>24</v>
      </c>
      <c r="G296">
        <v>577.65</v>
      </c>
    </row>
    <row r="297" spans="1:7" x14ac:dyDescent="0.25">
      <c r="A297" t="s">
        <v>87</v>
      </c>
      <c r="B297" t="s">
        <v>44</v>
      </c>
      <c r="C297">
        <v>15296.84</v>
      </c>
      <c r="D297">
        <v>31</v>
      </c>
      <c r="E297">
        <v>8965</v>
      </c>
      <c r="F297">
        <v>28</v>
      </c>
      <c r="G297">
        <v>493.45</v>
      </c>
    </row>
    <row r="298" spans="1:7" x14ac:dyDescent="0.25">
      <c r="A298" t="s">
        <v>87</v>
      </c>
      <c r="B298" t="s">
        <v>45</v>
      </c>
      <c r="C298">
        <v>2661.24</v>
      </c>
      <c r="D298">
        <v>1</v>
      </c>
      <c r="E298">
        <v>526</v>
      </c>
      <c r="F298">
        <v>1</v>
      </c>
      <c r="G298">
        <v>2661.24</v>
      </c>
    </row>
    <row r="299" spans="1:7" x14ac:dyDescent="0.25">
      <c r="A299" t="s">
        <v>87</v>
      </c>
      <c r="B299" t="s">
        <v>67</v>
      </c>
      <c r="C299">
        <v>2230.96</v>
      </c>
      <c r="D299">
        <v>1</v>
      </c>
      <c r="E299">
        <v>1061</v>
      </c>
      <c r="F299">
        <v>0</v>
      </c>
      <c r="G299">
        <v>2230.96</v>
      </c>
    </row>
    <row r="300" spans="1:7" x14ac:dyDescent="0.25">
      <c r="A300" t="s">
        <v>87</v>
      </c>
      <c r="B300" t="s">
        <v>84</v>
      </c>
      <c r="C300">
        <v>475.39</v>
      </c>
      <c r="D300">
        <v>1</v>
      </c>
      <c r="E300">
        <v>315</v>
      </c>
      <c r="F300">
        <v>1</v>
      </c>
      <c r="G300">
        <v>475.39</v>
      </c>
    </row>
    <row r="301" spans="1:7" x14ac:dyDescent="0.25">
      <c r="A301" t="s">
        <v>87</v>
      </c>
      <c r="B301" t="s">
        <v>73</v>
      </c>
      <c r="C301">
        <v>379.84</v>
      </c>
      <c r="D301">
        <v>1</v>
      </c>
      <c r="E301">
        <v>100</v>
      </c>
      <c r="F301">
        <v>0</v>
      </c>
      <c r="G301">
        <v>379.84</v>
      </c>
    </row>
    <row r="302" spans="1:7" x14ac:dyDescent="0.25">
      <c r="A302" t="s">
        <v>87</v>
      </c>
      <c r="B302" t="s">
        <v>46</v>
      </c>
      <c r="C302">
        <v>2066.5100000000002</v>
      </c>
      <c r="D302">
        <v>3</v>
      </c>
      <c r="E302">
        <v>1109</v>
      </c>
      <c r="F302">
        <v>3</v>
      </c>
      <c r="G302">
        <v>688.84</v>
      </c>
    </row>
    <row r="303" spans="1:7" x14ac:dyDescent="0.25">
      <c r="A303" t="s">
        <v>87</v>
      </c>
      <c r="B303" t="s">
        <v>81</v>
      </c>
      <c r="C303">
        <v>1693.88</v>
      </c>
      <c r="D303">
        <v>1</v>
      </c>
      <c r="E303">
        <v>386</v>
      </c>
      <c r="F303">
        <v>1</v>
      </c>
      <c r="G303">
        <v>1693.88</v>
      </c>
    </row>
    <row r="304" spans="1:7" x14ac:dyDescent="0.25">
      <c r="A304" t="s">
        <v>87</v>
      </c>
      <c r="B304" t="s">
        <v>47</v>
      </c>
      <c r="C304">
        <v>26596.16</v>
      </c>
      <c r="D304">
        <v>5</v>
      </c>
      <c r="E304">
        <v>20416</v>
      </c>
      <c r="F304">
        <v>2</v>
      </c>
      <c r="G304">
        <v>5319.23</v>
      </c>
    </row>
    <row r="305" spans="1:7" x14ac:dyDescent="0.25">
      <c r="A305" t="s">
        <v>87</v>
      </c>
      <c r="B305" t="s">
        <v>49</v>
      </c>
      <c r="C305">
        <v>613.22</v>
      </c>
      <c r="D305">
        <v>1</v>
      </c>
      <c r="E305">
        <v>288</v>
      </c>
      <c r="F305">
        <v>1</v>
      </c>
      <c r="G305">
        <v>613.22</v>
      </c>
    </row>
    <row r="306" spans="1:7" x14ac:dyDescent="0.25">
      <c r="A306" t="s">
        <v>87</v>
      </c>
      <c r="B306" t="s">
        <v>50</v>
      </c>
      <c r="C306">
        <v>3479.71</v>
      </c>
      <c r="D306">
        <v>4</v>
      </c>
      <c r="E306">
        <v>2067</v>
      </c>
      <c r="F306">
        <v>4</v>
      </c>
      <c r="G306">
        <v>869.93</v>
      </c>
    </row>
    <row r="307" spans="1:7" x14ac:dyDescent="0.25">
      <c r="A307" t="s">
        <v>87</v>
      </c>
      <c r="B307" t="s">
        <v>68</v>
      </c>
      <c r="C307">
        <v>2053.0700000000002</v>
      </c>
      <c r="D307">
        <v>1</v>
      </c>
      <c r="E307">
        <v>1091</v>
      </c>
      <c r="F307">
        <v>1</v>
      </c>
      <c r="G307">
        <v>2053.0700000000002</v>
      </c>
    </row>
    <row r="308" spans="1:7" x14ac:dyDescent="0.25">
      <c r="A308" t="s">
        <v>87</v>
      </c>
      <c r="B308" t="s">
        <v>51</v>
      </c>
      <c r="C308">
        <v>9694.09</v>
      </c>
      <c r="D308">
        <v>8</v>
      </c>
      <c r="E308">
        <v>3831</v>
      </c>
      <c r="F308">
        <v>7</v>
      </c>
      <c r="G308">
        <v>1211.76</v>
      </c>
    </row>
    <row r="309" spans="1:7" x14ac:dyDescent="0.25">
      <c r="A309" t="s">
        <v>87</v>
      </c>
      <c r="B309" t="s">
        <v>52</v>
      </c>
      <c r="C309">
        <v>3286.32</v>
      </c>
      <c r="D309">
        <v>2</v>
      </c>
      <c r="E309">
        <v>3092</v>
      </c>
      <c r="F309">
        <v>2</v>
      </c>
      <c r="G309">
        <v>1643.16</v>
      </c>
    </row>
    <row r="310" spans="1:7" x14ac:dyDescent="0.25">
      <c r="A310" t="s">
        <v>87</v>
      </c>
      <c r="B310" t="s">
        <v>53</v>
      </c>
      <c r="C310">
        <v>4031.23</v>
      </c>
      <c r="D310">
        <v>3</v>
      </c>
      <c r="E310">
        <v>2988</v>
      </c>
      <c r="F310">
        <v>3</v>
      </c>
      <c r="G310">
        <v>1343.74</v>
      </c>
    </row>
    <row r="311" spans="1:7" x14ac:dyDescent="0.25">
      <c r="A311" t="s">
        <v>87</v>
      </c>
      <c r="B311" t="s">
        <v>55</v>
      </c>
      <c r="C311">
        <v>545835.21</v>
      </c>
      <c r="D311">
        <v>967</v>
      </c>
      <c r="E311">
        <v>315006</v>
      </c>
      <c r="F311">
        <v>645</v>
      </c>
      <c r="G311">
        <v>564.46</v>
      </c>
    </row>
    <row r="312" spans="1:7" x14ac:dyDescent="0.25">
      <c r="A312" t="s">
        <v>88</v>
      </c>
      <c r="B312" t="s">
        <v>35</v>
      </c>
      <c r="C312">
        <v>14695.42</v>
      </c>
      <c r="D312">
        <v>5</v>
      </c>
      <c r="E312">
        <v>8680</v>
      </c>
      <c r="F312">
        <v>4</v>
      </c>
      <c r="G312">
        <v>2939.08</v>
      </c>
    </row>
    <row r="313" spans="1:7" x14ac:dyDescent="0.25">
      <c r="A313" t="s">
        <v>88</v>
      </c>
      <c r="B313" t="s">
        <v>36</v>
      </c>
      <c r="C313">
        <v>438.36</v>
      </c>
      <c r="D313">
        <v>2</v>
      </c>
      <c r="E313">
        <v>340</v>
      </c>
      <c r="F313">
        <v>2</v>
      </c>
      <c r="G313">
        <v>219.18</v>
      </c>
    </row>
    <row r="314" spans="1:7" x14ac:dyDescent="0.25">
      <c r="A314" t="s">
        <v>88</v>
      </c>
      <c r="B314" t="s">
        <v>37</v>
      </c>
      <c r="C314">
        <v>1926.07</v>
      </c>
      <c r="D314">
        <v>8</v>
      </c>
      <c r="E314">
        <v>1085</v>
      </c>
      <c r="F314">
        <v>7</v>
      </c>
      <c r="G314">
        <v>240.76</v>
      </c>
    </row>
    <row r="315" spans="1:7" x14ac:dyDescent="0.25">
      <c r="A315" t="s">
        <v>88</v>
      </c>
      <c r="B315" t="s">
        <v>38</v>
      </c>
      <c r="C315">
        <v>1784.71</v>
      </c>
      <c r="D315">
        <v>1</v>
      </c>
      <c r="E315">
        <v>935</v>
      </c>
      <c r="F315">
        <v>1</v>
      </c>
      <c r="G315">
        <v>1784.71</v>
      </c>
    </row>
    <row r="316" spans="1:7" x14ac:dyDescent="0.25">
      <c r="A316" t="s">
        <v>88</v>
      </c>
      <c r="B316" t="s">
        <v>39</v>
      </c>
      <c r="C316">
        <v>3998.55</v>
      </c>
      <c r="D316">
        <v>4</v>
      </c>
      <c r="E316">
        <v>2189</v>
      </c>
      <c r="F316">
        <v>4</v>
      </c>
      <c r="G316">
        <v>999.64</v>
      </c>
    </row>
    <row r="317" spans="1:7" x14ac:dyDescent="0.25">
      <c r="A317" t="s">
        <v>88</v>
      </c>
      <c r="B317" t="s">
        <v>89</v>
      </c>
      <c r="C317">
        <v>549.26</v>
      </c>
      <c r="D317">
        <v>1</v>
      </c>
      <c r="E317">
        <v>346</v>
      </c>
      <c r="F317">
        <v>1</v>
      </c>
      <c r="G317">
        <v>549.26</v>
      </c>
    </row>
    <row r="318" spans="1:7" x14ac:dyDescent="0.25">
      <c r="A318" t="s">
        <v>88</v>
      </c>
      <c r="B318" t="s">
        <v>40</v>
      </c>
      <c r="C318">
        <v>363.22</v>
      </c>
      <c r="D318">
        <v>1</v>
      </c>
      <c r="E318">
        <v>222</v>
      </c>
      <c r="F318">
        <v>1</v>
      </c>
      <c r="G318">
        <v>363.22</v>
      </c>
    </row>
    <row r="319" spans="1:7" x14ac:dyDescent="0.25">
      <c r="A319" t="s">
        <v>88</v>
      </c>
      <c r="B319" t="s">
        <v>41</v>
      </c>
      <c r="C319">
        <v>12038.74</v>
      </c>
      <c r="D319">
        <v>13</v>
      </c>
      <c r="E319">
        <v>5964</v>
      </c>
      <c r="F319">
        <v>2</v>
      </c>
      <c r="G319">
        <v>926.06</v>
      </c>
    </row>
    <row r="320" spans="1:7" x14ac:dyDescent="0.25">
      <c r="A320" t="s">
        <v>88</v>
      </c>
      <c r="B320" t="s">
        <v>42</v>
      </c>
      <c r="C320">
        <v>165.16</v>
      </c>
      <c r="D320">
        <v>1</v>
      </c>
      <c r="E320">
        <v>140</v>
      </c>
      <c r="F320">
        <v>1</v>
      </c>
      <c r="G320">
        <v>165.16</v>
      </c>
    </row>
    <row r="321" spans="1:7" x14ac:dyDescent="0.25">
      <c r="A321" t="s">
        <v>88</v>
      </c>
      <c r="B321" t="s">
        <v>43</v>
      </c>
      <c r="C321">
        <v>7687.96</v>
      </c>
      <c r="D321">
        <v>21</v>
      </c>
      <c r="E321">
        <v>5294</v>
      </c>
      <c r="F321">
        <v>17</v>
      </c>
      <c r="G321">
        <v>366.09</v>
      </c>
    </row>
    <row r="322" spans="1:7" x14ac:dyDescent="0.25">
      <c r="A322" t="s">
        <v>88</v>
      </c>
      <c r="B322" t="s">
        <v>44</v>
      </c>
      <c r="C322">
        <v>8825.0499999999993</v>
      </c>
      <c r="D322">
        <v>19</v>
      </c>
      <c r="E322">
        <v>4203</v>
      </c>
      <c r="F322">
        <v>17</v>
      </c>
      <c r="G322">
        <v>464.48</v>
      </c>
    </row>
    <row r="323" spans="1:7" x14ac:dyDescent="0.25">
      <c r="A323" t="s">
        <v>88</v>
      </c>
      <c r="B323" t="s">
        <v>73</v>
      </c>
      <c r="C323">
        <v>779.1</v>
      </c>
      <c r="D323">
        <v>1</v>
      </c>
      <c r="E323">
        <v>286</v>
      </c>
      <c r="F323">
        <v>1</v>
      </c>
      <c r="G323">
        <v>779.1</v>
      </c>
    </row>
    <row r="324" spans="1:7" x14ac:dyDescent="0.25">
      <c r="A324" t="s">
        <v>88</v>
      </c>
      <c r="B324" t="s">
        <v>46</v>
      </c>
      <c r="C324">
        <v>228</v>
      </c>
      <c r="D324">
        <v>1</v>
      </c>
      <c r="E324">
        <v>110</v>
      </c>
      <c r="F324">
        <v>1</v>
      </c>
      <c r="G324">
        <v>228</v>
      </c>
    </row>
    <row r="325" spans="1:7" x14ac:dyDescent="0.25">
      <c r="A325" t="s">
        <v>88</v>
      </c>
      <c r="B325" t="s">
        <v>57</v>
      </c>
      <c r="C325">
        <v>5780.81</v>
      </c>
      <c r="D325">
        <v>2</v>
      </c>
      <c r="E325">
        <v>2999</v>
      </c>
      <c r="F325">
        <v>2</v>
      </c>
      <c r="G325">
        <v>2890.4</v>
      </c>
    </row>
    <row r="326" spans="1:7" x14ac:dyDescent="0.25">
      <c r="A326" t="s">
        <v>88</v>
      </c>
      <c r="B326" t="s">
        <v>47</v>
      </c>
      <c r="C326">
        <v>22831.91</v>
      </c>
      <c r="D326">
        <v>5</v>
      </c>
      <c r="E326">
        <v>16375</v>
      </c>
      <c r="F326">
        <v>2</v>
      </c>
      <c r="G326">
        <v>4566.38</v>
      </c>
    </row>
    <row r="327" spans="1:7" x14ac:dyDescent="0.25">
      <c r="A327" t="s">
        <v>88</v>
      </c>
      <c r="B327" t="s">
        <v>48</v>
      </c>
      <c r="C327">
        <v>590.9</v>
      </c>
      <c r="D327">
        <v>2</v>
      </c>
      <c r="E327">
        <v>294</v>
      </c>
      <c r="F327">
        <v>2</v>
      </c>
      <c r="G327">
        <v>295.45</v>
      </c>
    </row>
    <row r="328" spans="1:7" x14ac:dyDescent="0.25">
      <c r="A328" t="s">
        <v>88</v>
      </c>
      <c r="B328" t="s">
        <v>49</v>
      </c>
      <c r="C328">
        <v>604.04999999999995</v>
      </c>
      <c r="D328">
        <v>2</v>
      </c>
      <c r="E328">
        <v>297</v>
      </c>
      <c r="F328">
        <v>2</v>
      </c>
      <c r="G328">
        <v>302.02</v>
      </c>
    </row>
    <row r="329" spans="1:7" x14ac:dyDescent="0.25">
      <c r="A329" t="s">
        <v>88</v>
      </c>
      <c r="B329" t="s">
        <v>50</v>
      </c>
      <c r="C329">
        <v>1017.9</v>
      </c>
      <c r="D329">
        <v>2</v>
      </c>
      <c r="E329">
        <v>551</v>
      </c>
      <c r="F329">
        <v>2</v>
      </c>
      <c r="G329">
        <v>508.95</v>
      </c>
    </row>
    <row r="330" spans="1:7" x14ac:dyDescent="0.25">
      <c r="A330" t="s">
        <v>88</v>
      </c>
      <c r="B330" t="s">
        <v>90</v>
      </c>
      <c r="C330">
        <v>145.91999999999999</v>
      </c>
      <c r="D330">
        <v>1</v>
      </c>
      <c r="E330">
        <v>80</v>
      </c>
      <c r="F330">
        <v>1</v>
      </c>
      <c r="G330">
        <v>145.91999999999999</v>
      </c>
    </row>
    <row r="331" spans="1:7" x14ac:dyDescent="0.25">
      <c r="A331" t="s">
        <v>88</v>
      </c>
      <c r="B331" t="s">
        <v>51</v>
      </c>
      <c r="C331">
        <v>1722.5</v>
      </c>
      <c r="D331">
        <v>4</v>
      </c>
      <c r="E331">
        <v>856</v>
      </c>
      <c r="F331">
        <v>4</v>
      </c>
      <c r="G331">
        <v>430.62</v>
      </c>
    </row>
    <row r="332" spans="1:7" x14ac:dyDescent="0.25">
      <c r="A332" t="s">
        <v>88</v>
      </c>
      <c r="B332" t="s">
        <v>52</v>
      </c>
      <c r="C332">
        <v>469.5</v>
      </c>
      <c r="D332">
        <v>1</v>
      </c>
      <c r="E332">
        <v>249</v>
      </c>
      <c r="F332">
        <v>1</v>
      </c>
      <c r="G332">
        <v>469.5</v>
      </c>
    </row>
    <row r="333" spans="1:7" x14ac:dyDescent="0.25">
      <c r="A333" t="s">
        <v>88</v>
      </c>
      <c r="B333" t="s">
        <v>53</v>
      </c>
      <c r="C333">
        <v>2374.92</v>
      </c>
      <c r="D333">
        <v>5</v>
      </c>
      <c r="E333">
        <v>1100</v>
      </c>
      <c r="F333">
        <v>4</v>
      </c>
      <c r="G333">
        <v>474.98</v>
      </c>
    </row>
    <row r="334" spans="1:7" x14ac:dyDescent="0.25">
      <c r="A334" t="s">
        <v>88</v>
      </c>
      <c r="B334" t="s">
        <v>54</v>
      </c>
      <c r="C334">
        <v>889.24</v>
      </c>
      <c r="D334">
        <v>1</v>
      </c>
      <c r="E334">
        <v>496</v>
      </c>
      <c r="F334">
        <v>1</v>
      </c>
      <c r="G334">
        <v>889.24</v>
      </c>
    </row>
    <row r="335" spans="1:7" x14ac:dyDescent="0.25">
      <c r="A335" t="s">
        <v>88</v>
      </c>
      <c r="B335" t="s">
        <v>55</v>
      </c>
      <c r="C335">
        <v>417876.17</v>
      </c>
      <c r="D335">
        <v>990</v>
      </c>
      <c r="E335">
        <v>229531</v>
      </c>
      <c r="F335">
        <v>678</v>
      </c>
      <c r="G335">
        <v>422.1</v>
      </c>
    </row>
    <row r="336" spans="1:7" x14ac:dyDescent="0.25">
      <c r="A336" t="s">
        <v>91</v>
      </c>
      <c r="B336" t="s">
        <v>35</v>
      </c>
      <c r="C336">
        <v>17223.990000000002</v>
      </c>
      <c r="D336">
        <v>3</v>
      </c>
      <c r="E336">
        <v>10439</v>
      </c>
      <c r="F336">
        <v>3</v>
      </c>
      <c r="G336">
        <v>5741.33</v>
      </c>
    </row>
    <row r="337" spans="1:7" x14ac:dyDescent="0.25">
      <c r="A337" t="s">
        <v>91</v>
      </c>
      <c r="B337" t="s">
        <v>36</v>
      </c>
      <c r="C337">
        <v>1308.1199999999999</v>
      </c>
      <c r="D337">
        <v>2</v>
      </c>
      <c r="E337">
        <v>972</v>
      </c>
      <c r="F337">
        <v>2</v>
      </c>
      <c r="G337">
        <v>654.05999999999995</v>
      </c>
    </row>
    <row r="338" spans="1:7" x14ac:dyDescent="0.25">
      <c r="A338" t="s">
        <v>91</v>
      </c>
      <c r="B338" t="s">
        <v>37</v>
      </c>
      <c r="C338">
        <v>2994.98</v>
      </c>
      <c r="D338">
        <v>9</v>
      </c>
      <c r="E338">
        <v>1760</v>
      </c>
      <c r="F338">
        <v>8</v>
      </c>
      <c r="G338">
        <v>332.78</v>
      </c>
    </row>
    <row r="339" spans="1:7" x14ac:dyDescent="0.25">
      <c r="A339" t="s">
        <v>91</v>
      </c>
      <c r="B339" t="s">
        <v>83</v>
      </c>
      <c r="C339">
        <v>140.54</v>
      </c>
      <c r="D339">
        <v>1</v>
      </c>
      <c r="E339">
        <v>88</v>
      </c>
      <c r="F339">
        <v>1</v>
      </c>
      <c r="G339">
        <v>140.54</v>
      </c>
    </row>
    <row r="340" spans="1:7" x14ac:dyDescent="0.25">
      <c r="A340" t="s">
        <v>91</v>
      </c>
      <c r="B340" t="s">
        <v>38</v>
      </c>
      <c r="C340">
        <v>3509.33</v>
      </c>
      <c r="D340">
        <v>3</v>
      </c>
      <c r="E340">
        <v>2104</v>
      </c>
      <c r="F340">
        <v>3</v>
      </c>
      <c r="G340">
        <v>1169.78</v>
      </c>
    </row>
    <row r="341" spans="1:7" x14ac:dyDescent="0.25">
      <c r="A341" t="s">
        <v>91</v>
      </c>
      <c r="B341" t="s">
        <v>39</v>
      </c>
      <c r="C341">
        <v>938.39</v>
      </c>
      <c r="D341">
        <v>1</v>
      </c>
      <c r="E341">
        <v>1005</v>
      </c>
      <c r="F341">
        <v>1</v>
      </c>
      <c r="G341">
        <v>938.39</v>
      </c>
    </row>
    <row r="342" spans="1:7" x14ac:dyDescent="0.25">
      <c r="A342" t="s">
        <v>91</v>
      </c>
      <c r="B342" t="s">
        <v>40</v>
      </c>
      <c r="C342">
        <v>3978.99</v>
      </c>
      <c r="D342">
        <v>1</v>
      </c>
      <c r="E342">
        <v>879</v>
      </c>
      <c r="F342">
        <v>1</v>
      </c>
      <c r="G342">
        <v>3978.99</v>
      </c>
    </row>
    <row r="343" spans="1:7" x14ac:dyDescent="0.25">
      <c r="A343" t="s">
        <v>91</v>
      </c>
      <c r="B343" t="s">
        <v>41</v>
      </c>
      <c r="C343">
        <v>18323.169999999998</v>
      </c>
      <c r="D343">
        <v>21</v>
      </c>
      <c r="E343">
        <v>9568</v>
      </c>
      <c r="F343">
        <v>3</v>
      </c>
      <c r="G343">
        <v>872.53</v>
      </c>
    </row>
    <row r="344" spans="1:7" x14ac:dyDescent="0.25">
      <c r="A344" t="s">
        <v>91</v>
      </c>
      <c r="B344" t="s">
        <v>42</v>
      </c>
      <c r="C344">
        <v>4865.62</v>
      </c>
      <c r="D344">
        <v>4</v>
      </c>
      <c r="E344">
        <v>2521</v>
      </c>
      <c r="F344">
        <v>1</v>
      </c>
      <c r="G344">
        <v>1216.4000000000001</v>
      </c>
    </row>
    <row r="345" spans="1:7" x14ac:dyDescent="0.25">
      <c r="A345" t="s">
        <v>91</v>
      </c>
      <c r="B345" t="s">
        <v>43</v>
      </c>
      <c r="C345">
        <v>13684.95</v>
      </c>
      <c r="D345">
        <v>25</v>
      </c>
      <c r="E345">
        <v>8638</v>
      </c>
      <c r="F345">
        <v>17</v>
      </c>
      <c r="G345">
        <v>547.4</v>
      </c>
    </row>
    <row r="346" spans="1:7" x14ac:dyDescent="0.25">
      <c r="A346" t="s">
        <v>91</v>
      </c>
      <c r="B346" t="s">
        <v>44</v>
      </c>
      <c r="C346">
        <v>12862.69</v>
      </c>
      <c r="D346">
        <v>31</v>
      </c>
      <c r="E346">
        <v>7654</v>
      </c>
      <c r="F346">
        <v>24</v>
      </c>
      <c r="G346">
        <v>414.93</v>
      </c>
    </row>
    <row r="347" spans="1:7" x14ac:dyDescent="0.25">
      <c r="A347" t="s">
        <v>91</v>
      </c>
      <c r="B347" t="s">
        <v>45</v>
      </c>
      <c r="C347">
        <v>387.31</v>
      </c>
      <c r="D347">
        <v>1</v>
      </c>
      <c r="E347">
        <v>289</v>
      </c>
      <c r="F347">
        <v>1</v>
      </c>
      <c r="G347">
        <v>387.31</v>
      </c>
    </row>
    <row r="348" spans="1:7" x14ac:dyDescent="0.25">
      <c r="A348" t="s">
        <v>91</v>
      </c>
      <c r="B348" t="s">
        <v>46</v>
      </c>
      <c r="C348">
        <v>1676.81</v>
      </c>
      <c r="D348">
        <v>3</v>
      </c>
      <c r="E348">
        <v>683</v>
      </c>
      <c r="F348">
        <v>3</v>
      </c>
      <c r="G348">
        <v>558.94000000000005</v>
      </c>
    </row>
    <row r="349" spans="1:7" x14ac:dyDescent="0.25">
      <c r="A349" t="s">
        <v>91</v>
      </c>
      <c r="B349" t="s">
        <v>57</v>
      </c>
      <c r="C349">
        <v>48.9</v>
      </c>
      <c r="D349">
        <v>3</v>
      </c>
      <c r="E349">
        <v>21</v>
      </c>
      <c r="F349">
        <v>3</v>
      </c>
      <c r="G349">
        <v>16.3</v>
      </c>
    </row>
    <row r="350" spans="1:7" x14ac:dyDescent="0.25">
      <c r="A350" t="s">
        <v>91</v>
      </c>
      <c r="B350" t="s">
        <v>47</v>
      </c>
      <c r="C350">
        <v>22206.49</v>
      </c>
      <c r="D350">
        <v>8</v>
      </c>
      <c r="E350">
        <v>14814</v>
      </c>
      <c r="F350">
        <v>4</v>
      </c>
      <c r="G350">
        <v>2775.81</v>
      </c>
    </row>
    <row r="351" spans="1:7" x14ac:dyDescent="0.25">
      <c r="A351" t="s">
        <v>91</v>
      </c>
      <c r="B351" t="s">
        <v>48</v>
      </c>
      <c r="C351">
        <v>345.01</v>
      </c>
      <c r="D351">
        <v>3</v>
      </c>
      <c r="E351">
        <v>151</v>
      </c>
      <c r="F351">
        <v>1</v>
      </c>
      <c r="G351">
        <v>115</v>
      </c>
    </row>
    <row r="352" spans="1:7" x14ac:dyDescent="0.25">
      <c r="A352" t="s">
        <v>91</v>
      </c>
      <c r="B352" t="s">
        <v>49</v>
      </c>
      <c r="C352">
        <v>317.77999999999997</v>
      </c>
      <c r="D352">
        <v>1</v>
      </c>
      <c r="E352">
        <v>162</v>
      </c>
      <c r="F352">
        <v>1</v>
      </c>
      <c r="G352">
        <v>317.77999999999997</v>
      </c>
    </row>
    <row r="353" spans="1:7" x14ac:dyDescent="0.25">
      <c r="A353" t="s">
        <v>91</v>
      </c>
      <c r="B353" t="s">
        <v>50</v>
      </c>
      <c r="C353">
        <v>2520.85</v>
      </c>
      <c r="D353">
        <v>4</v>
      </c>
      <c r="E353">
        <v>1620</v>
      </c>
      <c r="F353">
        <v>4</v>
      </c>
      <c r="G353">
        <v>630.21</v>
      </c>
    </row>
    <row r="354" spans="1:7" x14ac:dyDescent="0.25">
      <c r="A354" t="s">
        <v>91</v>
      </c>
      <c r="B354" t="s">
        <v>51</v>
      </c>
      <c r="C354">
        <v>4775.1499999999996</v>
      </c>
      <c r="D354">
        <v>8</v>
      </c>
      <c r="E354">
        <v>2524</v>
      </c>
      <c r="F354">
        <v>8</v>
      </c>
      <c r="G354">
        <v>596.89</v>
      </c>
    </row>
    <row r="355" spans="1:7" x14ac:dyDescent="0.25">
      <c r="A355" t="s">
        <v>91</v>
      </c>
      <c r="B355" t="s">
        <v>52</v>
      </c>
      <c r="C355">
        <v>4680.58</v>
      </c>
      <c r="D355">
        <v>3</v>
      </c>
      <c r="E355">
        <v>5406</v>
      </c>
      <c r="F355">
        <v>2</v>
      </c>
      <c r="G355">
        <v>1560.19</v>
      </c>
    </row>
    <row r="356" spans="1:7" x14ac:dyDescent="0.25">
      <c r="A356" t="s">
        <v>91</v>
      </c>
      <c r="B356" t="s">
        <v>53</v>
      </c>
      <c r="C356">
        <v>1590.23</v>
      </c>
      <c r="D356">
        <v>3</v>
      </c>
      <c r="E356">
        <v>979</v>
      </c>
      <c r="F356">
        <v>3</v>
      </c>
      <c r="G356">
        <v>530.08000000000004</v>
      </c>
    </row>
    <row r="357" spans="1:7" x14ac:dyDescent="0.25">
      <c r="A357" t="s">
        <v>91</v>
      </c>
      <c r="B357" t="s">
        <v>55</v>
      </c>
      <c r="C357">
        <v>571328.61</v>
      </c>
      <c r="D357">
        <v>1302</v>
      </c>
      <c r="E357">
        <v>303867</v>
      </c>
      <c r="F357">
        <v>879</v>
      </c>
      <c r="G357">
        <v>438.81</v>
      </c>
    </row>
    <row r="358" spans="1:7" x14ac:dyDescent="0.25">
      <c r="A358" t="s">
        <v>92</v>
      </c>
      <c r="B358" t="s">
        <v>35</v>
      </c>
      <c r="C358">
        <v>421.6</v>
      </c>
      <c r="D358">
        <v>1</v>
      </c>
      <c r="E358">
        <v>224</v>
      </c>
      <c r="F358">
        <v>1</v>
      </c>
      <c r="G358">
        <v>421.6</v>
      </c>
    </row>
    <row r="359" spans="1:7" x14ac:dyDescent="0.25">
      <c r="A359" t="s">
        <v>92</v>
      </c>
      <c r="B359" t="s">
        <v>36</v>
      </c>
      <c r="C359">
        <v>584.78</v>
      </c>
      <c r="D359">
        <v>2</v>
      </c>
      <c r="E359">
        <v>308</v>
      </c>
      <c r="F359">
        <v>2</v>
      </c>
      <c r="G359">
        <v>292.39</v>
      </c>
    </row>
    <row r="360" spans="1:7" x14ac:dyDescent="0.25">
      <c r="A360" t="s">
        <v>92</v>
      </c>
      <c r="B360" t="s">
        <v>37</v>
      </c>
      <c r="C360">
        <v>1788.48</v>
      </c>
      <c r="D360">
        <v>6</v>
      </c>
      <c r="E360">
        <v>1170</v>
      </c>
      <c r="F360">
        <v>6</v>
      </c>
      <c r="G360">
        <v>298.08</v>
      </c>
    </row>
    <row r="361" spans="1:7" x14ac:dyDescent="0.25">
      <c r="A361" t="s">
        <v>92</v>
      </c>
      <c r="B361" t="s">
        <v>79</v>
      </c>
      <c r="C361">
        <v>1143.5999999999999</v>
      </c>
      <c r="D361">
        <v>1</v>
      </c>
      <c r="E361">
        <v>356</v>
      </c>
      <c r="F361">
        <v>1</v>
      </c>
      <c r="G361">
        <v>1143.5999999999999</v>
      </c>
    </row>
    <row r="362" spans="1:7" x14ac:dyDescent="0.25">
      <c r="A362" t="s">
        <v>92</v>
      </c>
      <c r="B362" t="s">
        <v>38</v>
      </c>
      <c r="C362">
        <v>243</v>
      </c>
      <c r="D362">
        <v>1</v>
      </c>
      <c r="E362">
        <v>96</v>
      </c>
      <c r="F362">
        <v>1</v>
      </c>
      <c r="G362">
        <v>243</v>
      </c>
    </row>
    <row r="363" spans="1:7" x14ac:dyDescent="0.25">
      <c r="A363" t="s">
        <v>92</v>
      </c>
      <c r="B363" t="s">
        <v>41</v>
      </c>
      <c r="C363">
        <v>7270.5</v>
      </c>
      <c r="D363">
        <v>11</v>
      </c>
      <c r="E363">
        <v>4129</v>
      </c>
      <c r="F363">
        <v>2</v>
      </c>
      <c r="G363">
        <v>660.95</v>
      </c>
    </row>
    <row r="364" spans="1:7" x14ac:dyDescent="0.25">
      <c r="A364" t="s">
        <v>92</v>
      </c>
      <c r="B364" t="s">
        <v>93</v>
      </c>
      <c r="C364">
        <v>155.4</v>
      </c>
      <c r="D364">
        <v>1</v>
      </c>
      <c r="E364">
        <v>32</v>
      </c>
      <c r="F364">
        <v>1</v>
      </c>
      <c r="G364">
        <v>155.4</v>
      </c>
    </row>
    <row r="365" spans="1:7" x14ac:dyDescent="0.25">
      <c r="A365" t="s">
        <v>92</v>
      </c>
      <c r="B365" t="s">
        <v>42</v>
      </c>
      <c r="C365">
        <v>1368.92</v>
      </c>
      <c r="D365">
        <v>4</v>
      </c>
      <c r="E365">
        <v>810</v>
      </c>
      <c r="F365">
        <v>4</v>
      </c>
      <c r="G365">
        <v>342.23</v>
      </c>
    </row>
    <row r="366" spans="1:7" x14ac:dyDescent="0.25">
      <c r="A366" t="s">
        <v>92</v>
      </c>
      <c r="B366" t="s">
        <v>43</v>
      </c>
      <c r="C366">
        <v>3899.31</v>
      </c>
      <c r="D366">
        <v>12</v>
      </c>
      <c r="E366">
        <v>2265</v>
      </c>
      <c r="F366">
        <v>12</v>
      </c>
      <c r="G366">
        <v>324.94</v>
      </c>
    </row>
    <row r="367" spans="1:7" x14ac:dyDescent="0.25">
      <c r="A367" t="s">
        <v>92</v>
      </c>
      <c r="B367" t="s">
        <v>44</v>
      </c>
      <c r="C367">
        <v>10994.79</v>
      </c>
      <c r="D367">
        <v>22</v>
      </c>
      <c r="E367">
        <v>5702</v>
      </c>
      <c r="F367">
        <v>19</v>
      </c>
      <c r="G367">
        <v>499.76</v>
      </c>
    </row>
    <row r="368" spans="1:7" x14ac:dyDescent="0.25">
      <c r="A368" t="s">
        <v>92</v>
      </c>
      <c r="B368" t="s">
        <v>45</v>
      </c>
      <c r="C368">
        <v>509.74</v>
      </c>
      <c r="D368">
        <v>1</v>
      </c>
      <c r="E368">
        <v>260</v>
      </c>
      <c r="F368">
        <v>1</v>
      </c>
      <c r="G368">
        <v>509.74</v>
      </c>
    </row>
    <row r="369" spans="1:7" x14ac:dyDescent="0.25">
      <c r="A369" t="s">
        <v>92</v>
      </c>
      <c r="B369" t="s">
        <v>67</v>
      </c>
      <c r="C369">
        <v>1539.64</v>
      </c>
      <c r="D369">
        <v>1</v>
      </c>
      <c r="E369">
        <v>732</v>
      </c>
      <c r="F369">
        <v>0</v>
      </c>
      <c r="G369">
        <v>1539.64</v>
      </c>
    </row>
    <row r="370" spans="1:7" x14ac:dyDescent="0.25">
      <c r="A370" t="s">
        <v>92</v>
      </c>
      <c r="B370" t="s">
        <v>84</v>
      </c>
      <c r="C370">
        <v>636.25</v>
      </c>
      <c r="D370">
        <v>1</v>
      </c>
      <c r="E370">
        <v>483</v>
      </c>
      <c r="F370">
        <v>1</v>
      </c>
      <c r="G370">
        <v>636.25</v>
      </c>
    </row>
    <row r="371" spans="1:7" x14ac:dyDescent="0.25">
      <c r="A371" t="s">
        <v>92</v>
      </c>
      <c r="B371" t="s">
        <v>73</v>
      </c>
      <c r="C371">
        <v>110</v>
      </c>
      <c r="D371">
        <v>1</v>
      </c>
      <c r="E371">
        <v>30</v>
      </c>
      <c r="F371">
        <v>0</v>
      </c>
      <c r="G371">
        <v>110</v>
      </c>
    </row>
    <row r="372" spans="1:7" x14ac:dyDescent="0.25">
      <c r="A372" t="s">
        <v>92</v>
      </c>
      <c r="B372" t="s">
        <v>46</v>
      </c>
      <c r="C372">
        <v>737.83</v>
      </c>
      <c r="D372">
        <v>2</v>
      </c>
      <c r="E372">
        <v>653</v>
      </c>
      <c r="F372">
        <v>2</v>
      </c>
      <c r="G372">
        <v>368.92</v>
      </c>
    </row>
    <row r="373" spans="1:7" x14ac:dyDescent="0.25">
      <c r="A373" t="s">
        <v>92</v>
      </c>
      <c r="B373" t="s">
        <v>57</v>
      </c>
      <c r="C373">
        <v>6548.5</v>
      </c>
      <c r="D373">
        <v>2</v>
      </c>
      <c r="E373">
        <v>8058</v>
      </c>
      <c r="F373">
        <v>2</v>
      </c>
      <c r="G373">
        <v>3274.25</v>
      </c>
    </row>
    <row r="374" spans="1:7" x14ac:dyDescent="0.25">
      <c r="A374" t="s">
        <v>92</v>
      </c>
      <c r="B374" t="s">
        <v>47</v>
      </c>
      <c r="C374">
        <v>2886.56</v>
      </c>
      <c r="D374">
        <v>3</v>
      </c>
      <c r="E374">
        <v>1762</v>
      </c>
      <c r="F374">
        <v>1</v>
      </c>
      <c r="G374">
        <v>962.19</v>
      </c>
    </row>
    <row r="375" spans="1:7" x14ac:dyDescent="0.25">
      <c r="A375" t="s">
        <v>92</v>
      </c>
      <c r="B375" t="s">
        <v>49</v>
      </c>
      <c r="C375">
        <v>705.84</v>
      </c>
      <c r="D375">
        <v>1</v>
      </c>
      <c r="E375">
        <v>432</v>
      </c>
      <c r="F375">
        <v>1</v>
      </c>
      <c r="G375">
        <v>705.84</v>
      </c>
    </row>
    <row r="376" spans="1:7" x14ac:dyDescent="0.25">
      <c r="A376" t="s">
        <v>92</v>
      </c>
      <c r="B376" t="s">
        <v>50</v>
      </c>
      <c r="C376">
        <v>1687.75</v>
      </c>
      <c r="D376">
        <v>2</v>
      </c>
      <c r="E376">
        <v>951</v>
      </c>
      <c r="F376">
        <v>2</v>
      </c>
      <c r="G376">
        <v>843.88</v>
      </c>
    </row>
    <row r="377" spans="1:7" x14ac:dyDescent="0.25">
      <c r="A377" t="s">
        <v>92</v>
      </c>
      <c r="B377" t="s">
        <v>68</v>
      </c>
      <c r="C377">
        <v>2118.7399999999998</v>
      </c>
      <c r="D377">
        <v>1</v>
      </c>
      <c r="E377">
        <v>1384</v>
      </c>
      <c r="F377">
        <v>1</v>
      </c>
      <c r="G377">
        <v>2118.7399999999998</v>
      </c>
    </row>
    <row r="378" spans="1:7" x14ac:dyDescent="0.25">
      <c r="A378" t="s">
        <v>92</v>
      </c>
      <c r="B378" t="s">
        <v>51</v>
      </c>
      <c r="C378">
        <v>1645.65</v>
      </c>
      <c r="D378">
        <v>3</v>
      </c>
      <c r="E378">
        <v>948</v>
      </c>
      <c r="F378">
        <v>3</v>
      </c>
      <c r="G378">
        <v>548.54999999999995</v>
      </c>
    </row>
    <row r="379" spans="1:7" x14ac:dyDescent="0.25">
      <c r="A379" t="s">
        <v>92</v>
      </c>
      <c r="B379" t="s">
        <v>52</v>
      </c>
      <c r="C379">
        <v>649.1</v>
      </c>
      <c r="D379">
        <v>2</v>
      </c>
      <c r="E379">
        <v>306</v>
      </c>
      <c r="F379">
        <v>2</v>
      </c>
      <c r="G379">
        <v>324.55</v>
      </c>
    </row>
    <row r="380" spans="1:7" x14ac:dyDescent="0.25">
      <c r="A380" t="s">
        <v>92</v>
      </c>
      <c r="B380" t="s">
        <v>53</v>
      </c>
      <c r="C380">
        <v>1756.94</v>
      </c>
      <c r="D380">
        <v>4</v>
      </c>
      <c r="E380">
        <v>878</v>
      </c>
      <c r="F380">
        <v>2</v>
      </c>
      <c r="G380">
        <v>439.24</v>
      </c>
    </row>
    <row r="381" spans="1:7" x14ac:dyDescent="0.25">
      <c r="A381" t="s">
        <v>92</v>
      </c>
      <c r="B381" t="s">
        <v>58</v>
      </c>
      <c r="C381">
        <v>383.95</v>
      </c>
      <c r="D381">
        <v>1</v>
      </c>
      <c r="E381">
        <v>137</v>
      </c>
      <c r="F381">
        <v>1</v>
      </c>
      <c r="G381">
        <v>383.95</v>
      </c>
    </row>
    <row r="382" spans="1:7" x14ac:dyDescent="0.25">
      <c r="A382" t="s">
        <v>92</v>
      </c>
      <c r="B382" t="s">
        <v>55</v>
      </c>
      <c r="C382">
        <v>465268.81</v>
      </c>
      <c r="D382">
        <v>1148</v>
      </c>
      <c r="E382">
        <v>275259</v>
      </c>
      <c r="F382">
        <v>784</v>
      </c>
      <c r="G382">
        <v>405.29</v>
      </c>
    </row>
    <row r="383" spans="1:7" x14ac:dyDescent="0.25">
      <c r="A383" t="s">
        <v>92</v>
      </c>
      <c r="B383" t="s">
        <v>59</v>
      </c>
      <c r="C383">
        <v>299.10000000000002</v>
      </c>
      <c r="D383">
        <v>1</v>
      </c>
      <c r="E383">
        <v>282</v>
      </c>
      <c r="F383">
        <v>1</v>
      </c>
      <c r="G383">
        <v>299.10000000000002</v>
      </c>
    </row>
    <row r="384" spans="1:7" x14ac:dyDescent="0.25">
      <c r="A384" t="s">
        <v>94</v>
      </c>
      <c r="B384" t="s">
        <v>35</v>
      </c>
      <c r="C384">
        <v>13638.41</v>
      </c>
      <c r="D384">
        <v>4</v>
      </c>
      <c r="E384">
        <v>8999</v>
      </c>
      <c r="F384">
        <v>2</v>
      </c>
      <c r="G384">
        <v>3409.6</v>
      </c>
    </row>
    <row r="385" spans="1:7" x14ac:dyDescent="0.25">
      <c r="A385" t="s">
        <v>94</v>
      </c>
      <c r="B385" t="s">
        <v>36</v>
      </c>
      <c r="C385">
        <v>1049.43</v>
      </c>
      <c r="D385">
        <v>2</v>
      </c>
      <c r="E385">
        <v>471</v>
      </c>
      <c r="F385">
        <v>2</v>
      </c>
      <c r="G385">
        <v>524.72</v>
      </c>
    </row>
    <row r="386" spans="1:7" x14ac:dyDescent="0.25">
      <c r="A386" t="s">
        <v>94</v>
      </c>
      <c r="B386" t="s">
        <v>61</v>
      </c>
      <c r="C386">
        <v>548.4</v>
      </c>
      <c r="D386">
        <v>2</v>
      </c>
      <c r="E386">
        <v>260</v>
      </c>
      <c r="F386">
        <v>2</v>
      </c>
      <c r="G386">
        <v>274.2</v>
      </c>
    </row>
    <row r="387" spans="1:7" x14ac:dyDescent="0.25">
      <c r="A387" t="s">
        <v>94</v>
      </c>
      <c r="B387" t="s">
        <v>37</v>
      </c>
      <c r="C387">
        <v>2486.4</v>
      </c>
      <c r="D387">
        <v>9</v>
      </c>
      <c r="E387">
        <v>1813</v>
      </c>
      <c r="F387">
        <v>7</v>
      </c>
      <c r="G387">
        <v>276.27</v>
      </c>
    </row>
    <row r="388" spans="1:7" x14ac:dyDescent="0.25">
      <c r="A388" t="s">
        <v>94</v>
      </c>
      <c r="B388" t="s">
        <v>83</v>
      </c>
      <c r="C388">
        <v>534.24</v>
      </c>
      <c r="D388">
        <v>1</v>
      </c>
      <c r="E388">
        <v>504</v>
      </c>
      <c r="F388">
        <v>1</v>
      </c>
      <c r="G388">
        <v>534.24</v>
      </c>
    </row>
    <row r="389" spans="1:7" x14ac:dyDescent="0.25">
      <c r="A389" t="s">
        <v>94</v>
      </c>
      <c r="B389" t="s">
        <v>38</v>
      </c>
      <c r="C389">
        <v>914.24</v>
      </c>
      <c r="D389">
        <v>1</v>
      </c>
      <c r="E389">
        <v>223</v>
      </c>
      <c r="F389">
        <v>1</v>
      </c>
      <c r="G389">
        <v>914.24</v>
      </c>
    </row>
    <row r="390" spans="1:7" x14ac:dyDescent="0.25">
      <c r="A390" t="s">
        <v>94</v>
      </c>
      <c r="B390" t="s">
        <v>40</v>
      </c>
      <c r="C390">
        <v>479.7</v>
      </c>
      <c r="D390">
        <v>1</v>
      </c>
      <c r="E390">
        <v>366</v>
      </c>
      <c r="F390">
        <v>1</v>
      </c>
      <c r="G390">
        <v>479.7</v>
      </c>
    </row>
    <row r="391" spans="1:7" x14ac:dyDescent="0.25">
      <c r="A391" t="s">
        <v>94</v>
      </c>
      <c r="B391" t="s">
        <v>41</v>
      </c>
      <c r="C391">
        <v>17753.72</v>
      </c>
      <c r="D391">
        <v>22</v>
      </c>
      <c r="E391">
        <v>8011</v>
      </c>
      <c r="F391">
        <v>3</v>
      </c>
      <c r="G391">
        <v>806.99</v>
      </c>
    </row>
    <row r="392" spans="1:7" x14ac:dyDescent="0.25">
      <c r="A392" t="s">
        <v>94</v>
      </c>
      <c r="B392" t="s">
        <v>43</v>
      </c>
      <c r="C392">
        <v>16166.48</v>
      </c>
      <c r="D392">
        <v>37</v>
      </c>
      <c r="E392">
        <v>9702</v>
      </c>
      <c r="F392">
        <v>28</v>
      </c>
      <c r="G392">
        <v>436.93</v>
      </c>
    </row>
    <row r="393" spans="1:7" x14ac:dyDescent="0.25">
      <c r="A393" t="s">
        <v>94</v>
      </c>
      <c r="B393" t="s">
        <v>44</v>
      </c>
      <c r="C393">
        <v>23501.7</v>
      </c>
      <c r="D393">
        <v>41</v>
      </c>
      <c r="E393">
        <v>12891</v>
      </c>
      <c r="F393">
        <v>27</v>
      </c>
      <c r="G393">
        <v>573.21</v>
      </c>
    </row>
    <row r="394" spans="1:7" x14ac:dyDescent="0.25">
      <c r="A394" t="s">
        <v>94</v>
      </c>
      <c r="B394" t="s">
        <v>67</v>
      </c>
      <c r="C394">
        <v>1966.16</v>
      </c>
      <c r="D394">
        <v>1</v>
      </c>
      <c r="E394">
        <v>1262</v>
      </c>
      <c r="F394">
        <v>0</v>
      </c>
      <c r="G394">
        <v>1966.16</v>
      </c>
    </row>
    <row r="395" spans="1:7" x14ac:dyDescent="0.25">
      <c r="A395" t="s">
        <v>94</v>
      </c>
      <c r="B395" t="s">
        <v>46</v>
      </c>
      <c r="C395">
        <v>587.45000000000005</v>
      </c>
      <c r="D395">
        <v>1</v>
      </c>
      <c r="E395">
        <v>267</v>
      </c>
      <c r="F395">
        <v>1</v>
      </c>
      <c r="G395">
        <v>587.45000000000005</v>
      </c>
    </row>
    <row r="396" spans="1:7" x14ac:dyDescent="0.25">
      <c r="A396" t="s">
        <v>94</v>
      </c>
      <c r="B396" t="s">
        <v>57</v>
      </c>
      <c r="C396">
        <v>1351.45</v>
      </c>
      <c r="D396">
        <v>1</v>
      </c>
      <c r="E396">
        <v>743</v>
      </c>
      <c r="F396">
        <v>1</v>
      </c>
      <c r="G396">
        <v>1351.45</v>
      </c>
    </row>
    <row r="397" spans="1:7" x14ac:dyDescent="0.25">
      <c r="A397" t="s">
        <v>94</v>
      </c>
      <c r="B397" t="s">
        <v>47</v>
      </c>
      <c r="C397">
        <v>28942.880000000001</v>
      </c>
      <c r="D397">
        <v>11</v>
      </c>
      <c r="E397">
        <v>19920</v>
      </c>
      <c r="F397">
        <v>4</v>
      </c>
      <c r="G397">
        <v>2631.17</v>
      </c>
    </row>
    <row r="398" spans="1:7" x14ac:dyDescent="0.25">
      <c r="A398" t="s">
        <v>94</v>
      </c>
      <c r="B398" t="s">
        <v>49</v>
      </c>
      <c r="C398">
        <v>1402.37</v>
      </c>
      <c r="D398">
        <v>3</v>
      </c>
      <c r="E398">
        <v>613</v>
      </c>
      <c r="F398">
        <v>3</v>
      </c>
      <c r="G398">
        <v>467.46</v>
      </c>
    </row>
    <row r="399" spans="1:7" x14ac:dyDescent="0.25">
      <c r="A399" t="s">
        <v>94</v>
      </c>
      <c r="B399" t="s">
        <v>50</v>
      </c>
      <c r="C399">
        <v>602.83000000000004</v>
      </c>
      <c r="D399">
        <v>1</v>
      </c>
      <c r="E399">
        <v>311</v>
      </c>
      <c r="F399">
        <v>1</v>
      </c>
      <c r="G399">
        <v>602.83000000000004</v>
      </c>
    </row>
    <row r="400" spans="1:7" x14ac:dyDescent="0.25">
      <c r="A400" t="s">
        <v>94</v>
      </c>
      <c r="B400" t="s">
        <v>51</v>
      </c>
      <c r="C400">
        <v>2697.6</v>
      </c>
      <c r="D400">
        <v>4</v>
      </c>
      <c r="E400">
        <v>1448</v>
      </c>
      <c r="F400">
        <v>3</v>
      </c>
      <c r="G400">
        <v>674.4</v>
      </c>
    </row>
    <row r="401" spans="1:7" x14ac:dyDescent="0.25">
      <c r="A401" t="s">
        <v>94</v>
      </c>
      <c r="B401" t="s">
        <v>52</v>
      </c>
      <c r="C401">
        <v>2641.98</v>
      </c>
      <c r="D401">
        <v>3</v>
      </c>
      <c r="E401">
        <v>2832</v>
      </c>
      <c r="F401">
        <v>2</v>
      </c>
      <c r="G401">
        <v>880.66</v>
      </c>
    </row>
    <row r="402" spans="1:7" x14ac:dyDescent="0.25">
      <c r="A402" t="s">
        <v>94</v>
      </c>
      <c r="B402" t="s">
        <v>53</v>
      </c>
      <c r="C402">
        <v>3450.01</v>
      </c>
      <c r="D402">
        <v>3</v>
      </c>
      <c r="E402">
        <v>2245</v>
      </c>
      <c r="F402">
        <v>3</v>
      </c>
      <c r="G402">
        <v>1150</v>
      </c>
    </row>
    <row r="403" spans="1:7" x14ac:dyDescent="0.25">
      <c r="A403" t="s">
        <v>94</v>
      </c>
      <c r="B403" t="s">
        <v>55</v>
      </c>
      <c r="C403">
        <v>618143.03</v>
      </c>
      <c r="D403">
        <v>1518</v>
      </c>
      <c r="E403">
        <v>320957</v>
      </c>
      <c r="F403">
        <v>961</v>
      </c>
      <c r="G403">
        <v>407.21</v>
      </c>
    </row>
    <row r="404" spans="1:7" x14ac:dyDescent="0.25">
      <c r="A404" t="s">
        <v>94</v>
      </c>
      <c r="B404" t="s">
        <v>59</v>
      </c>
      <c r="C404">
        <v>1055.8699999999999</v>
      </c>
      <c r="D404">
        <v>2</v>
      </c>
      <c r="E404">
        <v>803</v>
      </c>
      <c r="F404">
        <v>1</v>
      </c>
      <c r="G404">
        <v>527.92999999999995</v>
      </c>
    </row>
    <row r="405" spans="1:7" x14ac:dyDescent="0.25">
      <c r="A405" t="s">
        <v>95</v>
      </c>
      <c r="B405" t="s">
        <v>35</v>
      </c>
      <c r="C405">
        <v>25187.77</v>
      </c>
      <c r="D405">
        <v>4</v>
      </c>
      <c r="E405">
        <v>15981</v>
      </c>
      <c r="F405">
        <v>2</v>
      </c>
      <c r="G405">
        <v>6296.94</v>
      </c>
    </row>
    <row r="406" spans="1:7" x14ac:dyDescent="0.25">
      <c r="A406" t="s">
        <v>95</v>
      </c>
      <c r="B406" t="s">
        <v>37</v>
      </c>
      <c r="C406">
        <v>3848.82</v>
      </c>
      <c r="D406">
        <v>11</v>
      </c>
      <c r="E406">
        <v>2217</v>
      </c>
      <c r="F406">
        <v>11</v>
      </c>
      <c r="G406">
        <v>349.89</v>
      </c>
    </row>
    <row r="407" spans="1:7" x14ac:dyDescent="0.25">
      <c r="A407" t="s">
        <v>95</v>
      </c>
      <c r="B407" t="s">
        <v>83</v>
      </c>
      <c r="C407">
        <v>1171.46</v>
      </c>
      <c r="D407">
        <v>1</v>
      </c>
      <c r="E407">
        <v>1092</v>
      </c>
      <c r="F407">
        <v>1</v>
      </c>
      <c r="G407">
        <v>1171.46</v>
      </c>
    </row>
    <row r="408" spans="1:7" x14ac:dyDescent="0.25">
      <c r="A408" t="s">
        <v>95</v>
      </c>
      <c r="B408" t="s">
        <v>38</v>
      </c>
      <c r="C408">
        <v>2060.0300000000002</v>
      </c>
      <c r="D408">
        <v>1</v>
      </c>
      <c r="E408">
        <v>836</v>
      </c>
      <c r="F408">
        <v>1</v>
      </c>
      <c r="G408">
        <v>2060.0300000000002</v>
      </c>
    </row>
    <row r="409" spans="1:7" x14ac:dyDescent="0.25">
      <c r="A409" t="s">
        <v>95</v>
      </c>
      <c r="B409" t="s">
        <v>39</v>
      </c>
      <c r="C409">
        <v>1109.32</v>
      </c>
      <c r="D409">
        <v>1</v>
      </c>
      <c r="E409">
        <v>356</v>
      </c>
      <c r="F409">
        <v>1</v>
      </c>
      <c r="G409">
        <v>1109.32</v>
      </c>
    </row>
    <row r="410" spans="1:7" x14ac:dyDescent="0.25">
      <c r="A410" t="s">
        <v>95</v>
      </c>
      <c r="B410" t="s">
        <v>40</v>
      </c>
      <c r="C410">
        <v>3063.15</v>
      </c>
      <c r="D410">
        <v>3</v>
      </c>
      <c r="E410">
        <v>1533</v>
      </c>
      <c r="F410">
        <v>3</v>
      </c>
      <c r="G410">
        <v>1021.05</v>
      </c>
    </row>
    <row r="411" spans="1:7" x14ac:dyDescent="0.25">
      <c r="A411" t="s">
        <v>95</v>
      </c>
      <c r="B411" t="s">
        <v>41</v>
      </c>
      <c r="C411">
        <v>20713.29</v>
      </c>
      <c r="D411">
        <v>26</v>
      </c>
      <c r="E411">
        <v>12892</v>
      </c>
      <c r="F411">
        <v>2</v>
      </c>
      <c r="G411">
        <v>796.67</v>
      </c>
    </row>
    <row r="412" spans="1:7" x14ac:dyDescent="0.25">
      <c r="A412" t="s">
        <v>95</v>
      </c>
      <c r="B412" t="s">
        <v>93</v>
      </c>
      <c r="C412">
        <v>387.05</v>
      </c>
      <c r="D412">
        <v>1</v>
      </c>
      <c r="E412">
        <v>127</v>
      </c>
      <c r="F412">
        <v>1</v>
      </c>
      <c r="G412">
        <v>387.05</v>
      </c>
    </row>
    <row r="413" spans="1:7" x14ac:dyDescent="0.25">
      <c r="A413" t="s">
        <v>95</v>
      </c>
      <c r="B413" t="s">
        <v>42</v>
      </c>
      <c r="C413">
        <v>289.56</v>
      </c>
      <c r="D413">
        <v>1</v>
      </c>
      <c r="E413">
        <v>156</v>
      </c>
      <c r="F413">
        <v>1</v>
      </c>
      <c r="G413">
        <v>289.56</v>
      </c>
    </row>
    <row r="414" spans="1:7" x14ac:dyDescent="0.25">
      <c r="A414" t="s">
        <v>95</v>
      </c>
      <c r="B414" t="s">
        <v>43</v>
      </c>
      <c r="C414">
        <v>14962.41</v>
      </c>
      <c r="D414">
        <v>31</v>
      </c>
      <c r="E414">
        <v>9628</v>
      </c>
      <c r="F414">
        <v>25</v>
      </c>
      <c r="G414">
        <v>482.66</v>
      </c>
    </row>
    <row r="415" spans="1:7" x14ac:dyDescent="0.25">
      <c r="A415" t="s">
        <v>95</v>
      </c>
      <c r="B415" t="s">
        <v>44</v>
      </c>
      <c r="C415">
        <v>12094.35</v>
      </c>
      <c r="D415">
        <v>24</v>
      </c>
      <c r="E415">
        <v>7374</v>
      </c>
      <c r="F415">
        <v>21</v>
      </c>
      <c r="G415">
        <v>503.93</v>
      </c>
    </row>
    <row r="416" spans="1:7" x14ac:dyDescent="0.25">
      <c r="A416" t="s">
        <v>95</v>
      </c>
      <c r="B416" t="s">
        <v>67</v>
      </c>
      <c r="C416">
        <v>618.96</v>
      </c>
      <c r="D416">
        <v>1</v>
      </c>
      <c r="E416">
        <v>536</v>
      </c>
      <c r="F416">
        <v>0</v>
      </c>
      <c r="G416">
        <v>618.96</v>
      </c>
    </row>
    <row r="417" spans="1:7" x14ac:dyDescent="0.25">
      <c r="A417" t="s">
        <v>95</v>
      </c>
      <c r="B417" t="s">
        <v>84</v>
      </c>
      <c r="C417">
        <v>382.52</v>
      </c>
      <c r="D417">
        <v>1</v>
      </c>
      <c r="E417">
        <v>196</v>
      </c>
      <c r="F417">
        <v>1</v>
      </c>
      <c r="G417">
        <v>382.52</v>
      </c>
    </row>
    <row r="418" spans="1:7" x14ac:dyDescent="0.25">
      <c r="A418" t="s">
        <v>95</v>
      </c>
      <c r="B418" t="s">
        <v>46</v>
      </c>
      <c r="C418">
        <v>202.07</v>
      </c>
      <c r="D418">
        <v>2</v>
      </c>
      <c r="E418">
        <v>55</v>
      </c>
      <c r="F418">
        <v>2</v>
      </c>
      <c r="G418">
        <v>101.04</v>
      </c>
    </row>
    <row r="419" spans="1:7" x14ac:dyDescent="0.25">
      <c r="A419" t="s">
        <v>95</v>
      </c>
      <c r="B419" t="s">
        <v>57</v>
      </c>
      <c r="C419">
        <v>1607.04</v>
      </c>
      <c r="D419">
        <v>1</v>
      </c>
      <c r="E419">
        <v>2256</v>
      </c>
      <c r="F419">
        <v>1</v>
      </c>
      <c r="G419">
        <v>1607.04</v>
      </c>
    </row>
    <row r="420" spans="1:7" x14ac:dyDescent="0.25">
      <c r="A420" t="s">
        <v>95</v>
      </c>
      <c r="B420" t="s">
        <v>62</v>
      </c>
      <c r="C420">
        <v>703.16</v>
      </c>
      <c r="D420">
        <v>2</v>
      </c>
      <c r="E420">
        <v>398</v>
      </c>
      <c r="F420">
        <v>1</v>
      </c>
      <c r="G420">
        <v>351.58</v>
      </c>
    </row>
    <row r="421" spans="1:7" x14ac:dyDescent="0.25">
      <c r="A421" t="s">
        <v>95</v>
      </c>
      <c r="B421" t="s">
        <v>47</v>
      </c>
      <c r="C421">
        <v>26753.09</v>
      </c>
      <c r="D421">
        <v>11</v>
      </c>
      <c r="E421">
        <v>19737</v>
      </c>
      <c r="F421">
        <v>5</v>
      </c>
      <c r="G421">
        <v>2432.1</v>
      </c>
    </row>
    <row r="422" spans="1:7" x14ac:dyDescent="0.25">
      <c r="A422" t="s">
        <v>95</v>
      </c>
      <c r="B422" t="s">
        <v>48</v>
      </c>
      <c r="C422">
        <v>5186.8599999999997</v>
      </c>
      <c r="D422">
        <v>3</v>
      </c>
      <c r="E422">
        <v>2008</v>
      </c>
      <c r="F422">
        <v>2</v>
      </c>
      <c r="G422">
        <v>1728.95</v>
      </c>
    </row>
    <row r="423" spans="1:7" x14ac:dyDescent="0.25">
      <c r="A423" t="s">
        <v>95</v>
      </c>
      <c r="B423" t="s">
        <v>49</v>
      </c>
      <c r="C423">
        <v>263.64999999999998</v>
      </c>
      <c r="D423">
        <v>2</v>
      </c>
      <c r="E423">
        <v>79</v>
      </c>
      <c r="F423">
        <v>2</v>
      </c>
      <c r="G423">
        <v>131.82</v>
      </c>
    </row>
    <row r="424" spans="1:7" x14ac:dyDescent="0.25">
      <c r="A424" t="s">
        <v>95</v>
      </c>
      <c r="B424" t="s">
        <v>50</v>
      </c>
      <c r="C424">
        <v>800.46</v>
      </c>
      <c r="D424">
        <v>3</v>
      </c>
      <c r="E424">
        <v>418</v>
      </c>
      <c r="F424">
        <v>3</v>
      </c>
      <c r="G424">
        <v>266.82</v>
      </c>
    </row>
    <row r="425" spans="1:7" x14ac:dyDescent="0.25">
      <c r="A425" t="s">
        <v>95</v>
      </c>
      <c r="B425" t="s">
        <v>51</v>
      </c>
      <c r="C425">
        <v>2717.21</v>
      </c>
      <c r="D425">
        <v>8</v>
      </c>
      <c r="E425">
        <v>1516</v>
      </c>
      <c r="F425">
        <v>8</v>
      </c>
      <c r="G425">
        <v>339.65</v>
      </c>
    </row>
    <row r="426" spans="1:7" x14ac:dyDescent="0.25">
      <c r="A426" t="s">
        <v>95</v>
      </c>
      <c r="B426" t="s">
        <v>52</v>
      </c>
      <c r="C426">
        <v>676</v>
      </c>
      <c r="D426">
        <v>3</v>
      </c>
      <c r="E426">
        <v>399</v>
      </c>
      <c r="F426">
        <v>3</v>
      </c>
      <c r="G426">
        <v>225.33</v>
      </c>
    </row>
    <row r="427" spans="1:7" x14ac:dyDescent="0.25">
      <c r="A427" t="s">
        <v>95</v>
      </c>
      <c r="B427" t="s">
        <v>53</v>
      </c>
      <c r="C427">
        <v>7544.15</v>
      </c>
      <c r="D427">
        <v>4</v>
      </c>
      <c r="E427">
        <v>3961</v>
      </c>
      <c r="F427">
        <v>4</v>
      </c>
      <c r="G427">
        <v>1886.04</v>
      </c>
    </row>
    <row r="428" spans="1:7" x14ac:dyDescent="0.25">
      <c r="A428" t="s">
        <v>95</v>
      </c>
      <c r="B428" t="s">
        <v>55</v>
      </c>
      <c r="C428">
        <v>605030.81999999995</v>
      </c>
      <c r="D428">
        <v>1379</v>
      </c>
      <c r="E428">
        <v>304295</v>
      </c>
      <c r="F428">
        <v>888</v>
      </c>
      <c r="G428">
        <v>438.75</v>
      </c>
    </row>
    <row r="429" spans="1:7" x14ac:dyDescent="0.25">
      <c r="A429" t="s">
        <v>95</v>
      </c>
      <c r="B429" t="s">
        <v>59</v>
      </c>
      <c r="C429">
        <v>185.78</v>
      </c>
      <c r="D429">
        <v>1</v>
      </c>
      <c r="E429">
        <v>78</v>
      </c>
      <c r="F429">
        <v>1</v>
      </c>
      <c r="G429">
        <v>185.78</v>
      </c>
    </row>
    <row r="430" spans="1:7" x14ac:dyDescent="0.25">
      <c r="A430" t="s">
        <v>96</v>
      </c>
      <c r="B430" t="s">
        <v>35</v>
      </c>
      <c r="C430">
        <v>4964.38</v>
      </c>
      <c r="D430">
        <v>7</v>
      </c>
      <c r="E430">
        <v>5318</v>
      </c>
      <c r="F430">
        <v>3</v>
      </c>
      <c r="G430">
        <v>709.2</v>
      </c>
    </row>
    <row r="431" spans="1:7" x14ac:dyDescent="0.25">
      <c r="A431" t="s">
        <v>96</v>
      </c>
      <c r="B431" t="s">
        <v>36</v>
      </c>
      <c r="C431">
        <v>1111.95</v>
      </c>
      <c r="D431">
        <v>2</v>
      </c>
      <c r="E431">
        <v>571</v>
      </c>
      <c r="F431">
        <v>2</v>
      </c>
      <c r="G431">
        <v>555.98</v>
      </c>
    </row>
    <row r="432" spans="1:7" x14ac:dyDescent="0.25">
      <c r="A432" t="s">
        <v>96</v>
      </c>
      <c r="B432" t="s">
        <v>37</v>
      </c>
      <c r="C432">
        <v>2205.5700000000002</v>
      </c>
      <c r="D432">
        <v>5</v>
      </c>
      <c r="E432">
        <v>1661</v>
      </c>
      <c r="F432">
        <v>4</v>
      </c>
      <c r="G432">
        <v>441.11</v>
      </c>
    </row>
    <row r="433" spans="1:7" x14ac:dyDescent="0.25">
      <c r="A433" t="s">
        <v>96</v>
      </c>
      <c r="B433" t="s">
        <v>83</v>
      </c>
      <c r="C433">
        <v>1217.6400000000001</v>
      </c>
      <c r="D433">
        <v>1</v>
      </c>
      <c r="E433">
        <v>1026</v>
      </c>
      <c r="F433">
        <v>1</v>
      </c>
      <c r="G433">
        <v>1217.6400000000001</v>
      </c>
    </row>
    <row r="434" spans="1:7" x14ac:dyDescent="0.25">
      <c r="A434" t="s">
        <v>96</v>
      </c>
      <c r="B434" t="s">
        <v>40</v>
      </c>
      <c r="C434">
        <v>358.24</v>
      </c>
      <c r="D434">
        <v>1</v>
      </c>
      <c r="E434">
        <v>240</v>
      </c>
      <c r="F434">
        <v>1</v>
      </c>
      <c r="G434">
        <v>358.24</v>
      </c>
    </row>
    <row r="435" spans="1:7" x14ac:dyDescent="0.25">
      <c r="A435" t="s">
        <v>96</v>
      </c>
      <c r="B435" t="s">
        <v>41</v>
      </c>
      <c r="C435">
        <v>42238.85</v>
      </c>
      <c r="D435">
        <v>27</v>
      </c>
      <c r="E435">
        <v>22097</v>
      </c>
      <c r="F435">
        <v>3</v>
      </c>
      <c r="G435">
        <v>1564.4</v>
      </c>
    </row>
    <row r="436" spans="1:7" x14ac:dyDescent="0.25">
      <c r="A436" t="s">
        <v>96</v>
      </c>
      <c r="B436" t="s">
        <v>93</v>
      </c>
      <c r="C436">
        <v>616.79999999999995</v>
      </c>
      <c r="D436">
        <v>1</v>
      </c>
      <c r="E436">
        <v>331</v>
      </c>
      <c r="F436">
        <v>1</v>
      </c>
      <c r="G436">
        <v>616.79999999999995</v>
      </c>
    </row>
    <row r="437" spans="1:7" x14ac:dyDescent="0.25">
      <c r="A437" t="s">
        <v>96</v>
      </c>
      <c r="B437" t="s">
        <v>42</v>
      </c>
      <c r="C437">
        <v>2436.73</v>
      </c>
      <c r="D437">
        <v>3</v>
      </c>
      <c r="E437">
        <v>1259</v>
      </c>
      <c r="F437">
        <v>3</v>
      </c>
      <c r="G437">
        <v>812.24</v>
      </c>
    </row>
    <row r="438" spans="1:7" x14ac:dyDescent="0.25">
      <c r="A438" t="s">
        <v>96</v>
      </c>
      <c r="B438" t="s">
        <v>43</v>
      </c>
      <c r="C438">
        <v>9171.19</v>
      </c>
      <c r="D438">
        <v>22</v>
      </c>
      <c r="E438">
        <v>5625</v>
      </c>
      <c r="F438">
        <v>18</v>
      </c>
      <c r="G438">
        <v>416.87</v>
      </c>
    </row>
    <row r="439" spans="1:7" x14ac:dyDescent="0.25">
      <c r="A439" t="s">
        <v>96</v>
      </c>
      <c r="B439" t="s">
        <v>44</v>
      </c>
      <c r="C439">
        <v>14743.3</v>
      </c>
      <c r="D439">
        <v>31</v>
      </c>
      <c r="E439">
        <v>9023</v>
      </c>
      <c r="F439">
        <v>26</v>
      </c>
      <c r="G439">
        <v>475.59</v>
      </c>
    </row>
    <row r="440" spans="1:7" x14ac:dyDescent="0.25">
      <c r="A440" t="s">
        <v>96</v>
      </c>
      <c r="B440" t="s">
        <v>45</v>
      </c>
      <c r="C440">
        <v>321.24</v>
      </c>
      <c r="D440">
        <v>1</v>
      </c>
      <c r="E440">
        <v>242</v>
      </c>
      <c r="F440">
        <v>1</v>
      </c>
      <c r="G440">
        <v>321.24</v>
      </c>
    </row>
    <row r="441" spans="1:7" x14ac:dyDescent="0.25">
      <c r="A441" t="s">
        <v>96</v>
      </c>
      <c r="B441" t="s">
        <v>73</v>
      </c>
      <c r="C441">
        <v>1430.75</v>
      </c>
      <c r="D441">
        <v>1</v>
      </c>
      <c r="E441">
        <v>633</v>
      </c>
      <c r="F441">
        <v>1</v>
      </c>
      <c r="G441">
        <v>1430.75</v>
      </c>
    </row>
    <row r="442" spans="1:7" x14ac:dyDescent="0.25">
      <c r="A442" t="s">
        <v>96</v>
      </c>
      <c r="B442" t="s">
        <v>46</v>
      </c>
      <c r="C442">
        <v>147.1</v>
      </c>
      <c r="D442">
        <v>1</v>
      </c>
      <c r="E442">
        <v>22</v>
      </c>
      <c r="F442">
        <v>1</v>
      </c>
      <c r="G442">
        <v>147.1</v>
      </c>
    </row>
    <row r="443" spans="1:7" x14ac:dyDescent="0.25">
      <c r="A443" t="s">
        <v>96</v>
      </c>
      <c r="B443" t="s">
        <v>57</v>
      </c>
      <c r="C443">
        <v>3854.4</v>
      </c>
      <c r="D443">
        <v>2</v>
      </c>
      <c r="E443">
        <v>2328</v>
      </c>
      <c r="F443">
        <v>2</v>
      </c>
      <c r="G443">
        <v>1927.2</v>
      </c>
    </row>
    <row r="444" spans="1:7" x14ac:dyDescent="0.25">
      <c r="A444" t="s">
        <v>96</v>
      </c>
      <c r="B444" t="s">
        <v>47</v>
      </c>
      <c r="C444">
        <v>11.02</v>
      </c>
      <c r="D444">
        <v>1</v>
      </c>
      <c r="E444">
        <v>9</v>
      </c>
      <c r="F444">
        <v>1</v>
      </c>
      <c r="G444">
        <v>11.02</v>
      </c>
    </row>
    <row r="445" spans="1:7" x14ac:dyDescent="0.25">
      <c r="A445" t="s">
        <v>96</v>
      </c>
      <c r="B445" t="s">
        <v>48</v>
      </c>
      <c r="C445">
        <v>770.07</v>
      </c>
      <c r="D445">
        <v>1</v>
      </c>
      <c r="E445">
        <v>583</v>
      </c>
      <c r="F445">
        <v>1</v>
      </c>
      <c r="G445">
        <v>770.07</v>
      </c>
    </row>
    <row r="446" spans="1:7" x14ac:dyDescent="0.25">
      <c r="A446" t="s">
        <v>96</v>
      </c>
      <c r="B446" t="s">
        <v>49</v>
      </c>
      <c r="C446">
        <v>607.29999999999995</v>
      </c>
      <c r="D446">
        <v>2</v>
      </c>
      <c r="E446">
        <v>286</v>
      </c>
      <c r="F446">
        <v>2</v>
      </c>
      <c r="G446">
        <v>303.64999999999998</v>
      </c>
    </row>
    <row r="447" spans="1:7" x14ac:dyDescent="0.25">
      <c r="A447" t="s">
        <v>96</v>
      </c>
      <c r="B447" t="s">
        <v>50</v>
      </c>
      <c r="C447">
        <v>2175.85</v>
      </c>
      <c r="D447">
        <v>3</v>
      </c>
      <c r="E447">
        <v>1432</v>
      </c>
      <c r="F447">
        <v>3</v>
      </c>
      <c r="G447">
        <v>725.28</v>
      </c>
    </row>
    <row r="448" spans="1:7" x14ac:dyDescent="0.25">
      <c r="A448" t="s">
        <v>96</v>
      </c>
      <c r="B448" t="s">
        <v>68</v>
      </c>
      <c r="C448">
        <v>3949.32</v>
      </c>
      <c r="D448">
        <v>1</v>
      </c>
      <c r="E448">
        <v>2160</v>
      </c>
      <c r="F448">
        <v>1</v>
      </c>
      <c r="G448">
        <v>3949.32</v>
      </c>
    </row>
    <row r="449" spans="1:7" x14ac:dyDescent="0.25">
      <c r="A449" t="s">
        <v>96</v>
      </c>
      <c r="B449" t="s">
        <v>51</v>
      </c>
      <c r="C449">
        <v>7116.77</v>
      </c>
      <c r="D449">
        <v>9</v>
      </c>
      <c r="E449">
        <v>3417</v>
      </c>
      <c r="F449">
        <v>7</v>
      </c>
      <c r="G449">
        <v>790.75</v>
      </c>
    </row>
    <row r="450" spans="1:7" x14ac:dyDescent="0.25">
      <c r="A450" t="s">
        <v>96</v>
      </c>
      <c r="B450" t="s">
        <v>52</v>
      </c>
      <c r="C450">
        <v>6692.09</v>
      </c>
      <c r="D450">
        <v>3</v>
      </c>
      <c r="E450">
        <v>6003</v>
      </c>
      <c r="F450">
        <v>2</v>
      </c>
      <c r="G450">
        <v>2230.6999999999998</v>
      </c>
    </row>
    <row r="451" spans="1:7" x14ac:dyDescent="0.25">
      <c r="A451" t="s">
        <v>96</v>
      </c>
      <c r="B451" t="s">
        <v>53</v>
      </c>
      <c r="C451">
        <v>3510.76</v>
      </c>
      <c r="D451">
        <v>6</v>
      </c>
      <c r="E451">
        <v>1813</v>
      </c>
      <c r="F451">
        <v>4</v>
      </c>
      <c r="G451">
        <v>585.13</v>
      </c>
    </row>
    <row r="452" spans="1:7" x14ac:dyDescent="0.25">
      <c r="A452" t="s">
        <v>96</v>
      </c>
      <c r="B452" t="s">
        <v>55</v>
      </c>
      <c r="C452">
        <v>577074.36</v>
      </c>
      <c r="D452">
        <v>1317</v>
      </c>
      <c r="E452">
        <v>332135</v>
      </c>
      <c r="F452">
        <v>856</v>
      </c>
      <c r="G452">
        <v>438.17</v>
      </c>
    </row>
    <row r="453" spans="1:7" x14ac:dyDescent="0.25">
      <c r="A453" t="s">
        <v>96</v>
      </c>
      <c r="B453" t="s">
        <v>59</v>
      </c>
      <c r="C453">
        <v>1419.11</v>
      </c>
      <c r="D453">
        <v>4</v>
      </c>
      <c r="E453">
        <v>1049</v>
      </c>
      <c r="F453">
        <v>2</v>
      </c>
      <c r="G453">
        <v>354.78</v>
      </c>
    </row>
    <row r="454" spans="1:7" x14ac:dyDescent="0.25">
      <c r="A454" t="s">
        <v>97</v>
      </c>
      <c r="B454" t="s">
        <v>35</v>
      </c>
      <c r="C454">
        <v>22489.200000000001</v>
      </c>
      <c r="D454">
        <v>2</v>
      </c>
      <c r="E454">
        <v>12570</v>
      </c>
      <c r="F454">
        <v>2</v>
      </c>
      <c r="G454">
        <v>11244.6</v>
      </c>
    </row>
    <row r="455" spans="1:7" x14ac:dyDescent="0.25">
      <c r="A455" t="s">
        <v>97</v>
      </c>
      <c r="B455" t="s">
        <v>36</v>
      </c>
      <c r="C455">
        <v>1436.08</v>
      </c>
      <c r="D455">
        <v>2</v>
      </c>
      <c r="E455">
        <v>788</v>
      </c>
      <c r="F455">
        <v>2</v>
      </c>
      <c r="G455">
        <v>718.04</v>
      </c>
    </row>
    <row r="456" spans="1:7" x14ac:dyDescent="0.25">
      <c r="A456" t="s">
        <v>97</v>
      </c>
      <c r="B456" t="s">
        <v>37</v>
      </c>
      <c r="C456">
        <v>3140.02</v>
      </c>
      <c r="D456">
        <v>9</v>
      </c>
      <c r="E456">
        <v>2042</v>
      </c>
      <c r="F456">
        <v>8</v>
      </c>
      <c r="G456">
        <v>348.89</v>
      </c>
    </row>
    <row r="457" spans="1:7" x14ac:dyDescent="0.25">
      <c r="A457" t="s">
        <v>97</v>
      </c>
      <c r="B457" t="s">
        <v>83</v>
      </c>
      <c r="C457">
        <v>51.56</v>
      </c>
      <c r="D457">
        <v>1</v>
      </c>
      <c r="E457">
        <v>52</v>
      </c>
      <c r="F457">
        <v>1</v>
      </c>
      <c r="G457">
        <v>51.56</v>
      </c>
    </row>
    <row r="458" spans="1:7" x14ac:dyDescent="0.25">
      <c r="A458" t="s">
        <v>97</v>
      </c>
      <c r="B458" t="s">
        <v>38</v>
      </c>
      <c r="C458">
        <v>4886.88</v>
      </c>
      <c r="D458">
        <v>5</v>
      </c>
      <c r="E458">
        <v>2003</v>
      </c>
      <c r="F458">
        <v>4</v>
      </c>
      <c r="G458">
        <v>977.38</v>
      </c>
    </row>
    <row r="459" spans="1:7" x14ac:dyDescent="0.25">
      <c r="A459" t="s">
        <v>97</v>
      </c>
      <c r="B459" t="s">
        <v>40</v>
      </c>
      <c r="C459">
        <v>195.15</v>
      </c>
      <c r="D459">
        <v>1</v>
      </c>
      <c r="E459">
        <v>337</v>
      </c>
      <c r="F459">
        <v>1</v>
      </c>
      <c r="G459">
        <v>195.15</v>
      </c>
    </row>
    <row r="460" spans="1:7" x14ac:dyDescent="0.25">
      <c r="A460" t="s">
        <v>97</v>
      </c>
      <c r="B460" t="s">
        <v>41</v>
      </c>
      <c r="C460">
        <v>18044.2</v>
      </c>
      <c r="D460">
        <v>18</v>
      </c>
      <c r="E460">
        <v>10066</v>
      </c>
      <c r="F460">
        <v>2</v>
      </c>
      <c r="G460">
        <v>1002.46</v>
      </c>
    </row>
    <row r="461" spans="1:7" x14ac:dyDescent="0.25">
      <c r="A461" t="s">
        <v>97</v>
      </c>
      <c r="B461" t="s">
        <v>42</v>
      </c>
      <c r="C461">
        <v>1096.5</v>
      </c>
      <c r="D461">
        <v>3</v>
      </c>
      <c r="E461">
        <v>686</v>
      </c>
      <c r="F461">
        <v>2</v>
      </c>
      <c r="G461">
        <v>365.5</v>
      </c>
    </row>
    <row r="462" spans="1:7" x14ac:dyDescent="0.25">
      <c r="A462" t="s">
        <v>97</v>
      </c>
      <c r="B462" t="s">
        <v>43</v>
      </c>
      <c r="C462">
        <v>12630.96</v>
      </c>
      <c r="D462">
        <v>27</v>
      </c>
      <c r="E462">
        <v>7898</v>
      </c>
      <c r="F462">
        <v>22</v>
      </c>
      <c r="G462">
        <v>467.81</v>
      </c>
    </row>
    <row r="463" spans="1:7" x14ac:dyDescent="0.25">
      <c r="A463" t="s">
        <v>97</v>
      </c>
      <c r="B463" t="s">
        <v>44</v>
      </c>
      <c r="C463">
        <v>17636.77</v>
      </c>
      <c r="D463">
        <v>37</v>
      </c>
      <c r="E463">
        <v>9553</v>
      </c>
      <c r="F463">
        <v>28</v>
      </c>
      <c r="G463">
        <v>476.67</v>
      </c>
    </row>
    <row r="464" spans="1:7" x14ac:dyDescent="0.25">
      <c r="A464" t="s">
        <v>97</v>
      </c>
      <c r="B464" t="s">
        <v>67</v>
      </c>
      <c r="C464">
        <v>2653.95</v>
      </c>
      <c r="D464">
        <v>1</v>
      </c>
      <c r="E464">
        <v>735</v>
      </c>
      <c r="F464">
        <v>0</v>
      </c>
      <c r="G464">
        <v>2653.95</v>
      </c>
    </row>
    <row r="465" spans="1:7" x14ac:dyDescent="0.25">
      <c r="A465" t="s">
        <v>97</v>
      </c>
      <c r="B465" t="s">
        <v>84</v>
      </c>
      <c r="C465">
        <v>584.91</v>
      </c>
      <c r="D465">
        <v>1</v>
      </c>
      <c r="E465">
        <v>277</v>
      </c>
      <c r="F465">
        <v>1</v>
      </c>
      <c r="G465">
        <v>584.91</v>
      </c>
    </row>
    <row r="466" spans="1:7" x14ac:dyDescent="0.25">
      <c r="A466" t="s">
        <v>97</v>
      </c>
      <c r="B466" t="s">
        <v>73</v>
      </c>
      <c r="C466">
        <v>4873.8100000000004</v>
      </c>
      <c r="D466">
        <v>1</v>
      </c>
      <c r="E466">
        <v>3028</v>
      </c>
      <c r="F466">
        <v>1</v>
      </c>
      <c r="G466">
        <v>4873.8100000000004</v>
      </c>
    </row>
    <row r="467" spans="1:7" x14ac:dyDescent="0.25">
      <c r="A467" t="s">
        <v>97</v>
      </c>
      <c r="B467" t="s">
        <v>46</v>
      </c>
      <c r="C467">
        <v>1838.95</v>
      </c>
      <c r="D467">
        <v>4</v>
      </c>
      <c r="E467">
        <v>1142</v>
      </c>
      <c r="F467">
        <v>3</v>
      </c>
      <c r="G467">
        <v>459.74</v>
      </c>
    </row>
    <row r="468" spans="1:7" x14ac:dyDescent="0.25">
      <c r="A468" t="s">
        <v>97</v>
      </c>
      <c r="B468" t="s">
        <v>62</v>
      </c>
      <c r="C468">
        <v>1079</v>
      </c>
      <c r="D468">
        <v>2</v>
      </c>
      <c r="E468">
        <v>381</v>
      </c>
      <c r="F468">
        <v>2</v>
      </c>
      <c r="G468">
        <v>539.5</v>
      </c>
    </row>
    <row r="469" spans="1:7" x14ac:dyDescent="0.25">
      <c r="A469" t="s">
        <v>97</v>
      </c>
      <c r="B469" t="s">
        <v>47</v>
      </c>
      <c r="C469">
        <v>40327.81</v>
      </c>
      <c r="D469">
        <v>7</v>
      </c>
      <c r="E469">
        <v>29300</v>
      </c>
      <c r="F469">
        <v>1</v>
      </c>
      <c r="G469">
        <v>5761.12</v>
      </c>
    </row>
    <row r="470" spans="1:7" x14ac:dyDescent="0.25">
      <c r="A470" t="s">
        <v>97</v>
      </c>
      <c r="B470" t="s">
        <v>48</v>
      </c>
      <c r="C470">
        <v>1505.81</v>
      </c>
      <c r="D470">
        <v>2</v>
      </c>
      <c r="E470">
        <v>623</v>
      </c>
      <c r="F470">
        <v>2</v>
      </c>
      <c r="G470">
        <v>752.9</v>
      </c>
    </row>
    <row r="471" spans="1:7" x14ac:dyDescent="0.25">
      <c r="A471" t="s">
        <v>97</v>
      </c>
      <c r="B471" t="s">
        <v>49</v>
      </c>
      <c r="C471">
        <v>361.8</v>
      </c>
      <c r="D471">
        <v>2</v>
      </c>
      <c r="E471">
        <v>185</v>
      </c>
      <c r="F471">
        <v>2</v>
      </c>
      <c r="G471">
        <v>180.9</v>
      </c>
    </row>
    <row r="472" spans="1:7" x14ac:dyDescent="0.25">
      <c r="A472" t="s">
        <v>97</v>
      </c>
      <c r="B472" t="s">
        <v>50</v>
      </c>
      <c r="C472">
        <v>1221.4000000000001</v>
      </c>
      <c r="D472">
        <v>1</v>
      </c>
      <c r="E472">
        <v>1026</v>
      </c>
      <c r="F472">
        <v>1</v>
      </c>
      <c r="G472">
        <v>1221.4000000000001</v>
      </c>
    </row>
    <row r="473" spans="1:7" x14ac:dyDescent="0.25">
      <c r="A473" t="s">
        <v>97</v>
      </c>
      <c r="B473" t="s">
        <v>51</v>
      </c>
      <c r="C473">
        <v>2894.41</v>
      </c>
      <c r="D473">
        <v>9</v>
      </c>
      <c r="E473">
        <v>1582</v>
      </c>
      <c r="F473">
        <v>6</v>
      </c>
      <c r="G473">
        <v>321.60000000000002</v>
      </c>
    </row>
    <row r="474" spans="1:7" x14ac:dyDescent="0.25">
      <c r="A474" t="s">
        <v>97</v>
      </c>
      <c r="B474" t="s">
        <v>52</v>
      </c>
      <c r="C474">
        <v>1150.3599999999999</v>
      </c>
      <c r="D474">
        <v>4</v>
      </c>
      <c r="E474">
        <v>1303</v>
      </c>
      <c r="F474">
        <v>4</v>
      </c>
      <c r="G474">
        <v>287.58999999999997</v>
      </c>
    </row>
    <row r="475" spans="1:7" x14ac:dyDescent="0.25">
      <c r="A475" t="s">
        <v>97</v>
      </c>
      <c r="B475" t="s">
        <v>53</v>
      </c>
      <c r="C475">
        <v>4889.8900000000003</v>
      </c>
      <c r="D475">
        <v>3</v>
      </c>
      <c r="E475">
        <v>2996</v>
      </c>
      <c r="F475">
        <v>3</v>
      </c>
      <c r="G475">
        <v>1629.96</v>
      </c>
    </row>
    <row r="476" spans="1:7" x14ac:dyDescent="0.25">
      <c r="A476" t="s">
        <v>97</v>
      </c>
      <c r="B476" t="s">
        <v>55</v>
      </c>
      <c r="C476">
        <v>578676.31000000006</v>
      </c>
      <c r="D476">
        <v>1195</v>
      </c>
      <c r="E476">
        <v>331931</v>
      </c>
      <c r="F476">
        <v>833</v>
      </c>
      <c r="G476">
        <v>484.25</v>
      </c>
    </row>
    <row r="477" spans="1:7" x14ac:dyDescent="0.25">
      <c r="A477" t="s">
        <v>97</v>
      </c>
      <c r="B477" t="s">
        <v>59</v>
      </c>
      <c r="C477">
        <v>531.03</v>
      </c>
      <c r="D477">
        <v>2</v>
      </c>
      <c r="E477">
        <v>185</v>
      </c>
      <c r="F477">
        <v>2</v>
      </c>
      <c r="G477">
        <v>265.52</v>
      </c>
    </row>
    <row r="478" spans="1:7" x14ac:dyDescent="0.25">
      <c r="A478" t="s">
        <v>98</v>
      </c>
      <c r="B478" t="s">
        <v>35</v>
      </c>
      <c r="C478">
        <v>5106.7299999999996</v>
      </c>
      <c r="D478">
        <v>8</v>
      </c>
      <c r="E478">
        <v>4079</v>
      </c>
      <c r="F478">
        <v>6</v>
      </c>
      <c r="G478">
        <v>638.34</v>
      </c>
    </row>
    <row r="479" spans="1:7" x14ac:dyDescent="0.25">
      <c r="A479" t="s">
        <v>98</v>
      </c>
      <c r="B479" t="s">
        <v>37</v>
      </c>
      <c r="C479">
        <v>3779.02</v>
      </c>
      <c r="D479">
        <v>7</v>
      </c>
      <c r="E479">
        <v>1941</v>
      </c>
      <c r="F479">
        <v>7</v>
      </c>
      <c r="G479">
        <v>539.86</v>
      </c>
    </row>
    <row r="480" spans="1:7" x14ac:dyDescent="0.25">
      <c r="A480" t="s">
        <v>98</v>
      </c>
      <c r="B480" t="s">
        <v>38</v>
      </c>
      <c r="C480">
        <v>1323.75</v>
      </c>
      <c r="D480">
        <v>2</v>
      </c>
      <c r="E480">
        <v>764</v>
      </c>
      <c r="F480">
        <v>2</v>
      </c>
      <c r="G480">
        <v>661.88</v>
      </c>
    </row>
    <row r="481" spans="1:7" x14ac:dyDescent="0.25">
      <c r="A481" t="s">
        <v>98</v>
      </c>
      <c r="B481" t="s">
        <v>39</v>
      </c>
      <c r="C481">
        <v>196.35</v>
      </c>
      <c r="D481">
        <v>1</v>
      </c>
      <c r="E481">
        <v>33</v>
      </c>
      <c r="F481">
        <v>1</v>
      </c>
      <c r="G481">
        <v>196.35</v>
      </c>
    </row>
    <row r="482" spans="1:7" x14ac:dyDescent="0.25">
      <c r="A482" t="s">
        <v>98</v>
      </c>
      <c r="B482" t="s">
        <v>40</v>
      </c>
      <c r="C482">
        <v>4510.16</v>
      </c>
      <c r="D482">
        <v>3</v>
      </c>
      <c r="E482">
        <v>1604</v>
      </c>
      <c r="F482">
        <v>3</v>
      </c>
      <c r="G482">
        <v>1503.39</v>
      </c>
    </row>
    <row r="483" spans="1:7" x14ac:dyDescent="0.25">
      <c r="A483" t="s">
        <v>98</v>
      </c>
      <c r="B483" t="s">
        <v>41</v>
      </c>
      <c r="C483">
        <v>42323.7</v>
      </c>
      <c r="D483">
        <v>37</v>
      </c>
      <c r="E483">
        <v>22971</v>
      </c>
      <c r="F483">
        <v>2</v>
      </c>
      <c r="G483">
        <v>1143.8800000000001</v>
      </c>
    </row>
    <row r="484" spans="1:7" x14ac:dyDescent="0.25">
      <c r="A484" t="s">
        <v>98</v>
      </c>
      <c r="B484" t="s">
        <v>42</v>
      </c>
      <c r="C484">
        <v>905.45</v>
      </c>
      <c r="D484">
        <v>4</v>
      </c>
      <c r="E484">
        <v>510</v>
      </c>
      <c r="F484">
        <v>4</v>
      </c>
      <c r="G484">
        <v>226.36</v>
      </c>
    </row>
    <row r="485" spans="1:7" x14ac:dyDescent="0.25">
      <c r="A485" t="s">
        <v>98</v>
      </c>
      <c r="B485" t="s">
        <v>43</v>
      </c>
      <c r="C485">
        <v>21898.04</v>
      </c>
      <c r="D485">
        <v>45</v>
      </c>
      <c r="E485">
        <v>12917</v>
      </c>
      <c r="F485">
        <v>36</v>
      </c>
      <c r="G485">
        <v>486.62</v>
      </c>
    </row>
    <row r="486" spans="1:7" x14ac:dyDescent="0.25">
      <c r="A486" t="s">
        <v>98</v>
      </c>
      <c r="B486" t="s">
        <v>44</v>
      </c>
      <c r="C486">
        <v>16549.47</v>
      </c>
      <c r="D486">
        <v>41</v>
      </c>
      <c r="E486">
        <v>11068</v>
      </c>
      <c r="F486">
        <v>31</v>
      </c>
      <c r="G486">
        <v>403.65</v>
      </c>
    </row>
    <row r="487" spans="1:7" x14ac:dyDescent="0.25">
      <c r="A487" t="s">
        <v>98</v>
      </c>
      <c r="B487" t="s">
        <v>73</v>
      </c>
      <c r="C487">
        <v>423.73</v>
      </c>
      <c r="D487">
        <v>1</v>
      </c>
      <c r="E487">
        <v>233</v>
      </c>
      <c r="F487">
        <v>0</v>
      </c>
      <c r="G487">
        <v>423.73</v>
      </c>
    </row>
    <row r="488" spans="1:7" x14ac:dyDescent="0.25">
      <c r="A488" t="s">
        <v>98</v>
      </c>
      <c r="B488" t="s">
        <v>46</v>
      </c>
      <c r="C488">
        <v>279.8</v>
      </c>
      <c r="D488">
        <v>1</v>
      </c>
      <c r="E488">
        <v>48</v>
      </c>
      <c r="F488">
        <v>1</v>
      </c>
      <c r="G488">
        <v>279.8</v>
      </c>
    </row>
    <row r="489" spans="1:7" x14ac:dyDescent="0.25">
      <c r="A489" t="s">
        <v>98</v>
      </c>
      <c r="B489" t="s">
        <v>57</v>
      </c>
      <c r="C489">
        <v>112.08</v>
      </c>
      <c r="D489">
        <v>1</v>
      </c>
      <c r="E489">
        <v>144</v>
      </c>
      <c r="F489">
        <v>1</v>
      </c>
      <c r="G489">
        <v>112.08</v>
      </c>
    </row>
    <row r="490" spans="1:7" x14ac:dyDescent="0.25">
      <c r="A490" t="s">
        <v>98</v>
      </c>
      <c r="B490" t="s">
        <v>47</v>
      </c>
      <c r="C490">
        <v>26832.26</v>
      </c>
      <c r="D490">
        <v>7</v>
      </c>
      <c r="E490">
        <v>17302</v>
      </c>
      <c r="F490">
        <v>2</v>
      </c>
      <c r="G490">
        <v>3833.18</v>
      </c>
    </row>
    <row r="491" spans="1:7" x14ac:dyDescent="0.25">
      <c r="A491" t="s">
        <v>98</v>
      </c>
      <c r="B491" t="s">
        <v>48</v>
      </c>
      <c r="C491">
        <v>8398.94</v>
      </c>
      <c r="D491">
        <v>6</v>
      </c>
      <c r="E491">
        <v>4648</v>
      </c>
      <c r="F491">
        <v>5</v>
      </c>
      <c r="G491">
        <v>1399.82</v>
      </c>
    </row>
    <row r="492" spans="1:7" x14ac:dyDescent="0.25">
      <c r="A492" t="s">
        <v>98</v>
      </c>
      <c r="B492" t="s">
        <v>49</v>
      </c>
      <c r="C492">
        <v>489.25</v>
      </c>
      <c r="D492">
        <v>2</v>
      </c>
      <c r="E492">
        <v>252</v>
      </c>
      <c r="F492">
        <v>2</v>
      </c>
      <c r="G492">
        <v>244.62</v>
      </c>
    </row>
    <row r="493" spans="1:7" x14ac:dyDescent="0.25">
      <c r="A493" t="s">
        <v>98</v>
      </c>
      <c r="B493" t="s">
        <v>50</v>
      </c>
      <c r="C493">
        <v>1377.22</v>
      </c>
      <c r="D493">
        <v>3</v>
      </c>
      <c r="E493">
        <v>897</v>
      </c>
      <c r="F493">
        <v>3</v>
      </c>
      <c r="G493">
        <v>459.07</v>
      </c>
    </row>
    <row r="494" spans="1:7" x14ac:dyDescent="0.25">
      <c r="A494" t="s">
        <v>98</v>
      </c>
      <c r="B494" t="s">
        <v>51</v>
      </c>
      <c r="C494">
        <v>4461.24</v>
      </c>
      <c r="D494">
        <v>8</v>
      </c>
      <c r="E494">
        <v>2657</v>
      </c>
      <c r="F494">
        <v>6</v>
      </c>
      <c r="G494">
        <v>557.66</v>
      </c>
    </row>
    <row r="495" spans="1:7" x14ac:dyDescent="0.25">
      <c r="A495" t="s">
        <v>98</v>
      </c>
      <c r="B495" t="s">
        <v>52</v>
      </c>
      <c r="C495">
        <v>4517.21</v>
      </c>
      <c r="D495">
        <v>3</v>
      </c>
      <c r="E495">
        <v>4342</v>
      </c>
      <c r="F495">
        <v>3</v>
      </c>
      <c r="G495">
        <v>1505.74</v>
      </c>
    </row>
    <row r="496" spans="1:7" x14ac:dyDescent="0.25">
      <c r="A496" t="s">
        <v>98</v>
      </c>
      <c r="B496" t="s">
        <v>53</v>
      </c>
      <c r="C496">
        <v>7524.86</v>
      </c>
      <c r="D496">
        <v>5</v>
      </c>
      <c r="E496">
        <v>4236</v>
      </c>
      <c r="F496">
        <v>4</v>
      </c>
      <c r="G496">
        <v>1504.97</v>
      </c>
    </row>
    <row r="497" spans="1:7" x14ac:dyDescent="0.25">
      <c r="A497" t="s">
        <v>98</v>
      </c>
      <c r="B497" t="s">
        <v>54</v>
      </c>
      <c r="C497">
        <v>975.54</v>
      </c>
      <c r="D497">
        <v>1</v>
      </c>
      <c r="E497">
        <v>485</v>
      </c>
      <c r="F497">
        <v>1</v>
      </c>
      <c r="G497">
        <v>975.54</v>
      </c>
    </row>
    <row r="498" spans="1:7" x14ac:dyDescent="0.25">
      <c r="A498" t="s">
        <v>98</v>
      </c>
      <c r="B498" t="s">
        <v>55</v>
      </c>
      <c r="C498">
        <v>876044.7</v>
      </c>
      <c r="D498">
        <v>1631</v>
      </c>
      <c r="E498">
        <v>477310</v>
      </c>
      <c r="F498">
        <v>1140</v>
      </c>
      <c r="G498">
        <v>537.12</v>
      </c>
    </row>
    <row r="499" spans="1:7" x14ac:dyDescent="0.25">
      <c r="A499" t="s">
        <v>98</v>
      </c>
      <c r="B499" t="s">
        <v>59</v>
      </c>
      <c r="C499">
        <v>284.3</v>
      </c>
      <c r="D499">
        <v>1</v>
      </c>
      <c r="E499">
        <v>257</v>
      </c>
      <c r="F499">
        <v>0</v>
      </c>
      <c r="G499">
        <v>284.3</v>
      </c>
    </row>
    <row r="500" spans="1:7" x14ac:dyDescent="0.25">
      <c r="A500" t="s">
        <v>99</v>
      </c>
      <c r="B500" t="s">
        <v>35</v>
      </c>
      <c r="C500">
        <v>17150.53</v>
      </c>
      <c r="D500">
        <v>4</v>
      </c>
      <c r="E500">
        <v>7401</v>
      </c>
      <c r="F500">
        <v>2</v>
      </c>
      <c r="G500">
        <v>4287.63</v>
      </c>
    </row>
    <row r="501" spans="1:7" x14ac:dyDescent="0.25">
      <c r="A501" t="s">
        <v>99</v>
      </c>
      <c r="B501" t="s">
        <v>36</v>
      </c>
      <c r="C501">
        <v>923.78</v>
      </c>
      <c r="D501">
        <v>1</v>
      </c>
      <c r="E501">
        <v>488</v>
      </c>
      <c r="F501">
        <v>1</v>
      </c>
      <c r="G501">
        <v>923.78</v>
      </c>
    </row>
    <row r="502" spans="1:7" x14ac:dyDescent="0.25">
      <c r="A502" t="s">
        <v>99</v>
      </c>
      <c r="B502" t="s">
        <v>37</v>
      </c>
      <c r="C502">
        <v>5169.38</v>
      </c>
      <c r="D502">
        <v>11</v>
      </c>
      <c r="E502">
        <v>3137</v>
      </c>
      <c r="F502">
        <v>9</v>
      </c>
      <c r="G502">
        <v>469.94</v>
      </c>
    </row>
    <row r="503" spans="1:7" x14ac:dyDescent="0.25">
      <c r="A503" t="s">
        <v>99</v>
      </c>
      <c r="B503" t="s">
        <v>38</v>
      </c>
      <c r="C503">
        <v>2623.32</v>
      </c>
      <c r="D503">
        <v>5</v>
      </c>
      <c r="E503">
        <v>1407</v>
      </c>
      <c r="F503">
        <v>2</v>
      </c>
      <c r="G503">
        <v>524.66</v>
      </c>
    </row>
    <row r="504" spans="1:7" x14ac:dyDescent="0.25">
      <c r="A504" t="s">
        <v>99</v>
      </c>
      <c r="B504" t="s">
        <v>39</v>
      </c>
      <c r="C504">
        <v>4350.32</v>
      </c>
      <c r="D504">
        <v>4</v>
      </c>
      <c r="E504">
        <v>1402</v>
      </c>
      <c r="F504">
        <v>4</v>
      </c>
      <c r="G504">
        <v>1087.58</v>
      </c>
    </row>
    <row r="505" spans="1:7" x14ac:dyDescent="0.25">
      <c r="A505" t="s">
        <v>99</v>
      </c>
      <c r="B505" t="s">
        <v>89</v>
      </c>
      <c r="C505">
        <v>237.48</v>
      </c>
      <c r="D505">
        <v>1</v>
      </c>
      <c r="E505">
        <v>324</v>
      </c>
      <c r="F505">
        <v>1</v>
      </c>
      <c r="G505">
        <v>237.48</v>
      </c>
    </row>
    <row r="506" spans="1:7" x14ac:dyDescent="0.25">
      <c r="A506" t="s">
        <v>99</v>
      </c>
      <c r="B506" t="s">
        <v>40</v>
      </c>
      <c r="C506">
        <v>1274.76</v>
      </c>
      <c r="D506">
        <v>3</v>
      </c>
      <c r="E506">
        <v>857</v>
      </c>
      <c r="F506">
        <v>3</v>
      </c>
      <c r="G506">
        <v>424.92</v>
      </c>
    </row>
    <row r="507" spans="1:7" x14ac:dyDescent="0.25">
      <c r="A507" t="s">
        <v>99</v>
      </c>
      <c r="B507" t="s">
        <v>41</v>
      </c>
      <c r="C507">
        <v>23802.92</v>
      </c>
      <c r="D507">
        <v>31</v>
      </c>
      <c r="E507">
        <v>15890</v>
      </c>
      <c r="F507">
        <v>2</v>
      </c>
      <c r="G507">
        <v>767.84</v>
      </c>
    </row>
    <row r="508" spans="1:7" x14ac:dyDescent="0.25">
      <c r="A508" t="s">
        <v>99</v>
      </c>
      <c r="B508" t="s">
        <v>42</v>
      </c>
      <c r="C508">
        <v>2266.12</v>
      </c>
      <c r="D508">
        <v>6</v>
      </c>
      <c r="E508">
        <v>1100</v>
      </c>
      <c r="F508">
        <v>5</v>
      </c>
      <c r="G508">
        <v>377.69</v>
      </c>
    </row>
    <row r="509" spans="1:7" x14ac:dyDescent="0.25">
      <c r="A509" t="s">
        <v>99</v>
      </c>
      <c r="B509" t="s">
        <v>43</v>
      </c>
      <c r="C509">
        <v>23993.93</v>
      </c>
      <c r="D509">
        <v>33</v>
      </c>
      <c r="E509">
        <v>13756</v>
      </c>
      <c r="F509">
        <v>27</v>
      </c>
      <c r="G509">
        <v>727.09</v>
      </c>
    </row>
    <row r="510" spans="1:7" x14ac:dyDescent="0.25">
      <c r="A510" t="s">
        <v>99</v>
      </c>
      <c r="B510" t="s">
        <v>44</v>
      </c>
      <c r="C510">
        <v>28412.92</v>
      </c>
      <c r="D510">
        <v>56</v>
      </c>
      <c r="E510">
        <v>17598</v>
      </c>
      <c r="F510">
        <v>38</v>
      </c>
      <c r="G510">
        <v>507.37</v>
      </c>
    </row>
    <row r="511" spans="1:7" x14ac:dyDescent="0.25">
      <c r="A511" t="s">
        <v>99</v>
      </c>
      <c r="B511" t="s">
        <v>67</v>
      </c>
      <c r="C511">
        <v>734.52</v>
      </c>
      <c r="D511">
        <v>2</v>
      </c>
      <c r="E511">
        <v>382</v>
      </c>
      <c r="F511">
        <v>0</v>
      </c>
      <c r="G511">
        <v>367.26</v>
      </c>
    </row>
    <row r="512" spans="1:7" x14ac:dyDescent="0.25">
      <c r="A512" t="s">
        <v>99</v>
      </c>
      <c r="B512" t="s">
        <v>84</v>
      </c>
      <c r="C512">
        <v>1294.32</v>
      </c>
      <c r="D512">
        <v>1</v>
      </c>
      <c r="E512">
        <v>676</v>
      </c>
      <c r="F512">
        <v>1</v>
      </c>
      <c r="G512">
        <v>1294.32</v>
      </c>
    </row>
    <row r="513" spans="1:7" x14ac:dyDescent="0.25">
      <c r="A513" t="s">
        <v>99</v>
      </c>
      <c r="B513" t="s">
        <v>73</v>
      </c>
      <c r="C513">
        <v>132.18</v>
      </c>
      <c r="D513">
        <v>2</v>
      </c>
      <c r="E513">
        <v>96</v>
      </c>
      <c r="F513">
        <v>1</v>
      </c>
      <c r="G513">
        <v>66.09</v>
      </c>
    </row>
    <row r="514" spans="1:7" x14ac:dyDescent="0.25">
      <c r="A514" t="s">
        <v>99</v>
      </c>
      <c r="B514" t="s">
        <v>46</v>
      </c>
      <c r="C514">
        <v>3329.69</v>
      </c>
      <c r="D514">
        <v>6</v>
      </c>
      <c r="E514">
        <v>1593</v>
      </c>
      <c r="F514">
        <v>5</v>
      </c>
      <c r="G514">
        <v>554.95000000000005</v>
      </c>
    </row>
    <row r="515" spans="1:7" x14ac:dyDescent="0.25">
      <c r="A515" t="s">
        <v>99</v>
      </c>
      <c r="B515" t="s">
        <v>57</v>
      </c>
      <c r="C515">
        <v>1948.04</v>
      </c>
      <c r="D515">
        <v>2</v>
      </c>
      <c r="E515">
        <v>1124</v>
      </c>
      <c r="F515">
        <v>2</v>
      </c>
      <c r="G515">
        <v>974.02</v>
      </c>
    </row>
    <row r="516" spans="1:7" x14ac:dyDescent="0.25">
      <c r="A516" t="s">
        <v>99</v>
      </c>
      <c r="B516" t="s">
        <v>47</v>
      </c>
      <c r="C516">
        <v>40378.65</v>
      </c>
      <c r="D516">
        <v>14</v>
      </c>
      <c r="E516">
        <v>27208</v>
      </c>
      <c r="F516">
        <v>4</v>
      </c>
      <c r="G516">
        <v>2884.19</v>
      </c>
    </row>
    <row r="517" spans="1:7" x14ac:dyDescent="0.25">
      <c r="A517" t="s">
        <v>99</v>
      </c>
      <c r="B517" t="s">
        <v>48</v>
      </c>
      <c r="C517">
        <v>3316.73</v>
      </c>
      <c r="D517">
        <v>5</v>
      </c>
      <c r="E517">
        <v>1681</v>
      </c>
      <c r="F517">
        <v>4</v>
      </c>
      <c r="G517">
        <v>663.35</v>
      </c>
    </row>
    <row r="518" spans="1:7" x14ac:dyDescent="0.25">
      <c r="A518" t="s">
        <v>99</v>
      </c>
      <c r="B518" t="s">
        <v>50</v>
      </c>
      <c r="C518">
        <v>5307.68</v>
      </c>
      <c r="D518">
        <v>8</v>
      </c>
      <c r="E518">
        <v>3266</v>
      </c>
      <c r="F518">
        <v>5</v>
      </c>
      <c r="G518">
        <v>663.46</v>
      </c>
    </row>
    <row r="519" spans="1:7" x14ac:dyDescent="0.25">
      <c r="A519" t="s">
        <v>99</v>
      </c>
      <c r="B519" t="s">
        <v>63</v>
      </c>
      <c r="C519">
        <v>1002.31</v>
      </c>
      <c r="D519">
        <v>1</v>
      </c>
      <c r="E519">
        <v>351</v>
      </c>
      <c r="F519">
        <v>1</v>
      </c>
      <c r="G519">
        <v>1002.31</v>
      </c>
    </row>
    <row r="520" spans="1:7" x14ac:dyDescent="0.25">
      <c r="A520" t="s">
        <v>99</v>
      </c>
      <c r="B520" t="s">
        <v>68</v>
      </c>
      <c r="C520">
        <v>999.26</v>
      </c>
      <c r="D520">
        <v>1</v>
      </c>
      <c r="E520">
        <v>599</v>
      </c>
      <c r="F520">
        <v>1</v>
      </c>
      <c r="G520">
        <v>999.26</v>
      </c>
    </row>
    <row r="521" spans="1:7" x14ac:dyDescent="0.25">
      <c r="A521" t="s">
        <v>99</v>
      </c>
      <c r="B521" t="s">
        <v>51</v>
      </c>
      <c r="C521">
        <v>7964.94</v>
      </c>
      <c r="D521">
        <v>8</v>
      </c>
      <c r="E521">
        <v>4328</v>
      </c>
      <c r="F521">
        <v>7</v>
      </c>
      <c r="G521">
        <v>995.62</v>
      </c>
    </row>
    <row r="522" spans="1:7" x14ac:dyDescent="0.25">
      <c r="A522" t="s">
        <v>99</v>
      </c>
      <c r="B522" t="s">
        <v>52</v>
      </c>
      <c r="C522">
        <v>5671.16</v>
      </c>
      <c r="D522">
        <v>2</v>
      </c>
      <c r="E522">
        <v>6148</v>
      </c>
      <c r="F522">
        <v>2</v>
      </c>
      <c r="G522">
        <v>2835.58</v>
      </c>
    </row>
    <row r="523" spans="1:7" x14ac:dyDescent="0.25">
      <c r="A523" t="s">
        <v>99</v>
      </c>
      <c r="B523" t="s">
        <v>53</v>
      </c>
      <c r="C523">
        <v>7250.73</v>
      </c>
      <c r="D523">
        <v>7</v>
      </c>
      <c r="E523">
        <v>4837</v>
      </c>
      <c r="F523">
        <v>5</v>
      </c>
      <c r="G523">
        <v>1035.82</v>
      </c>
    </row>
    <row r="524" spans="1:7" x14ac:dyDescent="0.25">
      <c r="A524" t="s">
        <v>99</v>
      </c>
      <c r="B524" t="s">
        <v>58</v>
      </c>
      <c r="C524">
        <v>2311.1999999999998</v>
      </c>
      <c r="D524">
        <v>2</v>
      </c>
      <c r="E524">
        <v>1717</v>
      </c>
      <c r="F524">
        <v>2</v>
      </c>
      <c r="G524">
        <v>1155.5999999999999</v>
      </c>
    </row>
    <row r="525" spans="1:7" x14ac:dyDescent="0.25">
      <c r="A525" t="s">
        <v>99</v>
      </c>
      <c r="B525" t="s">
        <v>55</v>
      </c>
      <c r="C525">
        <v>911464.09</v>
      </c>
      <c r="D525">
        <v>1789</v>
      </c>
      <c r="E525">
        <v>502230</v>
      </c>
      <c r="F525">
        <v>1228</v>
      </c>
      <c r="G525">
        <v>509.48</v>
      </c>
    </row>
    <row r="526" spans="1:7" x14ac:dyDescent="0.25">
      <c r="A526" t="s">
        <v>100</v>
      </c>
      <c r="B526" t="s">
        <v>35</v>
      </c>
      <c r="C526">
        <v>7242.72</v>
      </c>
      <c r="D526">
        <v>6</v>
      </c>
      <c r="E526">
        <v>4098</v>
      </c>
      <c r="F526">
        <v>3</v>
      </c>
      <c r="G526">
        <v>1207.1199999999999</v>
      </c>
    </row>
    <row r="527" spans="1:7" x14ac:dyDescent="0.25">
      <c r="A527" t="s">
        <v>100</v>
      </c>
      <c r="B527" t="s">
        <v>36</v>
      </c>
      <c r="C527">
        <v>1209.78</v>
      </c>
      <c r="D527">
        <v>2</v>
      </c>
      <c r="E527">
        <v>714</v>
      </c>
      <c r="F527">
        <v>2</v>
      </c>
      <c r="G527">
        <v>604.89</v>
      </c>
    </row>
    <row r="528" spans="1:7" x14ac:dyDescent="0.25">
      <c r="A528" t="s">
        <v>100</v>
      </c>
      <c r="B528" t="s">
        <v>37</v>
      </c>
      <c r="C528">
        <v>5619.76</v>
      </c>
      <c r="D528">
        <v>11</v>
      </c>
      <c r="E528">
        <v>2517</v>
      </c>
      <c r="F528">
        <v>8</v>
      </c>
      <c r="G528">
        <v>510.89</v>
      </c>
    </row>
    <row r="529" spans="1:7" x14ac:dyDescent="0.25">
      <c r="A529" t="s">
        <v>100</v>
      </c>
      <c r="B529" t="s">
        <v>38</v>
      </c>
      <c r="C529">
        <v>1464.77</v>
      </c>
      <c r="D529">
        <v>3</v>
      </c>
      <c r="E529">
        <v>715</v>
      </c>
      <c r="F529">
        <v>2</v>
      </c>
      <c r="G529">
        <v>488.26</v>
      </c>
    </row>
    <row r="530" spans="1:7" x14ac:dyDescent="0.25">
      <c r="A530" t="s">
        <v>100</v>
      </c>
      <c r="B530" t="s">
        <v>39</v>
      </c>
      <c r="C530">
        <v>439.66</v>
      </c>
      <c r="D530">
        <v>1</v>
      </c>
      <c r="E530">
        <v>293</v>
      </c>
      <c r="F530">
        <v>1</v>
      </c>
      <c r="G530">
        <v>439.66</v>
      </c>
    </row>
    <row r="531" spans="1:7" x14ac:dyDescent="0.25">
      <c r="A531" t="s">
        <v>100</v>
      </c>
      <c r="B531" t="s">
        <v>40</v>
      </c>
      <c r="C531">
        <v>2699.57</v>
      </c>
      <c r="D531">
        <v>2</v>
      </c>
      <c r="E531">
        <v>1537</v>
      </c>
      <c r="F531">
        <v>2</v>
      </c>
      <c r="G531">
        <v>1349.78</v>
      </c>
    </row>
    <row r="532" spans="1:7" x14ac:dyDescent="0.25">
      <c r="A532" t="s">
        <v>100</v>
      </c>
      <c r="B532" t="s">
        <v>41</v>
      </c>
      <c r="C532">
        <v>29813.43</v>
      </c>
      <c r="D532">
        <v>42</v>
      </c>
      <c r="E532">
        <v>16637</v>
      </c>
      <c r="F532">
        <v>2</v>
      </c>
      <c r="G532">
        <v>709.84</v>
      </c>
    </row>
    <row r="533" spans="1:7" x14ac:dyDescent="0.25">
      <c r="A533" t="s">
        <v>100</v>
      </c>
      <c r="B533" t="s">
        <v>42</v>
      </c>
      <c r="C533">
        <v>2456.2399999999998</v>
      </c>
      <c r="D533">
        <v>8</v>
      </c>
      <c r="E533">
        <v>1070</v>
      </c>
      <c r="F533">
        <v>5</v>
      </c>
      <c r="G533">
        <v>307.02999999999997</v>
      </c>
    </row>
    <row r="534" spans="1:7" x14ac:dyDescent="0.25">
      <c r="A534" t="s">
        <v>100</v>
      </c>
      <c r="B534" t="s">
        <v>43</v>
      </c>
      <c r="C534">
        <v>29154.42</v>
      </c>
      <c r="D534">
        <v>64</v>
      </c>
      <c r="E534">
        <v>17716</v>
      </c>
      <c r="F534">
        <v>39</v>
      </c>
      <c r="G534">
        <v>455.54</v>
      </c>
    </row>
    <row r="535" spans="1:7" x14ac:dyDescent="0.25">
      <c r="A535" t="s">
        <v>100</v>
      </c>
      <c r="B535" t="s">
        <v>44</v>
      </c>
      <c r="C535">
        <v>24195.360000000001</v>
      </c>
      <c r="D535">
        <v>64</v>
      </c>
      <c r="E535">
        <v>13280</v>
      </c>
      <c r="F535">
        <v>43</v>
      </c>
      <c r="G535">
        <v>378.05</v>
      </c>
    </row>
    <row r="536" spans="1:7" x14ac:dyDescent="0.25">
      <c r="A536" t="s">
        <v>100</v>
      </c>
      <c r="B536" t="s">
        <v>46</v>
      </c>
      <c r="C536">
        <v>3875.08</v>
      </c>
      <c r="D536">
        <v>8</v>
      </c>
      <c r="E536">
        <v>2050</v>
      </c>
      <c r="F536">
        <v>8</v>
      </c>
      <c r="G536">
        <v>484.38</v>
      </c>
    </row>
    <row r="537" spans="1:7" x14ac:dyDescent="0.25">
      <c r="A537" t="s">
        <v>100</v>
      </c>
      <c r="B537" t="s">
        <v>57</v>
      </c>
      <c r="C537">
        <v>8460.08</v>
      </c>
      <c r="D537">
        <v>2</v>
      </c>
      <c r="E537">
        <v>4250</v>
      </c>
      <c r="F537">
        <v>2</v>
      </c>
      <c r="G537">
        <v>4230.04</v>
      </c>
    </row>
    <row r="538" spans="1:7" x14ac:dyDescent="0.25">
      <c r="A538" t="s">
        <v>100</v>
      </c>
      <c r="B538" t="s">
        <v>62</v>
      </c>
      <c r="C538">
        <v>288.43</v>
      </c>
      <c r="D538">
        <v>1</v>
      </c>
      <c r="E538">
        <v>179</v>
      </c>
      <c r="F538">
        <v>1</v>
      </c>
      <c r="G538">
        <v>288.43</v>
      </c>
    </row>
    <row r="539" spans="1:7" x14ac:dyDescent="0.25">
      <c r="A539" t="s">
        <v>100</v>
      </c>
      <c r="B539" t="s">
        <v>47</v>
      </c>
      <c r="C539">
        <v>25640.01</v>
      </c>
      <c r="D539">
        <v>15</v>
      </c>
      <c r="E539">
        <v>18648</v>
      </c>
      <c r="F539">
        <v>4</v>
      </c>
      <c r="G539">
        <v>1709.33</v>
      </c>
    </row>
    <row r="540" spans="1:7" x14ac:dyDescent="0.25">
      <c r="A540" t="s">
        <v>100</v>
      </c>
      <c r="B540" t="s">
        <v>48</v>
      </c>
      <c r="C540">
        <v>5807.5</v>
      </c>
      <c r="D540">
        <v>5</v>
      </c>
      <c r="E540">
        <v>3388</v>
      </c>
      <c r="F540">
        <v>5</v>
      </c>
      <c r="G540">
        <v>1161.5</v>
      </c>
    </row>
    <row r="541" spans="1:7" x14ac:dyDescent="0.25">
      <c r="A541" t="s">
        <v>100</v>
      </c>
      <c r="B541" t="s">
        <v>49</v>
      </c>
      <c r="C541">
        <v>1361.23</v>
      </c>
      <c r="D541">
        <v>2</v>
      </c>
      <c r="E541">
        <v>941</v>
      </c>
      <c r="F541">
        <v>2</v>
      </c>
      <c r="G541">
        <v>680.62</v>
      </c>
    </row>
    <row r="542" spans="1:7" x14ac:dyDescent="0.25">
      <c r="A542" t="s">
        <v>100</v>
      </c>
      <c r="B542" t="s">
        <v>50</v>
      </c>
      <c r="C542">
        <v>2295.3000000000002</v>
      </c>
      <c r="D542">
        <v>9</v>
      </c>
      <c r="E542">
        <v>1062</v>
      </c>
      <c r="F542">
        <v>7</v>
      </c>
      <c r="G542">
        <v>255.03</v>
      </c>
    </row>
    <row r="543" spans="1:7" x14ac:dyDescent="0.25">
      <c r="A543" t="s">
        <v>100</v>
      </c>
      <c r="B543" t="s">
        <v>51</v>
      </c>
      <c r="C543">
        <v>8025.06</v>
      </c>
      <c r="D543">
        <v>13</v>
      </c>
      <c r="E543">
        <v>3482</v>
      </c>
      <c r="F543">
        <v>12</v>
      </c>
      <c r="G543">
        <v>617.30999999999995</v>
      </c>
    </row>
    <row r="544" spans="1:7" x14ac:dyDescent="0.25">
      <c r="A544" t="s">
        <v>100</v>
      </c>
      <c r="B544" t="s">
        <v>52</v>
      </c>
      <c r="C544">
        <v>2322.23</v>
      </c>
      <c r="D544">
        <v>5</v>
      </c>
      <c r="E544">
        <v>1963</v>
      </c>
      <c r="F544">
        <v>5</v>
      </c>
      <c r="G544">
        <v>464.45</v>
      </c>
    </row>
    <row r="545" spans="1:7" x14ac:dyDescent="0.25">
      <c r="A545" t="s">
        <v>100</v>
      </c>
      <c r="B545" t="s">
        <v>53</v>
      </c>
      <c r="C545">
        <v>7916.96</v>
      </c>
      <c r="D545">
        <v>5</v>
      </c>
      <c r="E545">
        <v>3770</v>
      </c>
      <c r="F545">
        <v>4</v>
      </c>
      <c r="G545">
        <v>1583.39</v>
      </c>
    </row>
    <row r="546" spans="1:7" x14ac:dyDescent="0.25">
      <c r="A546" t="s">
        <v>100</v>
      </c>
      <c r="B546" t="s">
        <v>55</v>
      </c>
      <c r="C546">
        <v>1280859.3500000001</v>
      </c>
      <c r="D546">
        <v>2481</v>
      </c>
      <c r="E546">
        <v>648000</v>
      </c>
      <c r="F546">
        <v>1503</v>
      </c>
      <c r="G546">
        <v>516.27</v>
      </c>
    </row>
    <row r="547" spans="1:7" x14ac:dyDescent="0.25">
      <c r="A547" t="s">
        <v>100</v>
      </c>
      <c r="B547" t="s">
        <v>59</v>
      </c>
      <c r="C547">
        <v>965.75</v>
      </c>
      <c r="D547">
        <v>2</v>
      </c>
      <c r="E547">
        <v>641</v>
      </c>
      <c r="F547">
        <v>0</v>
      </c>
      <c r="G547">
        <v>482.88</v>
      </c>
    </row>
    <row r="548" spans="1:7" x14ac:dyDescent="0.25">
      <c r="A548" t="s">
        <v>101</v>
      </c>
      <c r="B548" t="s">
        <v>36</v>
      </c>
      <c r="C548">
        <v>523.20000000000005</v>
      </c>
      <c r="D548">
        <v>1</v>
      </c>
      <c r="E548">
        <v>144</v>
      </c>
      <c r="F548">
        <v>1</v>
      </c>
      <c r="G548">
        <v>523.20000000000005</v>
      </c>
    </row>
    <row r="549" spans="1:7" x14ac:dyDescent="0.25">
      <c r="A549" t="s">
        <v>101</v>
      </c>
      <c r="B549" t="s">
        <v>37</v>
      </c>
      <c r="C549">
        <v>1288.73</v>
      </c>
      <c r="D549">
        <v>4</v>
      </c>
      <c r="E549">
        <v>1093</v>
      </c>
      <c r="F549">
        <v>4</v>
      </c>
      <c r="G549">
        <v>322.18</v>
      </c>
    </row>
    <row r="550" spans="1:7" x14ac:dyDescent="0.25">
      <c r="A550" t="s">
        <v>101</v>
      </c>
      <c r="B550" t="s">
        <v>38</v>
      </c>
      <c r="C550">
        <v>198.4</v>
      </c>
      <c r="D550">
        <v>1</v>
      </c>
      <c r="E550">
        <v>60</v>
      </c>
      <c r="F550">
        <v>1</v>
      </c>
      <c r="G550">
        <v>198.4</v>
      </c>
    </row>
    <row r="551" spans="1:7" x14ac:dyDescent="0.25">
      <c r="A551" t="s">
        <v>101</v>
      </c>
      <c r="B551" t="s">
        <v>40</v>
      </c>
      <c r="C551">
        <v>150.9</v>
      </c>
      <c r="D551">
        <v>1</v>
      </c>
      <c r="E551">
        <v>172</v>
      </c>
      <c r="F551">
        <v>1</v>
      </c>
      <c r="G551">
        <v>150.9</v>
      </c>
    </row>
    <row r="552" spans="1:7" x14ac:dyDescent="0.25">
      <c r="A552" t="s">
        <v>101</v>
      </c>
      <c r="B552" t="s">
        <v>41</v>
      </c>
      <c r="C552">
        <v>7140.89</v>
      </c>
      <c r="D552">
        <v>10</v>
      </c>
      <c r="E552">
        <v>4118</v>
      </c>
      <c r="F552">
        <v>1</v>
      </c>
      <c r="G552">
        <v>714.09</v>
      </c>
    </row>
    <row r="553" spans="1:7" x14ac:dyDescent="0.25">
      <c r="A553" t="s">
        <v>101</v>
      </c>
      <c r="B553" t="s">
        <v>42</v>
      </c>
      <c r="C553">
        <v>1072.76</v>
      </c>
      <c r="D553">
        <v>3</v>
      </c>
      <c r="E553">
        <v>346</v>
      </c>
      <c r="F553">
        <v>3</v>
      </c>
      <c r="G553">
        <v>357.59</v>
      </c>
    </row>
    <row r="554" spans="1:7" x14ac:dyDescent="0.25">
      <c r="A554" t="s">
        <v>101</v>
      </c>
      <c r="B554" t="s">
        <v>43</v>
      </c>
      <c r="C554">
        <v>6538.92</v>
      </c>
      <c r="D554">
        <v>17</v>
      </c>
      <c r="E554">
        <v>3739</v>
      </c>
      <c r="F554">
        <v>17</v>
      </c>
      <c r="G554">
        <v>384.64</v>
      </c>
    </row>
    <row r="555" spans="1:7" x14ac:dyDescent="0.25">
      <c r="A555" t="s">
        <v>101</v>
      </c>
      <c r="B555" t="s">
        <v>44</v>
      </c>
      <c r="C555">
        <v>7024.17</v>
      </c>
      <c r="D555">
        <v>17</v>
      </c>
      <c r="E555">
        <v>3965</v>
      </c>
      <c r="F555">
        <v>12</v>
      </c>
      <c r="G555">
        <v>413.19</v>
      </c>
    </row>
    <row r="556" spans="1:7" x14ac:dyDescent="0.25">
      <c r="A556" t="s">
        <v>101</v>
      </c>
      <c r="B556" t="s">
        <v>45</v>
      </c>
      <c r="C556">
        <v>545.99</v>
      </c>
      <c r="D556">
        <v>1</v>
      </c>
      <c r="E556">
        <v>233</v>
      </c>
      <c r="F556">
        <v>1</v>
      </c>
      <c r="G556">
        <v>545.99</v>
      </c>
    </row>
    <row r="557" spans="1:7" x14ac:dyDescent="0.25">
      <c r="A557" t="s">
        <v>101</v>
      </c>
      <c r="B557" t="s">
        <v>84</v>
      </c>
      <c r="C557">
        <v>224.82</v>
      </c>
      <c r="D557">
        <v>1</v>
      </c>
      <c r="E557">
        <v>192</v>
      </c>
      <c r="F557">
        <v>1</v>
      </c>
      <c r="G557">
        <v>224.82</v>
      </c>
    </row>
    <row r="558" spans="1:7" x14ac:dyDescent="0.25">
      <c r="A558" t="s">
        <v>101</v>
      </c>
      <c r="B558" t="s">
        <v>46</v>
      </c>
      <c r="C558">
        <v>200.45</v>
      </c>
      <c r="D558">
        <v>1</v>
      </c>
      <c r="E558">
        <v>45</v>
      </c>
      <c r="F558">
        <v>1</v>
      </c>
      <c r="G558">
        <v>200.45</v>
      </c>
    </row>
    <row r="559" spans="1:7" x14ac:dyDescent="0.25">
      <c r="A559" t="s">
        <v>101</v>
      </c>
      <c r="B559" t="s">
        <v>47</v>
      </c>
      <c r="C559">
        <v>11728.02</v>
      </c>
      <c r="D559">
        <v>3</v>
      </c>
      <c r="E559">
        <v>7958</v>
      </c>
      <c r="F559">
        <v>1</v>
      </c>
      <c r="G559">
        <v>3909.34</v>
      </c>
    </row>
    <row r="560" spans="1:7" x14ac:dyDescent="0.25">
      <c r="A560" t="s">
        <v>101</v>
      </c>
      <c r="B560" t="s">
        <v>48</v>
      </c>
      <c r="C560">
        <v>2745.7</v>
      </c>
      <c r="D560">
        <v>3</v>
      </c>
      <c r="E560">
        <v>2318</v>
      </c>
      <c r="F560">
        <v>2</v>
      </c>
      <c r="G560">
        <v>915.23</v>
      </c>
    </row>
    <row r="561" spans="1:7" x14ac:dyDescent="0.25">
      <c r="A561" t="s">
        <v>101</v>
      </c>
      <c r="B561" t="s">
        <v>50</v>
      </c>
      <c r="C561">
        <v>2416.19</v>
      </c>
      <c r="D561">
        <v>4</v>
      </c>
      <c r="E561">
        <v>1555</v>
      </c>
      <c r="F561">
        <v>4</v>
      </c>
      <c r="G561">
        <v>604.04999999999995</v>
      </c>
    </row>
    <row r="562" spans="1:7" x14ac:dyDescent="0.25">
      <c r="A562" t="s">
        <v>101</v>
      </c>
      <c r="B562" t="s">
        <v>51</v>
      </c>
      <c r="C562">
        <v>288.20999999999998</v>
      </c>
      <c r="D562">
        <v>2</v>
      </c>
      <c r="E562">
        <v>273</v>
      </c>
      <c r="F562">
        <v>2</v>
      </c>
      <c r="G562">
        <v>144.1</v>
      </c>
    </row>
    <row r="563" spans="1:7" x14ac:dyDescent="0.25">
      <c r="A563" t="s">
        <v>101</v>
      </c>
      <c r="B563" t="s">
        <v>52</v>
      </c>
      <c r="C563">
        <v>238</v>
      </c>
      <c r="D563">
        <v>1</v>
      </c>
      <c r="E563">
        <v>40</v>
      </c>
      <c r="F563">
        <v>1</v>
      </c>
      <c r="G563">
        <v>238</v>
      </c>
    </row>
    <row r="564" spans="1:7" x14ac:dyDescent="0.25">
      <c r="A564" t="s">
        <v>101</v>
      </c>
      <c r="B564" t="s">
        <v>58</v>
      </c>
      <c r="C564">
        <v>885.24</v>
      </c>
      <c r="D564">
        <v>2</v>
      </c>
      <c r="E564">
        <v>604</v>
      </c>
      <c r="F564">
        <v>2</v>
      </c>
      <c r="G564">
        <v>442.62</v>
      </c>
    </row>
    <row r="565" spans="1:7" x14ac:dyDescent="0.25">
      <c r="A565" t="s">
        <v>101</v>
      </c>
      <c r="B565" t="s">
        <v>55</v>
      </c>
      <c r="C565">
        <v>571277.04</v>
      </c>
      <c r="D565">
        <v>744</v>
      </c>
      <c r="E565">
        <v>285791</v>
      </c>
      <c r="F565">
        <v>559</v>
      </c>
      <c r="G565">
        <v>767.85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12" customWidth="1"/>
    <col min="2" max="2" width="16" customWidth="1"/>
    <col min="3" max="3" width="10" customWidth="1"/>
    <col min="4" max="4" width="12" customWidth="1"/>
    <col min="5" max="5" width="16" customWidth="1"/>
    <col min="6" max="6" width="14" customWidth="1"/>
  </cols>
  <sheetData>
    <row r="1" spans="1:6" ht="18.75" x14ac:dyDescent="0.3">
      <c r="A1" s="1" t="s">
        <v>102</v>
      </c>
    </row>
    <row r="3" spans="1:6" x14ac:dyDescent="0.25">
      <c r="A3" s="3" t="s">
        <v>103</v>
      </c>
      <c r="B3" s="3" t="s">
        <v>104</v>
      </c>
      <c r="C3" s="3" t="s">
        <v>105</v>
      </c>
      <c r="D3" s="3" t="s">
        <v>106</v>
      </c>
      <c r="E3" s="3" t="s">
        <v>107</v>
      </c>
      <c r="F3" s="3" t="s">
        <v>108</v>
      </c>
    </row>
    <row r="4" spans="1:6" x14ac:dyDescent="0.25">
      <c r="A4" t="s">
        <v>34</v>
      </c>
      <c r="B4">
        <f>SUMIFS(Data_Monthly!$C$4:$C$565,Data_Monthly!$A$4:$A$565,$A4)</f>
        <v>797738.02</v>
      </c>
      <c r="C4">
        <f>SUMIFS(Data_Monthly!$D$4:$D$565,Data_Monthly!$A$4:$A$565,$A4)</f>
        <v>1666</v>
      </c>
      <c r="D4">
        <f>SUMIFS(Data_Monthly!$F$4:$F$565,Data_Monthly!$A$4:$A$565,$A4)</f>
        <v>951</v>
      </c>
      <c r="E4">
        <f t="shared" ref="E4:E28" si="0">IFERROR(ROUND(B4/C4,2),"")</f>
        <v>478.83</v>
      </c>
      <c r="F4" t="str">
        <f t="shared" ref="F4:F28" si="1">IF(ROW()=4,"",IFERROR(ROUND(100*(B4-B3)/B3,1),""))</f>
        <v/>
      </c>
    </row>
    <row r="5" spans="1:6" x14ac:dyDescent="0.25">
      <c r="A5" t="s">
        <v>56</v>
      </c>
      <c r="B5">
        <f>SUMIFS(Data_Monthly!$C$4:$C$565,Data_Monthly!$A$4:$A$565,$A5)</f>
        <v>612271.19999999995</v>
      </c>
      <c r="C5">
        <f>SUMIFS(Data_Monthly!$D$4:$D$565,Data_Monthly!$A$4:$A$565,$A5)</f>
        <v>1049</v>
      </c>
      <c r="D5">
        <f>SUMIFS(Data_Monthly!$F$4:$F$565,Data_Monthly!$A$4:$A$565,$A5)</f>
        <v>701</v>
      </c>
      <c r="E5">
        <f t="shared" si="0"/>
        <v>583.66999999999996</v>
      </c>
      <c r="F5">
        <f t="shared" si="1"/>
        <v>-23.2</v>
      </c>
    </row>
    <row r="6" spans="1:6" x14ac:dyDescent="0.25">
      <c r="A6" t="s">
        <v>60</v>
      </c>
      <c r="B6">
        <f>SUMIFS(Data_Monthly!$C$4:$C$565,Data_Monthly!$A$4:$A$565,$A6)</f>
        <v>537893.54</v>
      </c>
      <c r="C6">
        <f>SUMIFS(Data_Monthly!$D$4:$D$565,Data_Monthly!$A$4:$A$565,$A6)</f>
        <v>1189</v>
      </c>
      <c r="D6">
        <f>SUMIFS(Data_Monthly!$F$4:$F$565,Data_Monthly!$A$4:$A$565,$A6)</f>
        <v>771</v>
      </c>
      <c r="E6">
        <f t="shared" si="0"/>
        <v>452.39</v>
      </c>
      <c r="F6">
        <f t="shared" si="1"/>
        <v>-12.1</v>
      </c>
    </row>
    <row r="7" spans="1:6" x14ac:dyDescent="0.25">
      <c r="A7" t="s">
        <v>64</v>
      </c>
      <c r="B7">
        <f>SUMIFS(Data_Monthly!$C$4:$C$565,Data_Monthly!$A$4:$A$565,$A7)</f>
        <v>761665.62000000011</v>
      </c>
      <c r="C7">
        <f>SUMIFS(Data_Monthly!$D$4:$D$565,Data_Monthly!$A$4:$A$565,$A7)</f>
        <v>1647</v>
      </c>
      <c r="D7">
        <f>SUMIFS(Data_Monthly!$F$4:$F$565,Data_Monthly!$A$4:$A$565,$A7)</f>
        <v>1051</v>
      </c>
      <c r="E7">
        <f t="shared" si="0"/>
        <v>462.46</v>
      </c>
      <c r="F7">
        <f t="shared" si="1"/>
        <v>41.6</v>
      </c>
    </row>
    <row r="8" spans="1:6" x14ac:dyDescent="0.25">
      <c r="A8" t="s">
        <v>66</v>
      </c>
      <c r="B8">
        <f>SUMIFS(Data_Monthly!$C$4:$C$565,Data_Monthly!$A$4:$A$565,$A8)</f>
        <v>646233.17999999993</v>
      </c>
      <c r="C8">
        <f>SUMIFS(Data_Monthly!$D$4:$D$565,Data_Monthly!$A$4:$A$565,$A8)</f>
        <v>1435</v>
      </c>
      <c r="D8">
        <f>SUMIFS(Data_Monthly!$F$4:$F$565,Data_Monthly!$A$4:$A$565,$A8)</f>
        <v>939</v>
      </c>
      <c r="E8">
        <f t="shared" si="0"/>
        <v>450.34</v>
      </c>
      <c r="F8">
        <f t="shared" si="1"/>
        <v>-15.2</v>
      </c>
    </row>
    <row r="9" spans="1:6" x14ac:dyDescent="0.25">
      <c r="A9" t="s">
        <v>69</v>
      </c>
      <c r="B9">
        <f>SUMIFS(Data_Monthly!$C$4:$C$565,Data_Monthly!$A$4:$A$565,$A9)</f>
        <v>643474.28</v>
      </c>
      <c r="C9">
        <f>SUMIFS(Data_Monthly!$D$4:$D$565,Data_Monthly!$A$4:$A$565,$A9)</f>
        <v>1484</v>
      </c>
      <c r="D9">
        <f>SUMIFS(Data_Monthly!$F$4:$F$565,Data_Monthly!$A$4:$A$565,$A9)</f>
        <v>965</v>
      </c>
      <c r="E9">
        <f t="shared" si="0"/>
        <v>433.61</v>
      </c>
      <c r="F9">
        <f t="shared" si="1"/>
        <v>-0.4</v>
      </c>
    </row>
    <row r="10" spans="1:6" x14ac:dyDescent="0.25">
      <c r="A10" t="s">
        <v>70</v>
      </c>
      <c r="B10">
        <f>SUMIFS(Data_Monthly!$C$4:$C$565,Data_Monthly!$A$4:$A$565,$A10)</f>
        <v>696439.47</v>
      </c>
      <c r="C10">
        <f>SUMIFS(Data_Monthly!$D$4:$D$565,Data_Monthly!$A$4:$A$565,$A10)</f>
        <v>1612</v>
      </c>
      <c r="D10">
        <f>SUMIFS(Data_Monthly!$F$4:$F$565,Data_Monthly!$A$4:$A$565,$A10)</f>
        <v>1034</v>
      </c>
      <c r="E10">
        <f t="shared" si="0"/>
        <v>432.03</v>
      </c>
      <c r="F10">
        <f t="shared" si="1"/>
        <v>8.1999999999999993</v>
      </c>
    </row>
    <row r="11" spans="1:6" x14ac:dyDescent="0.25">
      <c r="A11" t="s">
        <v>72</v>
      </c>
      <c r="B11">
        <f>SUMIFS(Data_Monthly!$C$4:$C$565,Data_Monthly!$A$4:$A$565,$A11)</f>
        <v>632983.51</v>
      </c>
      <c r="C11">
        <f>SUMIFS(Data_Monthly!$D$4:$D$565,Data_Monthly!$A$4:$A$565,$A11)</f>
        <v>1507</v>
      </c>
      <c r="D11">
        <f>SUMIFS(Data_Monthly!$F$4:$F$565,Data_Monthly!$A$4:$A$565,$A11)</f>
        <v>925</v>
      </c>
      <c r="E11">
        <f t="shared" si="0"/>
        <v>420.03</v>
      </c>
      <c r="F11">
        <f t="shared" si="1"/>
        <v>-9.1</v>
      </c>
    </row>
    <row r="12" spans="1:6" x14ac:dyDescent="0.25">
      <c r="A12" t="s">
        <v>75</v>
      </c>
      <c r="B12">
        <f>SUMIFS(Data_Monthly!$C$4:$C$565,Data_Monthly!$A$4:$A$565,$A12)</f>
        <v>674036.87000000011</v>
      </c>
      <c r="C12">
        <f>SUMIFS(Data_Monthly!$D$4:$D$565,Data_Monthly!$A$4:$A$565,$A12)</f>
        <v>1402</v>
      </c>
      <c r="D12">
        <f>SUMIFS(Data_Monthly!$F$4:$F$565,Data_Monthly!$A$4:$A$565,$A12)</f>
        <v>910</v>
      </c>
      <c r="E12">
        <f t="shared" si="0"/>
        <v>480.77</v>
      </c>
      <c r="F12">
        <f t="shared" si="1"/>
        <v>6.5</v>
      </c>
    </row>
    <row r="13" spans="1:6" x14ac:dyDescent="0.25">
      <c r="A13" t="s">
        <v>78</v>
      </c>
      <c r="B13">
        <f>SUMIFS(Data_Monthly!$C$4:$C$565,Data_Monthly!$A$4:$A$565,$A13)</f>
        <v>869224.44000000006</v>
      </c>
      <c r="C13">
        <f>SUMIFS(Data_Monthly!$D$4:$D$565,Data_Monthly!$A$4:$A$565,$A13)</f>
        <v>1789</v>
      </c>
      <c r="D13">
        <f>SUMIFS(Data_Monthly!$F$4:$F$565,Data_Monthly!$A$4:$A$565,$A13)</f>
        <v>1136</v>
      </c>
      <c r="E13">
        <f t="shared" si="0"/>
        <v>485.87</v>
      </c>
      <c r="F13">
        <f t="shared" si="1"/>
        <v>29</v>
      </c>
    </row>
    <row r="14" spans="1:6" x14ac:dyDescent="0.25">
      <c r="A14" t="s">
        <v>82</v>
      </c>
      <c r="B14">
        <f>SUMIFS(Data_Monthly!$C$4:$C$565,Data_Monthly!$A$4:$A$565,$A14)</f>
        <v>1094357.6800000002</v>
      </c>
      <c r="C14">
        <f>SUMIFS(Data_Monthly!$D$4:$D$565,Data_Monthly!$A$4:$A$565,$A14)</f>
        <v>2244</v>
      </c>
      <c r="D14">
        <f>SUMIFS(Data_Monthly!$F$4:$F$565,Data_Monthly!$A$4:$A$565,$A14)</f>
        <v>1494</v>
      </c>
      <c r="E14">
        <f t="shared" si="0"/>
        <v>487.68</v>
      </c>
      <c r="F14">
        <f t="shared" si="1"/>
        <v>25.9</v>
      </c>
    </row>
    <row r="15" spans="1:6" x14ac:dyDescent="0.25">
      <c r="A15" t="s">
        <v>85</v>
      </c>
      <c r="B15">
        <f>SUMIFS(Data_Monthly!$C$4:$C$565,Data_Monthly!$A$4:$A$565,$A15)</f>
        <v>1429553.47</v>
      </c>
      <c r="C15">
        <f>SUMIFS(Data_Monthly!$D$4:$D$565,Data_Monthly!$A$4:$A$565,$A15)</f>
        <v>2719</v>
      </c>
      <c r="D15">
        <f>SUMIFS(Data_Monthly!$F$4:$F$565,Data_Monthly!$A$4:$A$565,$A15)</f>
        <v>1606</v>
      </c>
      <c r="E15">
        <f t="shared" si="0"/>
        <v>525.76</v>
      </c>
      <c r="F15">
        <f t="shared" si="1"/>
        <v>30.6</v>
      </c>
    </row>
    <row r="16" spans="1:6" x14ac:dyDescent="0.25">
      <c r="A16" t="s">
        <v>86</v>
      </c>
      <c r="B16">
        <f>SUMIFS(Data_Monthly!$C$4:$C$565,Data_Monthly!$A$4:$A$565,$A16)</f>
        <v>1183561.03</v>
      </c>
      <c r="C16">
        <f>SUMIFS(Data_Monthly!$D$4:$D$565,Data_Monthly!$A$4:$A$565,$A16)</f>
        <v>1550</v>
      </c>
      <c r="D16">
        <f>SUMIFS(Data_Monthly!$F$4:$F$565,Data_Monthly!$A$4:$A$565,$A16)</f>
        <v>885</v>
      </c>
      <c r="E16">
        <f t="shared" si="0"/>
        <v>763.59</v>
      </c>
      <c r="F16">
        <f t="shared" si="1"/>
        <v>-17.2</v>
      </c>
    </row>
    <row r="17" spans="1:6" x14ac:dyDescent="0.25">
      <c r="A17" t="s">
        <v>87</v>
      </c>
      <c r="B17">
        <f>SUMIFS(Data_Monthly!$C$4:$C$565,Data_Monthly!$A$4:$A$565,$A17)</f>
        <v>670361.99</v>
      </c>
      <c r="C17">
        <f>SUMIFS(Data_Monthly!$D$4:$D$565,Data_Monthly!$A$4:$A$565,$A17)</f>
        <v>1081</v>
      </c>
      <c r="D17">
        <f>SUMIFS(Data_Monthly!$F$4:$F$565,Data_Monthly!$A$4:$A$565,$A17)</f>
        <v>739</v>
      </c>
      <c r="E17">
        <f t="shared" si="0"/>
        <v>620.13</v>
      </c>
      <c r="F17">
        <f t="shared" si="1"/>
        <v>-43.4</v>
      </c>
    </row>
    <row r="18" spans="1:6" x14ac:dyDescent="0.25">
      <c r="A18" t="s">
        <v>88</v>
      </c>
      <c r="B18">
        <f>SUMIFS(Data_Monthly!$C$4:$C$565,Data_Monthly!$A$4:$A$565,$A18)</f>
        <v>507783.42</v>
      </c>
      <c r="C18">
        <f>SUMIFS(Data_Monthly!$D$4:$D$565,Data_Monthly!$A$4:$A$565,$A18)</f>
        <v>1093</v>
      </c>
      <c r="D18">
        <f>SUMIFS(Data_Monthly!$F$4:$F$565,Data_Monthly!$A$4:$A$565,$A18)</f>
        <v>758</v>
      </c>
      <c r="E18">
        <f t="shared" si="0"/>
        <v>464.58</v>
      </c>
      <c r="F18">
        <f t="shared" si="1"/>
        <v>-24.3</v>
      </c>
    </row>
    <row r="19" spans="1:6" x14ac:dyDescent="0.25">
      <c r="A19" t="s">
        <v>91</v>
      </c>
      <c r="B19">
        <f>SUMIFS(Data_Monthly!$C$4:$C$565,Data_Monthly!$A$4:$A$565,$A19)</f>
        <v>689708.49</v>
      </c>
      <c r="C19">
        <f>SUMIFS(Data_Monthly!$D$4:$D$565,Data_Monthly!$A$4:$A$565,$A19)</f>
        <v>1440</v>
      </c>
      <c r="D19">
        <f>SUMIFS(Data_Monthly!$F$4:$F$565,Data_Monthly!$A$4:$A$565,$A19)</f>
        <v>973</v>
      </c>
      <c r="E19">
        <f t="shared" si="0"/>
        <v>478.96</v>
      </c>
      <c r="F19">
        <f t="shared" si="1"/>
        <v>35.799999999999997</v>
      </c>
    </row>
    <row r="20" spans="1:6" x14ac:dyDescent="0.25">
      <c r="A20" t="s">
        <v>92</v>
      </c>
      <c r="B20">
        <f>SUMIFS(Data_Monthly!$C$4:$C$565,Data_Monthly!$A$4:$A$565,$A20)</f>
        <v>515354.77999999997</v>
      </c>
      <c r="C20">
        <f>SUMIFS(Data_Monthly!$D$4:$D$565,Data_Monthly!$A$4:$A$565,$A20)</f>
        <v>1235</v>
      </c>
      <c r="D20">
        <f>SUMIFS(Data_Monthly!$F$4:$F$565,Data_Monthly!$A$4:$A$565,$A20)</f>
        <v>853</v>
      </c>
      <c r="E20">
        <f t="shared" si="0"/>
        <v>417.29</v>
      </c>
      <c r="F20">
        <f t="shared" si="1"/>
        <v>-25.3</v>
      </c>
    </row>
    <row r="21" spans="1:6" x14ac:dyDescent="0.25">
      <c r="A21" t="s">
        <v>94</v>
      </c>
      <c r="B21">
        <f>SUMIFS(Data_Monthly!$C$4:$C$565,Data_Monthly!$A$4:$A$565,$A21)</f>
        <v>739914.35</v>
      </c>
      <c r="C21">
        <f>SUMIFS(Data_Monthly!$D$4:$D$565,Data_Monthly!$A$4:$A$565,$A21)</f>
        <v>1668</v>
      </c>
      <c r="D21">
        <f>SUMIFS(Data_Monthly!$F$4:$F$565,Data_Monthly!$A$4:$A$565,$A21)</f>
        <v>1054</v>
      </c>
      <c r="E21">
        <f t="shared" si="0"/>
        <v>443.59</v>
      </c>
      <c r="F21">
        <f t="shared" si="1"/>
        <v>43.6</v>
      </c>
    </row>
    <row r="22" spans="1:6" x14ac:dyDescent="0.25">
      <c r="A22" t="s">
        <v>95</v>
      </c>
      <c r="B22">
        <f>SUMIFS(Data_Monthly!$C$4:$C$565,Data_Monthly!$A$4:$A$565,$A22)</f>
        <v>737558.98</v>
      </c>
      <c r="C22">
        <f>SUMIFS(Data_Monthly!$D$4:$D$565,Data_Monthly!$A$4:$A$565,$A22)</f>
        <v>1525</v>
      </c>
      <c r="D22">
        <f>SUMIFS(Data_Monthly!$F$4:$F$565,Data_Monthly!$A$4:$A$565,$A22)</f>
        <v>990</v>
      </c>
      <c r="E22">
        <f t="shared" si="0"/>
        <v>483.65</v>
      </c>
      <c r="F22">
        <f t="shared" si="1"/>
        <v>-0.3</v>
      </c>
    </row>
    <row r="23" spans="1:6" x14ac:dyDescent="0.25">
      <c r="A23" t="s">
        <v>96</v>
      </c>
      <c r="B23">
        <f>SUMIFS(Data_Monthly!$C$4:$C$565,Data_Monthly!$A$4:$A$565,$A23)</f>
        <v>688144.79</v>
      </c>
      <c r="C23">
        <f>SUMIFS(Data_Monthly!$D$4:$D$565,Data_Monthly!$A$4:$A$565,$A23)</f>
        <v>1452</v>
      </c>
      <c r="D23">
        <f>SUMIFS(Data_Monthly!$F$4:$F$565,Data_Monthly!$A$4:$A$565,$A23)</f>
        <v>946</v>
      </c>
      <c r="E23">
        <f t="shared" si="0"/>
        <v>473.93</v>
      </c>
      <c r="F23">
        <f t="shared" si="1"/>
        <v>-6.7</v>
      </c>
    </row>
    <row r="24" spans="1:6" x14ac:dyDescent="0.25">
      <c r="A24" t="s">
        <v>97</v>
      </c>
      <c r="B24">
        <f>SUMIFS(Data_Monthly!$C$4:$C$565,Data_Monthly!$A$4:$A$565,$A24)</f>
        <v>724196.76</v>
      </c>
      <c r="C24">
        <f>SUMIFS(Data_Monthly!$D$4:$D$565,Data_Monthly!$A$4:$A$565,$A24)</f>
        <v>1339</v>
      </c>
      <c r="D24">
        <f>SUMIFS(Data_Monthly!$F$4:$F$565,Data_Monthly!$A$4:$A$565,$A24)</f>
        <v>933</v>
      </c>
      <c r="E24">
        <f t="shared" si="0"/>
        <v>540.85</v>
      </c>
      <c r="F24">
        <f t="shared" si="1"/>
        <v>5.2</v>
      </c>
    </row>
    <row r="25" spans="1:6" x14ac:dyDescent="0.25">
      <c r="A25" t="s">
        <v>98</v>
      </c>
      <c r="B25">
        <f>SUMIFS(Data_Monthly!$C$4:$C$565,Data_Monthly!$A$4:$A$565,$A25)</f>
        <v>1028313.7999999999</v>
      </c>
      <c r="C25">
        <f>SUMIFS(Data_Monthly!$D$4:$D$565,Data_Monthly!$A$4:$A$565,$A25)</f>
        <v>1818</v>
      </c>
      <c r="D25">
        <f>SUMIFS(Data_Monthly!$F$4:$F$565,Data_Monthly!$A$4:$A$565,$A25)</f>
        <v>1260</v>
      </c>
      <c r="E25">
        <f t="shared" si="0"/>
        <v>565.63</v>
      </c>
      <c r="F25">
        <f t="shared" si="1"/>
        <v>42</v>
      </c>
    </row>
    <row r="26" spans="1:6" x14ac:dyDescent="0.25">
      <c r="A26" t="s">
        <v>99</v>
      </c>
      <c r="B26">
        <f>SUMIFS(Data_Monthly!$C$4:$C$565,Data_Monthly!$A$4:$A$565,$A26)</f>
        <v>1103310.96</v>
      </c>
      <c r="C26">
        <f>SUMIFS(Data_Monthly!$D$4:$D$565,Data_Monthly!$A$4:$A$565,$A26)</f>
        <v>2005</v>
      </c>
      <c r="D26">
        <f>SUMIFS(Data_Monthly!$F$4:$F$565,Data_Monthly!$A$4:$A$565,$A26)</f>
        <v>1362</v>
      </c>
      <c r="E26">
        <f t="shared" si="0"/>
        <v>550.28</v>
      </c>
      <c r="F26">
        <f t="shared" si="1"/>
        <v>7.3</v>
      </c>
    </row>
    <row r="27" spans="1:6" x14ac:dyDescent="0.25">
      <c r="A27" t="s">
        <v>100</v>
      </c>
      <c r="B27">
        <f>SUMIFS(Data_Monthly!$C$4:$C$565,Data_Monthly!$A$4:$A$565,$A27)</f>
        <v>1452112.6900000002</v>
      </c>
      <c r="C27">
        <f>SUMIFS(Data_Monthly!$D$4:$D$565,Data_Monthly!$A$4:$A$565,$A27)</f>
        <v>2751</v>
      </c>
      <c r="D27">
        <f>SUMIFS(Data_Monthly!$F$4:$F$565,Data_Monthly!$A$4:$A$565,$A27)</f>
        <v>1660</v>
      </c>
      <c r="E27">
        <f t="shared" si="0"/>
        <v>527.85</v>
      </c>
      <c r="F27">
        <f t="shared" si="1"/>
        <v>31.6</v>
      </c>
    </row>
    <row r="28" spans="1:6" x14ac:dyDescent="0.25">
      <c r="A28" t="s">
        <v>101</v>
      </c>
      <c r="B28">
        <f>SUMIFS(Data_Monthly!$C$4:$C$565,Data_Monthly!$A$4:$A$565,$A28)</f>
        <v>614487.63</v>
      </c>
      <c r="C28">
        <f>SUMIFS(Data_Monthly!$D$4:$D$565,Data_Monthly!$A$4:$A$565,$A28)</f>
        <v>816</v>
      </c>
      <c r="D28">
        <f>SUMIFS(Data_Monthly!$F$4:$F$565,Data_Monthly!$A$4:$A$565,$A28)</f>
        <v>614</v>
      </c>
      <c r="E28">
        <f t="shared" si="0"/>
        <v>753.05</v>
      </c>
      <c r="F28">
        <f t="shared" si="1"/>
        <v>-57.7</v>
      </c>
    </row>
  </sheetData>
  <conditionalFormatting sqref="F4:F28">
    <cfRule type="cellIs" dxfId="5" priority="1" operator="lessThan">
      <formula>0</formula>
    </cfRule>
    <cfRule type="cellIs" dxfId="4" priority="2" operator="greaterThan">
      <formula>0</formula>
    </cfRule>
  </conditionalFormatting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81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13" customWidth="1"/>
    <col min="2" max="2" width="23" customWidth="1"/>
    <col min="3" max="3" width="11" customWidth="1"/>
    <col min="4" max="4" width="12" customWidth="1"/>
    <col min="5" max="5" width="14" customWidth="1"/>
    <col min="6" max="7" width="17" customWidth="1"/>
  </cols>
  <sheetData>
    <row r="1" spans="1:7" ht="18.75" x14ac:dyDescent="0.3">
      <c r="A1" s="1" t="s">
        <v>109</v>
      </c>
    </row>
    <row r="3" spans="1:7" x14ac:dyDescent="0.25">
      <c r="A3" s="3" t="s">
        <v>110</v>
      </c>
      <c r="B3" s="3" t="s">
        <v>111</v>
      </c>
      <c r="C3" s="3" t="s">
        <v>112</v>
      </c>
      <c r="D3" s="3" t="s">
        <v>113</v>
      </c>
      <c r="E3" s="3" t="s">
        <v>114</v>
      </c>
      <c r="F3" s="3" t="s">
        <v>33</v>
      </c>
      <c r="G3" s="3" t="s">
        <v>115</v>
      </c>
    </row>
    <row r="4" spans="1:7" x14ac:dyDescent="0.25">
      <c r="A4">
        <v>12346</v>
      </c>
      <c r="B4" t="s">
        <v>116</v>
      </c>
      <c r="C4">
        <v>12</v>
      </c>
      <c r="D4">
        <v>77556.460000000006</v>
      </c>
      <c r="E4">
        <v>326</v>
      </c>
      <c r="F4">
        <v>6463.04</v>
      </c>
      <c r="G4">
        <v>100.07</v>
      </c>
    </row>
    <row r="5" spans="1:7" x14ac:dyDescent="0.25">
      <c r="A5">
        <v>12347</v>
      </c>
      <c r="B5" t="s">
        <v>117</v>
      </c>
      <c r="C5">
        <v>8</v>
      </c>
      <c r="D5">
        <v>5633.32</v>
      </c>
      <c r="E5">
        <v>2</v>
      </c>
      <c r="F5">
        <v>704.16</v>
      </c>
      <c r="G5">
        <v>0</v>
      </c>
    </row>
    <row r="6" spans="1:7" x14ac:dyDescent="0.25">
      <c r="A6">
        <v>12348</v>
      </c>
      <c r="B6" t="s">
        <v>118</v>
      </c>
      <c r="C6">
        <v>5</v>
      </c>
      <c r="D6">
        <v>2019.4</v>
      </c>
      <c r="E6">
        <v>75</v>
      </c>
      <c r="F6">
        <v>403.88</v>
      </c>
      <c r="G6">
        <v>0</v>
      </c>
    </row>
    <row r="7" spans="1:7" x14ac:dyDescent="0.25">
      <c r="A7">
        <v>12349</v>
      </c>
      <c r="B7" t="s">
        <v>118</v>
      </c>
      <c r="C7">
        <v>4</v>
      </c>
      <c r="D7">
        <v>4428.6899999999996</v>
      </c>
      <c r="E7">
        <v>19</v>
      </c>
      <c r="F7">
        <v>1107.17</v>
      </c>
      <c r="G7">
        <v>0.55000000000000004</v>
      </c>
    </row>
    <row r="8" spans="1:7" x14ac:dyDescent="0.25">
      <c r="A8">
        <v>12350</v>
      </c>
      <c r="B8" t="s">
        <v>119</v>
      </c>
      <c r="C8">
        <v>1</v>
      </c>
      <c r="D8">
        <v>334.4</v>
      </c>
      <c r="E8">
        <v>310</v>
      </c>
      <c r="F8">
        <v>334.4</v>
      </c>
      <c r="G8">
        <v>0</v>
      </c>
    </row>
    <row r="9" spans="1:7" x14ac:dyDescent="0.25">
      <c r="A9">
        <v>12351</v>
      </c>
      <c r="B9" t="s">
        <v>119</v>
      </c>
      <c r="C9">
        <v>1</v>
      </c>
      <c r="D9">
        <v>300.93</v>
      </c>
      <c r="E9">
        <v>375</v>
      </c>
      <c r="F9">
        <v>300.93</v>
      </c>
      <c r="G9">
        <v>0</v>
      </c>
    </row>
    <row r="10" spans="1:7" x14ac:dyDescent="0.25">
      <c r="A10">
        <v>12352</v>
      </c>
      <c r="B10" t="s">
        <v>117</v>
      </c>
      <c r="C10">
        <v>10</v>
      </c>
      <c r="D10">
        <v>2849.84</v>
      </c>
      <c r="E10">
        <v>36</v>
      </c>
      <c r="F10">
        <v>284.98</v>
      </c>
      <c r="G10">
        <v>33.71</v>
      </c>
    </row>
    <row r="11" spans="1:7" x14ac:dyDescent="0.25">
      <c r="A11">
        <v>12353</v>
      </c>
      <c r="B11" t="s">
        <v>119</v>
      </c>
      <c r="C11">
        <v>2</v>
      </c>
      <c r="D11">
        <v>406.76</v>
      </c>
      <c r="E11">
        <v>204</v>
      </c>
      <c r="F11">
        <v>203.38</v>
      </c>
      <c r="G11">
        <v>0</v>
      </c>
    </row>
    <row r="12" spans="1:7" x14ac:dyDescent="0.25">
      <c r="A12">
        <v>12354</v>
      </c>
      <c r="B12" t="s">
        <v>119</v>
      </c>
      <c r="C12">
        <v>1</v>
      </c>
      <c r="D12">
        <v>1079.4000000000001</v>
      </c>
      <c r="E12">
        <v>232</v>
      </c>
      <c r="F12">
        <v>1079.4000000000001</v>
      </c>
      <c r="G12">
        <v>0</v>
      </c>
    </row>
    <row r="13" spans="1:7" x14ac:dyDescent="0.25">
      <c r="A13">
        <v>12355</v>
      </c>
      <c r="B13" t="s">
        <v>119</v>
      </c>
      <c r="C13">
        <v>2</v>
      </c>
      <c r="D13">
        <v>947.61</v>
      </c>
      <c r="E13">
        <v>214</v>
      </c>
      <c r="F13">
        <v>473.8</v>
      </c>
      <c r="G13">
        <v>0</v>
      </c>
    </row>
    <row r="14" spans="1:7" x14ac:dyDescent="0.25">
      <c r="A14">
        <v>12356</v>
      </c>
      <c r="B14" t="s">
        <v>117</v>
      </c>
      <c r="C14">
        <v>6</v>
      </c>
      <c r="D14">
        <v>6371.73</v>
      </c>
      <c r="E14">
        <v>23</v>
      </c>
      <c r="F14">
        <v>1061.96</v>
      </c>
      <c r="G14">
        <v>0</v>
      </c>
    </row>
    <row r="15" spans="1:7" x14ac:dyDescent="0.25">
      <c r="A15">
        <v>12357</v>
      </c>
      <c r="B15" t="s">
        <v>118</v>
      </c>
      <c r="C15">
        <v>3</v>
      </c>
      <c r="D15">
        <v>18287.66</v>
      </c>
      <c r="E15">
        <v>33</v>
      </c>
      <c r="F15">
        <v>6095.89</v>
      </c>
      <c r="G15">
        <v>0</v>
      </c>
    </row>
    <row r="16" spans="1:7" x14ac:dyDescent="0.25">
      <c r="A16">
        <v>12358</v>
      </c>
      <c r="B16" t="s">
        <v>117</v>
      </c>
      <c r="C16">
        <v>5</v>
      </c>
      <c r="D16">
        <v>3887.07</v>
      </c>
      <c r="E16">
        <v>2</v>
      </c>
      <c r="F16">
        <v>777.41</v>
      </c>
      <c r="G16">
        <v>0</v>
      </c>
    </row>
    <row r="17" spans="1:7" x14ac:dyDescent="0.25">
      <c r="A17">
        <v>12359</v>
      </c>
      <c r="B17" t="s">
        <v>117</v>
      </c>
      <c r="C17">
        <v>10</v>
      </c>
      <c r="D17">
        <v>8873.39</v>
      </c>
      <c r="E17">
        <v>58</v>
      </c>
      <c r="F17">
        <v>887.34</v>
      </c>
      <c r="G17">
        <v>2.4900000000000002</v>
      </c>
    </row>
    <row r="18" spans="1:7" x14ac:dyDescent="0.25">
      <c r="A18">
        <v>12360</v>
      </c>
      <c r="B18" t="s">
        <v>117</v>
      </c>
      <c r="C18">
        <v>8</v>
      </c>
      <c r="D18">
        <v>4252.8900000000003</v>
      </c>
      <c r="E18">
        <v>52</v>
      </c>
      <c r="F18">
        <v>531.61</v>
      </c>
      <c r="G18">
        <v>0.94</v>
      </c>
    </row>
    <row r="19" spans="1:7" x14ac:dyDescent="0.25">
      <c r="A19">
        <v>12361</v>
      </c>
      <c r="B19" t="s">
        <v>120</v>
      </c>
      <c r="C19">
        <v>4</v>
      </c>
      <c r="D19">
        <v>511.25</v>
      </c>
      <c r="E19">
        <v>287</v>
      </c>
      <c r="F19">
        <v>127.81</v>
      </c>
      <c r="G19">
        <v>0</v>
      </c>
    </row>
    <row r="20" spans="1:7" x14ac:dyDescent="0.25">
      <c r="A20">
        <v>12362</v>
      </c>
      <c r="B20" t="s">
        <v>117</v>
      </c>
      <c r="C20">
        <v>11</v>
      </c>
      <c r="D20">
        <v>5356.23</v>
      </c>
      <c r="E20">
        <v>3</v>
      </c>
      <c r="F20">
        <v>486.93</v>
      </c>
      <c r="G20">
        <v>1.34</v>
      </c>
    </row>
    <row r="21" spans="1:7" x14ac:dyDescent="0.25">
      <c r="A21">
        <v>12363</v>
      </c>
      <c r="B21" t="s">
        <v>121</v>
      </c>
      <c r="C21">
        <v>2</v>
      </c>
      <c r="D21">
        <v>552</v>
      </c>
      <c r="E21">
        <v>110</v>
      </c>
      <c r="F21">
        <v>276</v>
      </c>
      <c r="G21">
        <v>0</v>
      </c>
    </row>
    <row r="22" spans="1:7" x14ac:dyDescent="0.25">
      <c r="A22">
        <v>12364</v>
      </c>
      <c r="B22" t="s">
        <v>118</v>
      </c>
      <c r="C22">
        <v>4</v>
      </c>
      <c r="D22">
        <v>1313.1</v>
      </c>
      <c r="E22">
        <v>8</v>
      </c>
      <c r="F22">
        <v>328.28</v>
      </c>
      <c r="G22">
        <v>0</v>
      </c>
    </row>
    <row r="23" spans="1:7" x14ac:dyDescent="0.25">
      <c r="A23">
        <v>12365</v>
      </c>
      <c r="B23" t="s">
        <v>119</v>
      </c>
      <c r="C23">
        <v>2</v>
      </c>
      <c r="D23">
        <v>641.38</v>
      </c>
      <c r="E23">
        <v>291</v>
      </c>
      <c r="F23">
        <v>320.69</v>
      </c>
      <c r="G23">
        <v>50</v>
      </c>
    </row>
    <row r="24" spans="1:7" x14ac:dyDescent="0.25">
      <c r="A24">
        <v>12366</v>
      </c>
      <c r="B24" t="s">
        <v>119</v>
      </c>
      <c r="C24">
        <v>1</v>
      </c>
      <c r="D24">
        <v>500.24</v>
      </c>
      <c r="E24">
        <v>634</v>
      </c>
      <c r="F24">
        <v>500.24</v>
      </c>
      <c r="G24">
        <v>0</v>
      </c>
    </row>
    <row r="25" spans="1:7" x14ac:dyDescent="0.25">
      <c r="A25">
        <v>12367</v>
      </c>
      <c r="B25" t="s">
        <v>122</v>
      </c>
      <c r="C25">
        <v>1</v>
      </c>
      <c r="D25">
        <v>168.9</v>
      </c>
      <c r="E25">
        <v>4</v>
      </c>
      <c r="F25">
        <v>168.9</v>
      </c>
      <c r="G25">
        <v>0</v>
      </c>
    </row>
    <row r="26" spans="1:7" x14ac:dyDescent="0.25">
      <c r="A26">
        <v>12368</v>
      </c>
      <c r="B26" t="s">
        <v>119</v>
      </c>
      <c r="C26">
        <v>1</v>
      </c>
      <c r="D26">
        <v>917.7</v>
      </c>
      <c r="E26">
        <v>628</v>
      </c>
      <c r="F26">
        <v>917.7</v>
      </c>
      <c r="G26">
        <v>0</v>
      </c>
    </row>
    <row r="27" spans="1:7" x14ac:dyDescent="0.25">
      <c r="A27">
        <v>12369</v>
      </c>
      <c r="B27" t="s">
        <v>120</v>
      </c>
      <c r="C27">
        <v>3</v>
      </c>
      <c r="D27">
        <v>1791.15</v>
      </c>
      <c r="E27">
        <v>413</v>
      </c>
      <c r="F27">
        <v>597.04999999999995</v>
      </c>
      <c r="G27">
        <v>0</v>
      </c>
    </row>
    <row r="28" spans="1:7" x14ac:dyDescent="0.25">
      <c r="A28">
        <v>12370</v>
      </c>
      <c r="B28" t="s">
        <v>117</v>
      </c>
      <c r="C28">
        <v>7</v>
      </c>
      <c r="D28">
        <v>4316.5600000000004</v>
      </c>
      <c r="E28">
        <v>51</v>
      </c>
      <c r="F28">
        <v>616.65</v>
      </c>
      <c r="G28">
        <v>0</v>
      </c>
    </row>
    <row r="29" spans="1:7" x14ac:dyDescent="0.25">
      <c r="A29">
        <v>12371</v>
      </c>
      <c r="B29" t="s">
        <v>117</v>
      </c>
      <c r="C29">
        <v>5</v>
      </c>
      <c r="D29">
        <v>4067.38</v>
      </c>
      <c r="E29">
        <v>45</v>
      </c>
      <c r="F29">
        <v>813.48</v>
      </c>
      <c r="G29">
        <v>0</v>
      </c>
    </row>
    <row r="30" spans="1:7" x14ac:dyDescent="0.25">
      <c r="A30">
        <v>12372</v>
      </c>
      <c r="B30" t="s">
        <v>118</v>
      </c>
      <c r="C30">
        <v>3</v>
      </c>
      <c r="D30">
        <v>1298.04</v>
      </c>
      <c r="E30">
        <v>72</v>
      </c>
      <c r="F30">
        <v>432.68</v>
      </c>
      <c r="G30">
        <v>0</v>
      </c>
    </row>
    <row r="31" spans="1:7" x14ac:dyDescent="0.25">
      <c r="A31">
        <v>12373</v>
      </c>
      <c r="B31" t="s">
        <v>120</v>
      </c>
      <c r="C31">
        <v>3</v>
      </c>
      <c r="D31">
        <v>1127.6500000000001</v>
      </c>
      <c r="E31">
        <v>311</v>
      </c>
      <c r="F31">
        <v>375.88</v>
      </c>
      <c r="G31">
        <v>0</v>
      </c>
    </row>
    <row r="32" spans="1:7" x14ac:dyDescent="0.25">
      <c r="A32">
        <v>12374</v>
      </c>
      <c r="B32" t="s">
        <v>118</v>
      </c>
      <c r="C32">
        <v>4</v>
      </c>
      <c r="D32">
        <v>2989.22</v>
      </c>
      <c r="E32">
        <v>25</v>
      </c>
      <c r="F32">
        <v>747.3</v>
      </c>
      <c r="G32">
        <v>0</v>
      </c>
    </row>
    <row r="33" spans="1:7" x14ac:dyDescent="0.25">
      <c r="A33">
        <v>12375</v>
      </c>
      <c r="B33" t="s">
        <v>122</v>
      </c>
      <c r="C33">
        <v>2</v>
      </c>
      <c r="D33">
        <v>457.5</v>
      </c>
      <c r="E33">
        <v>11</v>
      </c>
      <c r="F33">
        <v>228.75</v>
      </c>
      <c r="G33">
        <v>0.45</v>
      </c>
    </row>
    <row r="34" spans="1:7" x14ac:dyDescent="0.25">
      <c r="A34">
        <v>12376</v>
      </c>
      <c r="B34" t="s">
        <v>119</v>
      </c>
      <c r="C34">
        <v>2</v>
      </c>
      <c r="D34">
        <v>503.15</v>
      </c>
      <c r="E34">
        <v>390</v>
      </c>
      <c r="F34">
        <v>251.58</v>
      </c>
      <c r="G34">
        <v>0</v>
      </c>
    </row>
    <row r="35" spans="1:7" x14ac:dyDescent="0.25">
      <c r="A35">
        <v>12377</v>
      </c>
      <c r="B35" t="s">
        <v>120</v>
      </c>
      <c r="C35">
        <v>4</v>
      </c>
      <c r="D35">
        <v>3426.32</v>
      </c>
      <c r="E35">
        <v>315</v>
      </c>
      <c r="F35">
        <v>856.58</v>
      </c>
      <c r="G35">
        <v>0</v>
      </c>
    </row>
    <row r="36" spans="1:7" x14ac:dyDescent="0.25">
      <c r="A36">
        <v>12378</v>
      </c>
      <c r="B36" t="s">
        <v>121</v>
      </c>
      <c r="C36">
        <v>2</v>
      </c>
      <c r="D36">
        <v>5416.32</v>
      </c>
      <c r="E36">
        <v>130</v>
      </c>
      <c r="F36">
        <v>2708.16</v>
      </c>
      <c r="G36">
        <v>0</v>
      </c>
    </row>
    <row r="37" spans="1:7" x14ac:dyDescent="0.25">
      <c r="A37">
        <v>12379</v>
      </c>
      <c r="B37" t="s">
        <v>118</v>
      </c>
      <c r="C37">
        <v>4</v>
      </c>
      <c r="D37">
        <v>1620.22</v>
      </c>
      <c r="E37">
        <v>82</v>
      </c>
      <c r="F37">
        <v>405.06</v>
      </c>
      <c r="G37">
        <v>0.12</v>
      </c>
    </row>
    <row r="38" spans="1:7" x14ac:dyDescent="0.25">
      <c r="A38">
        <v>12380</v>
      </c>
      <c r="B38" t="s">
        <v>117</v>
      </c>
      <c r="C38">
        <v>11</v>
      </c>
      <c r="D38">
        <v>9676.2999999999993</v>
      </c>
      <c r="E38">
        <v>22</v>
      </c>
      <c r="F38">
        <v>879.66</v>
      </c>
      <c r="G38">
        <v>18.48</v>
      </c>
    </row>
    <row r="39" spans="1:7" x14ac:dyDescent="0.25">
      <c r="A39">
        <v>12381</v>
      </c>
      <c r="B39" t="s">
        <v>117</v>
      </c>
      <c r="C39">
        <v>5</v>
      </c>
      <c r="D39">
        <v>1845.31</v>
      </c>
      <c r="E39">
        <v>5</v>
      </c>
      <c r="F39">
        <v>369.06</v>
      </c>
      <c r="G39">
        <v>2.2400000000000002</v>
      </c>
    </row>
    <row r="40" spans="1:7" x14ac:dyDescent="0.25">
      <c r="A40">
        <v>12383</v>
      </c>
      <c r="B40" t="s">
        <v>118</v>
      </c>
      <c r="C40">
        <v>5</v>
      </c>
      <c r="D40">
        <v>1850.56</v>
      </c>
      <c r="E40">
        <v>185</v>
      </c>
      <c r="F40">
        <v>370.11</v>
      </c>
      <c r="G40">
        <v>0.61</v>
      </c>
    </row>
    <row r="41" spans="1:7" x14ac:dyDescent="0.25">
      <c r="A41">
        <v>12384</v>
      </c>
      <c r="B41" t="s">
        <v>122</v>
      </c>
      <c r="C41">
        <v>2</v>
      </c>
      <c r="D41">
        <v>585.27</v>
      </c>
      <c r="E41">
        <v>29</v>
      </c>
      <c r="F41">
        <v>292.64</v>
      </c>
      <c r="G41">
        <v>3.27</v>
      </c>
    </row>
    <row r="42" spans="1:7" x14ac:dyDescent="0.25">
      <c r="A42">
        <v>12385</v>
      </c>
      <c r="B42" t="s">
        <v>123</v>
      </c>
      <c r="C42">
        <v>1</v>
      </c>
      <c r="D42">
        <v>1938.4</v>
      </c>
      <c r="E42">
        <v>379</v>
      </c>
      <c r="F42">
        <v>1938.4</v>
      </c>
      <c r="G42">
        <v>0.77</v>
      </c>
    </row>
    <row r="43" spans="1:7" x14ac:dyDescent="0.25">
      <c r="A43">
        <v>12386</v>
      </c>
      <c r="B43" t="s">
        <v>119</v>
      </c>
      <c r="C43">
        <v>2</v>
      </c>
      <c r="D43">
        <v>660.8</v>
      </c>
      <c r="E43">
        <v>338</v>
      </c>
      <c r="F43">
        <v>330.4</v>
      </c>
      <c r="G43">
        <v>0</v>
      </c>
    </row>
    <row r="44" spans="1:7" x14ac:dyDescent="0.25">
      <c r="A44">
        <v>12387</v>
      </c>
      <c r="B44" t="s">
        <v>119</v>
      </c>
      <c r="C44">
        <v>1</v>
      </c>
      <c r="D44">
        <v>143.94</v>
      </c>
      <c r="E44">
        <v>415</v>
      </c>
      <c r="F44">
        <v>143.94</v>
      </c>
      <c r="G44">
        <v>0</v>
      </c>
    </row>
    <row r="45" spans="1:7" x14ac:dyDescent="0.25">
      <c r="A45">
        <v>12388</v>
      </c>
      <c r="B45" t="s">
        <v>117</v>
      </c>
      <c r="C45">
        <v>8</v>
      </c>
      <c r="D45">
        <v>3901.11</v>
      </c>
      <c r="E45">
        <v>16</v>
      </c>
      <c r="F45">
        <v>487.64</v>
      </c>
      <c r="G45">
        <v>0</v>
      </c>
    </row>
    <row r="46" spans="1:7" x14ac:dyDescent="0.25">
      <c r="A46">
        <v>12389</v>
      </c>
      <c r="B46" t="s">
        <v>120</v>
      </c>
      <c r="C46">
        <v>3</v>
      </c>
      <c r="D46">
        <v>1433.33</v>
      </c>
      <c r="E46">
        <v>403</v>
      </c>
      <c r="F46">
        <v>477.78</v>
      </c>
      <c r="G46">
        <v>0</v>
      </c>
    </row>
    <row r="47" spans="1:7" x14ac:dyDescent="0.25">
      <c r="A47">
        <v>12390</v>
      </c>
      <c r="B47" t="s">
        <v>121</v>
      </c>
      <c r="C47">
        <v>1</v>
      </c>
      <c r="D47">
        <v>549.84</v>
      </c>
      <c r="E47">
        <v>80</v>
      </c>
      <c r="F47">
        <v>549.84</v>
      </c>
      <c r="G47">
        <v>0</v>
      </c>
    </row>
    <row r="48" spans="1:7" x14ac:dyDescent="0.25">
      <c r="A48">
        <v>12391</v>
      </c>
      <c r="B48" t="s">
        <v>117</v>
      </c>
      <c r="C48">
        <v>6</v>
      </c>
      <c r="D48">
        <v>2724.84</v>
      </c>
      <c r="E48">
        <v>22</v>
      </c>
      <c r="F48">
        <v>454.14</v>
      </c>
      <c r="G48">
        <v>0.94</v>
      </c>
    </row>
    <row r="49" spans="1:7" x14ac:dyDescent="0.25">
      <c r="A49">
        <v>12392</v>
      </c>
      <c r="B49" t="s">
        <v>119</v>
      </c>
      <c r="C49">
        <v>1</v>
      </c>
      <c r="D49">
        <v>234.75</v>
      </c>
      <c r="E49">
        <v>591</v>
      </c>
      <c r="F49">
        <v>234.75</v>
      </c>
      <c r="G49">
        <v>0</v>
      </c>
    </row>
    <row r="50" spans="1:7" x14ac:dyDescent="0.25">
      <c r="A50">
        <v>12393</v>
      </c>
      <c r="B50" t="s">
        <v>118</v>
      </c>
      <c r="C50">
        <v>6</v>
      </c>
      <c r="D50">
        <v>2399.4499999999998</v>
      </c>
      <c r="E50">
        <v>72</v>
      </c>
      <c r="F50">
        <v>399.91</v>
      </c>
      <c r="G50">
        <v>0.95</v>
      </c>
    </row>
    <row r="51" spans="1:7" x14ac:dyDescent="0.25">
      <c r="A51">
        <v>12394</v>
      </c>
      <c r="B51" t="s">
        <v>121</v>
      </c>
      <c r="C51">
        <v>2</v>
      </c>
      <c r="D51">
        <v>1272.48</v>
      </c>
      <c r="E51">
        <v>64</v>
      </c>
      <c r="F51">
        <v>636.24</v>
      </c>
      <c r="G51">
        <v>0</v>
      </c>
    </row>
    <row r="52" spans="1:7" x14ac:dyDescent="0.25">
      <c r="A52">
        <v>12395</v>
      </c>
      <c r="B52" t="s">
        <v>117</v>
      </c>
      <c r="C52">
        <v>15</v>
      </c>
      <c r="D52">
        <v>5067.2700000000004</v>
      </c>
      <c r="E52">
        <v>19</v>
      </c>
      <c r="F52">
        <v>337.82</v>
      </c>
      <c r="G52">
        <v>0.4</v>
      </c>
    </row>
    <row r="53" spans="1:7" x14ac:dyDescent="0.25">
      <c r="A53">
        <v>12396</v>
      </c>
      <c r="B53" t="s">
        <v>119</v>
      </c>
      <c r="C53">
        <v>1</v>
      </c>
      <c r="D53">
        <v>931.43</v>
      </c>
      <c r="E53">
        <v>674</v>
      </c>
      <c r="F53">
        <v>931.43</v>
      </c>
      <c r="G53">
        <v>0</v>
      </c>
    </row>
    <row r="54" spans="1:7" x14ac:dyDescent="0.25">
      <c r="A54">
        <v>12397</v>
      </c>
      <c r="B54" t="s">
        <v>122</v>
      </c>
      <c r="C54">
        <v>2</v>
      </c>
      <c r="D54">
        <v>2409.9</v>
      </c>
      <c r="E54">
        <v>36</v>
      </c>
      <c r="F54">
        <v>1204.95</v>
      </c>
      <c r="G54">
        <v>0</v>
      </c>
    </row>
    <row r="55" spans="1:7" x14ac:dyDescent="0.25">
      <c r="A55">
        <v>12398</v>
      </c>
      <c r="B55" t="s">
        <v>122</v>
      </c>
      <c r="C55">
        <v>1</v>
      </c>
      <c r="D55">
        <v>1635.66</v>
      </c>
      <c r="E55">
        <v>46</v>
      </c>
      <c r="F55">
        <v>1635.66</v>
      </c>
      <c r="G55">
        <v>0</v>
      </c>
    </row>
    <row r="56" spans="1:7" x14ac:dyDescent="0.25">
      <c r="A56">
        <v>12399</v>
      </c>
      <c r="B56" t="s">
        <v>118</v>
      </c>
      <c r="C56">
        <v>7</v>
      </c>
      <c r="D56">
        <v>1962.3</v>
      </c>
      <c r="E56">
        <v>119</v>
      </c>
      <c r="F56">
        <v>280.33</v>
      </c>
      <c r="G56">
        <v>0</v>
      </c>
    </row>
    <row r="57" spans="1:7" x14ac:dyDescent="0.25">
      <c r="A57">
        <v>12400</v>
      </c>
      <c r="B57" t="s">
        <v>119</v>
      </c>
      <c r="C57">
        <v>1</v>
      </c>
      <c r="D57">
        <v>205.25</v>
      </c>
      <c r="E57">
        <v>414</v>
      </c>
      <c r="F57">
        <v>205.25</v>
      </c>
      <c r="G57">
        <v>0</v>
      </c>
    </row>
    <row r="58" spans="1:7" x14ac:dyDescent="0.25">
      <c r="A58">
        <v>12401</v>
      </c>
      <c r="B58" t="s">
        <v>119</v>
      </c>
      <c r="C58">
        <v>1</v>
      </c>
      <c r="D58">
        <v>84.3</v>
      </c>
      <c r="E58">
        <v>303</v>
      </c>
      <c r="F58">
        <v>84.3</v>
      </c>
      <c r="G58">
        <v>0</v>
      </c>
    </row>
    <row r="59" spans="1:7" x14ac:dyDescent="0.25">
      <c r="A59">
        <v>12402</v>
      </c>
      <c r="B59" t="s">
        <v>116</v>
      </c>
      <c r="C59">
        <v>6</v>
      </c>
      <c r="D59">
        <v>1256.9000000000001</v>
      </c>
      <c r="E59">
        <v>323</v>
      </c>
      <c r="F59">
        <v>209.48</v>
      </c>
      <c r="G59">
        <v>1.01</v>
      </c>
    </row>
    <row r="60" spans="1:7" x14ac:dyDescent="0.25">
      <c r="A60">
        <v>12403</v>
      </c>
      <c r="B60" t="s">
        <v>122</v>
      </c>
      <c r="C60">
        <v>2</v>
      </c>
      <c r="D60">
        <v>1019.36</v>
      </c>
      <c r="E60">
        <v>50</v>
      </c>
      <c r="F60">
        <v>509.68</v>
      </c>
      <c r="G60">
        <v>1.77</v>
      </c>
    </row>
    <row r="61" spans="1:7" x14ac:dyDescent="0.25">
      <c r="A61">
        <v>12404</v>
      </c>
      <c r="B61" t="s">
        <v>119</v>
      </c>
      <c r="C61">
        <v>1</v>
      </c>
      <c r="D61">
        <v>63.24</v>
      </c>
      <c r="E61">
        <v>682</v>
      </c>
      <c r="F61">
        <v>63.24</v>
      </c>
      <c r="G61">
        <v>0</v>
      </c>
    </row>
    <row r="62" spans="1:7" x14ac:dyDescent="0.25">
      <c r="A62">
        <v>12405</v>
      </c>
      <c r="B62" t="s">
        <v>121</v>
      </c>
      <c r="C62">
        <v>1</v>
      </c>
      <c r="D62">
        <v>1710.39</v>
      </c>
      <c r="E62">
        <v>149</v>
      </c>
      <c r="F62">
        <v>1710.39</v>
      </c>
      <c r="G62">
        <v>0</v>
      </c>
    </row>
    <row r="63" spans="1:7" x14ac:dyDescent="0.25">
      <c r="A63">
        <v>12406</v>
      </c>
      <c r="B63" t="s">
        <v>117</v>
      </c>
      <c r="C63">
        <v>5</v>
      </c>
      <c r="D63">
        <v>6390.36</v>
      </c>
      <c r="E63">
        <v>22</v>
      </c>
      <c r="F63">
        <v>1278.07</v>
      </c>
      <c r="G63">
        <v>4.9800000000000004</v>
      </c>
    </row>
    <row r="64" spans="1:7" x14ac:dyDescent="0.25">
      <c r="A64">
        <v>12407</v>
      </c>
      <c r="B64" t="s">
        <v>117</v>
      </c>
      <c r="C64">
        <v>5</v>
      </c>
      <c r="D64">
        <v>1708.12</v>
      </c>
      <c r="E64">
        <v>50</v>
      </c>
      <c r="F64">
        <v>341.62</v>
      </c>
      <c r="G64">
        <v>0</v>
      </c>
    </row>
    <row r="65" spans="1:7" x14ac:dyDescent="0.25">
      <c r="A65">
        <v>12408</v>
      </c>
      <c r="B65" t="s">
        <v>117</v>
      </c>
      <c r="C65">
        <v>8</v>
      </c>
      <c r="D65">
        <v>4340.7700000000004</v>
      </c>
      <c r="E65">
        <v>33</v>
      </c>
      <c r="F65">
        <v>542.6</v>
      </c>
      <c r="G65">
        <v>1.41</v>
      </c>
    </row>
    <row r="66" spans="1:7" x14ac:dyDescent="0.25">
      <c r="A66">
        <v>12409</v>
      </c>
      <c r="B66" t="s">
        <v>118</v>
      </c>
      <c r="C66">
        <v>7</v>
      </c>
      <c r="D66">
        <v>23419.29</v>
      </c>
      <c r="E66">
        <v>79</v>
      </c>
      <c r="F66">
        <v>3345.61</v>
      </c>
      <c r="G66">
        <v>1.4</v>
      </c>
    </row>
    <row r="67" spans="1:7" x14ac:dyDescent="0.25">
      <c r="A67">
        <v>12410</v>
      </c>
      <c r="B67" t="s">
        <v>120</v>
      </c>
      <c r="C67">
        <v>3</v>
      </c>
      <c r="D67">
        <v>1013.71</v>
      </c>
      <c r="E67">
        <v>309</v>
      </c>
      <c r="F67">
        <v>337.9</v>
      </c>
      <c r="G67">
        <v>1.21</v>
      </c>
    </row>
    <row r="68" spans="1:7" x14ac:dyDescent="0.25">
      <c r="A68">
        <v>12411</v>
      </c>
      <c r="B68" t="s">
        <v>119</v>
      </c>
      <c r="C68">
        <v>1</v>
      </c>
      <c r="D68">
        <v>346.9</v>
      </c>
      <c r="E68">
        <v>410</v>
      </c>
      <c r="F68">
        <v>346.9</v>
      </c>
      <c r="G68">
        <v>0</v>
      </c>
    </row>
    <row r="69" spans="1:7" x14ac:dyDescent="0.25">
      <c r="A69">
        <v>12412</v>
      </c>
      <c r="B69" t="s">
        <v>118</v>
      </c>
      <c r="C69">
        <v>6</v>
      </c>
      <c r="D69">
        <v>2596.9299999999998</v>
      </c>
      <c r="E69">
        <v>75</v>
      </c>
      <c r="F69">
        <v>432.82</v>
      </c>
      <c r="G69">
        <v>0.61</v>
      </c>
    </row>
    <row r="70" spans="1:7" x14ac:dyDescent="0.25">
      <c r="A70">
        <v>12413</v>
      </c>
      <c r="B70" t="s">
        <v>118</v>
      </c>
      <c r="C70">
        <v>4</v>
      </c>
      <c r="D70">
        <v>999.45</v>
      </c>
      <c r="E70">
        <v>67</v>
      </c>
      <c r="F70">
        <v>249.86</v>
      </c>
      <c r="G70">
        <v>6.4</v>
      </c>
    </row>
    <row r="71" spans="1:7" x14ac:dyDescent="0.25">
      <c r="A71">
        <v>12414</v>
      </c>
      <c r="B71" t="s">
        <v>120</v>
      </c>
      <c r="C71">
        <v>6</v>
      </c>
      <c r="D71">
        <v>952.41</v>
      </c>
      <c r="E71">
        <v>217</v>
      </c>
      <c r="F71">
        <v>158.72999999999999</v>
      </c>
      <c r="G71">
        <v>27.3</v>
      </c>
    </row>
    <row r="72" spans="1:7" x14ac:dyDescent="0.25">
      <c r="A72">
        <v>12415</v>
      </c>
      <c r="B72" t="s">
        <v>117</v>
      </c>
      <c r="C72">
        <v>28</v>
      </c>
      <c r="D72">
        <v>144458.37</v>
      </c>
      <c r="E72">
        <v>24</v>
      </c>
      <c r="F72">
        <v>5159.2299999999996</v>
      </c>
      <c r="G72">
        <v>0.82</v>
      </c>
    </row>
    <row r="73" spans="1:7" x14ac:dyDescent="0.25">
      <c r="A73">
        <v>12416</v>
      </c>
      <c r="B73" t="s">
        <v>119</v>
      </c>
      <c r="C73">
        <v>1</v>
      </c>
      <c r="D73">
        <v>202.56</v>
      </c>
      <c r="E73">
        <v>657</v>
      </c>
      <c r="F73">
        <v>202.56</v>
      </c>
      <c r="G73">
        <v>0</v>
      </c>
    </row>
    <row r="74" spans="1:7" x14ac:dyDescent="0.25">
      <c r="A74">
        <v>12417</v>
      </c>
      <c r="B74" t="s">
        <v>117</v>
      </c>
      <c r="C74">
        <v>20</v>
      </c>
      <c r="D74">
        <v>6797.41</v>
      </c>
      <c r="E74">
        <v>3</v>
      </c>
      <c r="F74">
        <v>339.87</v>
      </c>
      <c r="G74">
        <v>1.6</v>
      </c>
    </row>
    <row r="75" spans="1:7" x14ac:dyDescent="0.25">
      <c r="A75">
        <v>12418</v>
      </c>
      <c r="B75" t="s">
        <v>118</v>
      </c>
      <c r="C75">
        <v>4</v>
      </c>
      <c r="D75">
        <v>2021.2</v>
      </c>
      <c r="E75">
        <v>113</v>
      </c>
      <c r="F75">
        <v>505.3</v>
      </c>
      <c r="G75">
        <v>0.21</v>
      </c>
    </row>
    <row r="76" spans="1:7" x14ac:dyDescent="0.25">
      <c r="A76">
        <v>12419</v>
      </c>
      <c r="B76" t="s">
        <v>119</v>
      </c>
      <c r="C76">
        <v>2</v>
      </c>
      <c r="D76">
        <v>503.01</v>
      </c>
      <c r="E76">
        <v>386</v>
      </c>
      <c r="F76">
        <v>251.5</v>
      </c>
      <c r="G76">
        <v>0</v>
      </c>
    </row>
    <row r="77" spans="1:7" x14ac:dyDescent="0.25">
      <c r="A77">
        <v>12420</v>
      </c>
      <c r="B77" t="s">
        <v>121</v>
      </c>
      <c r="C77">
        <v>1</v>
      </c>
      <c r="D77">
        <v>600.39</v>
      </c>
      <c r="E77">
        <v>64</v>
      </c>
      <c r="F77">
        <v>600.39</v>
      </c>
      <c r="G77">
        <v>0</v>
      </c>
    </row>
    <row r="78" spans="1:7" x14ac:dyDescent="0.25">
      <c r="A78">
        <v>12421</v>
      </c>
      <c r="B78" t="s">
        <v>118</v>
      </c>
      <c r="C78">
        <v>6</v>
      </c>
      <c r="D78">
        <v>1098.5999999999999</v>
      </c>
      <c r="E78">
        <v>16</v>
      </c>
      <c r="F78">
        <v>183.1</v>
      </c>
      <c r="G78">
        <v>0.53</v>
      </c>
    </row>
    <row r="79" spans="1:7" x14ac:dyDescent="0.25">
      <c r="A79">
        <v>12422</v>
      </c>
      <c r="B79" t="s">
        <v>118</v>
      </c>
      <c r="C79">
        <v>17</v>
      </c>
      <c r="D79">
        <v>5231.8</v>
      </c>
      <c r="E79">
        <v>96</v>
      </c>
      <c r="F79">
        <v>307.75</v>
      </c>
      <c r="G79">
        <v>21.26</v>
      </c>
    </row>
    <row r="80" spans="1:7" x14ac:dyDescent="0.25">
      <c r="A80">
        <v>12423</v>
      </c>
      <c r="B80" t="s">
        <v>117</v>
      </c>
      <c r="C80">
        <v>10</v>
      </c>
      <c r="D80">
        <v>2622.39</v>
      </c>
      <c r="E80">
        <v>1</v>
      </c>
      <c r="F80">
        <v>262.24</v>
      </c>
      <c r="G80">
        <v>0.39</v>
      </c>
    </row>
    <row r="81" spans="1:7" x14ac:dyDescent="0.25">
      <c r="A81">
        <v>12424</v>
      </c>
      <c r="B81" t="s">
        <v>118</v>
      </c>
      <c r="C81">
        <v>4</v>
      </c>
      <c r="D81">
        <v>3340.03</v>
      </c>
      <c r="E81">
        <v>163</v>
      </c>
      <c r="F81">
        <v>835.01</v>
      </c>
      <c r="G81">
        <v>1.5</v>
      </c>
    </row>
    <row r="82" spans="1:7" x14ac:dyDescent="0.25">
      <c r="A82">
        <v>12425</v>
      </c>
      <c r="B82" t="s">
        <v>121</v>
      </c>
      <c r="C82">
        <v>2</v>
      </c>
      <c r="D82">
        <v>1741.41</v>
      </c>
      <c r="E82">
        <v>78</v>
      </c>
      <c r="F82">
        <v>870.7</v>
      </c>
      <c r="G82">
        <v>3.48</v>
      </c>
    </row>
    <row r="83" spans="1:7" x14ac:dyDescent="0.25">
      <c r="A83">
        <v>12426</v>
      </c>
      <c r="B83" t="s">
        <v>123</v>
      </c>
      <c r="C83">
        <v>2</v>
      </c>
      <c r="D83">
        <v>1345.21</v>
      </c>
      <c r="E83">
        <v>195</v>
      </c>
      <c r="F83">
        <v>672.6</v>
      </c>
      <c r="G83">
        <v>2.5099999999999998</v>
      </c>
    </row>
    <row r="84" spans="1:7" x14ac:dyDescent="0.25">
      <c r="A84">
        <v>12427</v>
      </c>
      <c r="B84" t="s">
        <v>118</v>
      </c>
      <c r="C84">
        <v>3</v>
      </c>
      <c r="D84">
        <v>1129.3</v>
      </c>
      <c r="E84">
        <v>22</v>
      </c>
      <c r="F84">
        <v>376.43</v>
      </c>
      <c r="G84">
        <v>10.4</v>
      </c>
    </row>
    <row r="85" spans="1:7" x14ac:dyDescent="0.25">
      <c r="A85">
        <v>12428</v>
      </c>
      <c r="B85" t="s">
        <v>117</v>
      </c>
      <c r="C85">
        <v>9</v>
      </c>
      <c r="D85">
        <v>7956.46</v>
      </c>
      <c r="E85">
        <v>26</v>
      </c>
      <c r="F85">
        <v>884.05</v>
      </c>
      <c r="G85">
        <v>1</v>
      </c>
    </row>
    <row r="86" spans="1:7" x14ac:dyDescent="0.25">
      <c r="A86">
        <v>12429</v>
      </c>
      <c r="B86" t="s">
        <v>117</v>
      </c>
      <c r="C86">
        <v>8</v>
      </c>
      <c r="D86">
        <v>7485.91</v>
      </c>
      <c r="E86">
        <v>9</v>
      </c>
      <c r="F86">
        <v>935.74</v>
      </c>
      <c r="G86">
        <v>0.67</v>
      </c>
    </row>
    <row r="87" spans="1:7" x14ac:dyDescent="0.25">
      <c r="A87">
        <v>12430</v>
      </c>
      <c r="B87" t="s">
        <v>122</v>
      </c>
      <c r="C87">
        <v>1</v>
      </c>
      <c r="D87">
        <v>256.39999999999998</v>
      </c>
      <c r="E87">
        <v>43</v>
      </c>
      <c r="F87">
        <v>256.39999999999998</v>
      </c>
      <c r="G87">
        <v>0</v>
      </c>
    </row>
    <row r="88" spans="1:7" x14ac:dyDescent="0.25">
      <c r="A88">
        <v>12431</v>
      </c>
      <c r="B88" t="s">
        <v>117</v>
      </c>
      <c r="C88">
        <v>27</v>
      </c>
      <c r="D88">
        <v>10790.47</v>
      </c>
      <c r="E88">
        <v>36</v>
      </c>
      <c r="F88">
        <v>399.65</v>
      </c>
      <c r="G88">
        <v>1.28</v>
      </c>
    </row>
    <row r="89" spans="1:7" x14ac:dyDescent="0.25">
      <c r="A89">
        <v>12432</v>
      </c>
      <c r="B89" t="s">
        <v>117</v>
      </c>
      <c r="C89">
        <v>5</v>
      </c>
      <c r="D89">
        <v>5059.32</v>
      </c>
      <c r="E89">
        <v>43</v>
      </c>
      <c r="F89">
        <v>1011.86</v>
      </c>
      <c r="G89">
        <v>0</v>
      </c>
    </row>
    <row r="90" spans="1:7" x14ac:dyDescent="0.25">
      <c r="A90">
        <v>12433</v>
      </c>
      <c r="B90" t="s">
        <v>117</v>
      </c>
      <c r="C90">
        <v>10</v>
      </c>
      <c r="D90">
        <v>20581.259999999998</v>
      </c>
      <c r="E90">
        <v>1</v>
      </c>
      <c r="F90">
        <v>2058.13</v>
      </c>
      <c r="G90">
        <v>0.74</v>
      </c>
    </row>
    <row r="91" spans="1:7" x14ac:dyDescent="0.25">
      <c r="A91">
        <v>12434</v>
      </c>
      <c r="B91" t="s">
        <v>118</v>
      </c>
      <c r="C91">
        <v>3</v>
      </c>
      <c r="D91">
        <v>1103.43</v>
      </c>
      <c r="E91">
        <v>85</v>
      </c>
      <c r="F91">
        <v>367.81</v>
      </c>
      <c r="G91">
        <v>3.71</v>
      </c>
    </row>
    <row r="92" spans="1:7" x14ac:dyDescent="0.25">
      <c r="A92">
        <v>12435</v>
      </c>
      <c r="B92" t="s">
        <v>118</v>
      </c>
      <c r="C92">
        <v>6</v>
      </c>
      <c r="D92">
        <v>13925.93</v>
      </c>
      <c r="E92">
        <v>80</v>
      </c>
      <c r="F92">
        <v>2320.9899999999998</v>
      </c>
      <c r="G92">
        <v>0</v>
      </c>
    </row>
    <row r="93" spans="1:7" x14ac:dyDescent="0.25">
      <c r="A93">
        <v>12436</v>
      </c>
      <c r="B93" t="s">
        <v>121</v>
      </c>
      <c r="C93">
        <v>1</v>
      </c>
      <c r="D93">
        <v>509.01</v>
      </c>
      <c r="E93">
        <v>100</v>
      </c>
      <c r="F93">
        <v>509.01</v>
      </c>
      <c r="G93">
        <v>0</v>
      </c>
    </row>
    <row r="94" spans="1:7" x14ac:dyDescent="0.25">
      <c r="A94">
        <v>12437</v>
      </c>
      <c r="B94" t="s">
        <v>117</v>
      </c>
      <c r="C94">
        <v>39</v>
      </c>
      <c r="D94">
        <v>12683.4</v>
      </c>
      <c r="E94">
        <v>2</v>
      </c>
      <c r="F94">
        <v>325.22000000000003</v>
      </c>
      <c r="G94">
        <v>2.2799999999999998</v>
      </c>
    </row>
    <row r="95" spans="1:7" x14ac:dyDescent="0.25">
      <c r="A95">
        <v>12438</v>
      </c>
      <c r="B95" t="s">
        <v>122</v>
      </c>
      <c r="C95">
        <v>2</v>
      </c>
      <c r="D95">
        <v>2906.85</v>
      </c>
      <c r="E95">
        <v>14</v>
      </c>
      <c r="F95">
        <v>1453.42</v>
      </c>
      <c r="G95">
        <v>0</v>
      </c>
    </row>
    <row r="96" spans="1:7" x14ac:dyDescent="0.25">
      <c r="A96">
        <v>12439</v>
      </c>
      <c r="B96" t="s">
        <v>119</v>
      </c>
      <c r="C96">
        <v>2</v>
      </c>
      <c r="D96">
        <v>1142.8800000000001</v>
      </c>
      <c r="E96">
        <v>683</v>
      </c>
      <c r="F96">
        <v>571.44000000000005</v>
      </c>
      <c r="G96">
        <v>4.7</v>
      </c>
    </row>
    <row r="97" spans="1:7" x14ac:dyDescent="0.25">
      <c r="A97">
        <v>12440</v>
      </c>
      <c r="B97" t="s">
        <v>119</v>
      </c>
      <c r="C97">
        <v>2</v>
      </c>
      <c r="D97">
        <v>859.2</v>
      </c>
      <c r="E97">
        <v>462</v>
      </c>
      <c r="F97">
        <v>429.6</v>
      </c>
      <c r="G97">
        <v>10.6</v>
      </c>
    </row>
    <row r="98" spans="1:7" x14ac:dyDescent="0.25">
      <c r="A98">
        <v>12441</v>
      </c>
      <c r="B98" t="s">
        <v>119</v>
      </c>
      <c r="C98">
        <v>1</v>
      </c>
      <c r="D98">
        <v>347.1</v>
      </c>
      <c r="E98">
        <v>367</v>
      </c>
      <c r="F98">
        <v>347.1</v>
      </c>
      <c r="G98">
        <v>0</v>
      </c>
    </row>
    <row r="99" spans="1:7" x14ac:dyDescent="0.25">
      <c r="A99">
        <v>12442</v>
      </c>
      <c r="B99" t="s">
        <v>122</v>
      </c>
      <c r="C99">
        <v>1</v>
      </c>
      <c r="D99">
        <v>172.06</v>
      </c>
      <c r="E99">
        <v>3</v>
      </c>
      <c r="F99">
        <v>172.06</v>
      </c>
      <c r="G99">
        <v>0</v>
      </c>
    </row>
    <row r="100" spans="1:7" x14ac:dyDescent="0.25">
      <c r="A100">
        <v>12443</v>
      </c>
      <c r="B100" t="s">
        <v>119</v>
      </c>
      <c r="C100">
        <v>1</v>
      </c>
      <c r="D100">
        <v>485.31</v>
      </c>
      <c r="E100">
        <v>732</v>
      </c>
      <c r="F100">
        <v>485.31</v>
      </c>
      <c r="G100">
        <v>0</v>
      </c>
    </row>
    <row r="101" spans="1:7" x14ac:dyDescent="0.25">
      <c r="A101">
        <v>12444</v>
      </c>
      <c r="B101" t="s">
        <v>117</v>
      </c>
      <c r="C101">
        <v>5</v>
      </c>
      <c r="D101">
        <v>5005.46</v>
      </c>
      <c r="E101">
        <v>21</v>
      </c>
      <c r="F101">
        <v>1001.09</v>
      </c>
      <c r="G101">
        <v>0</v>
      </c>
    </row>
    <row r="102" spans="1:7" x14ac:dyDescent="0.25">
      <c r="A102">
        <v>12445</v>
      </c>
      <c r="B102" t="s">
        <v>122</v>
      </c>
      <c r="C102">
        <v>2</v>
      </c>
      <c r="D102">
        <v>434.98</v>
      </c>
      <c r="E102">
        <v>22</v>
      </c>
      <c r="F102">
        <v>217.49</v>
      </c>
      <c r="G102">
        <v>1.95</v>
      </c>
    </row>
    <row r="103" spans="1:7" x14ac:dyDescent="0.25">
      <c r="A103">
        <v>12446</v>
      </c>
      <c r="B103" t="s">
        <v>122</v>
      </c>
      <c r="C103">
        <v>1</v>
      </c>
      <c r="D103">
        <v>1002.31</v>
      </c>
      <c r="E103">
        <v>58</v>
      </c>
      <c r="F103">
        <v>1002.31</v>
      </c>
      <c r="G103">
        <v>0</v>
      </c>
    </row>
    <row r="104" spans="1:7" x14ac:dyDescent="0.25">
      <c r="A104">
        <v>12447</v>
      </c>
      <c r="B104" t="s">
        <v>119</v>
      </c>
      <c r="C104">
        <v>1</v>
      </c>
      <c r="D104">
        <v>476.49</v>
      </c>
      <c r="E104">
        <v>243</v>
      </c>
      <c r="F104">
        <v>476.49</v>
      </c>
      <c r="G104">
        <v>0</v>
      </c>
    </row>
    <row r="105" spans="1:7" x14ac:dyDescent="0.25">
      <c r="A105">
        <v>12448</v>
      </c>
      <c r="B105" t="s">
        <v>122</v>
      </c>
      <c r="C105">
        <v>1</v>
      </c>
      <c r="D105">
        <v>449.45</v>
      </c>
      <c r="E105">
        <v>44</v>
      </c>
      <c r="F105">
        <v>449.45</v>
      </c>
      <c r="G105">
        <v>0</v>
      </c>
    </row>
    <row r="106" spans="1:7" x14ac:dyDescent="0.25">
      <c r="A106">
        <v>12449</v>
      </c>
      <c r="B106" t="s">
        <v>117</v>
      </c>
      <c r="C106">
        <v>6</v>
      </c>
      <c r="D106">
        <v>4835.8900000000003</v>
      </c>
      <c r="E106">
        <v>22</v>
      </c>
      <c r="F106">
        <v>805.98</v>
      </c>
      <c r="G106">
        <v>0</v>
      </c>
    </row>
    <row r="107" spans="1:7" x14ac:dyDescent="0.25">
      <c r="A107">
        <v>12450</v>
      </c>
      <c r="B107" t="s">
        <v>118</v>
      </c>
      <c r="C107">
        <v>5</v>
      </c>
      <c r="D107">
        <v>688.2</v>
      </c>
      <c r="E107">
        <v>156</v>
      </c>
      <c r="F107">
        <v>137.63999999999999</v>
      </c>
      <c r="G107">
        <v>3.09</v>
      </c>
    </row>
    <row r="108" spans="1:7" x14ac:dyDescent="0.25">
      <c r="A108">
        <v>12451</v>
      </c>
      <c r="B108" t="s">
        <v>117</v>
      </c>
      <c r="C108">
        <v>8</v>
      </c>
      <c r="D108">
        <v>12669.88</v>
      </c>
      <c r="E108">
        <v>11</v>
      </c>
      <c r="F108">
        <v>1583.74</v>
      </c>
      <c r="G108">
        <v>0.97</v>
      </c>
    </row>
    <row r="109" spans="1:7" x14ac:dyDescent="0.25">
      <c r="A109">
        <v>12452</v>
      </c>
      <c r="B109" t="s">
        <v>122</v>
      </c>
      <c r="C109">
        <v>2</v>
      </c>
      <c r="D109">
        <v>430.57</v>
      </c>
      <c r="E109">
        <v>17</v>
      </c>
      <c r="F109">
        <v>215.28</v>
      </c>
      <c r="G109">
        <v>0.46</v>
      </c>
    </row>
    <row r="110" spans="1:7" x14ac:dyDescent="0.25">
      <c r="A110">
        <v>12453</v>
      </c>
      <c r="B110" t="s">
        <v>121</v>
      </c>
      <c r="C110">
        <v>1</v>
      </c>
      <c r="D110">
        <v>707.09</v>
      </c>
      <c r="E110">
        <v>134</v>
      </c>
      <c r="F110">
        <v>707.09</v>
      </c>
      <c r="G110">
        <v>0</v>
      </c>
    </row>
    <row r="111" spans="1:7" x14ac:dyDescent="0.25">
      <c r="A111">
        <v>12454</v>
      </c>
      <c r="B111" t="s">
        <v>117</v>
      </c>
      <c r="C111">
        <v>5</v>
      </c>
      <c r="D111">
        <v>16679.78</v>
      </c>
      <c r="E111">
        <v>56</v>
      </c>
      <c r="F111">
        <v>3335.96</v>
      </c>
      <c r="G111">
        <v>74.260000000000005</v>
      </c>
    </row>
    <row r="112" spans="1:7" x14ac:dyDescent="0.25">
      <c r="A112">
        <v>12455</v>
      </c>
      <c r="B112" t="s">
        <v>118</v>
      </c>
      <c r="C112">
        <v>10</v>
      </c>
      <c r="D112">
        <v>5879.95</v>
      </c>
      <c r="E112">
        <v>73</v>
      </c>
      <c r="F112">
        <v>588</v>
      </c>
      <c r="G112">
        <v>0</v>
      </c>
    </row>
    <row r="113" spans="1:7" x14ac:dyDescent="0.25">
      <c r="A113">
        <v>12456</v>
      </c>
      <c r="B113" t="s">
        <v>118</v>
      </c>
      <c r="C113">
        <v>3</v>
      </c>
      <c r="D113">
        <v>3181.04</v>
      </c>
      <c r="E113">
        <v>44</v>
      </c>
      <c r="F113">
        <v>1060.3499999999999</v>
      </c>
      <c r="G113">
        <v>0.85</v>
      </c>
    </row>
    <row r="114" spans="1:7" x14ac:dyDescent="0.25">
      <c r="A114">
        <v>12457</v>
      </c>
      <c r="B114" t="s">
        <v>118</v>
      </c>
      <c r="C114">
        <v>8</v>
      </c>
      <c r="D114">
        <v>2995.91</v>
      </c>
      <c r="E114">
        <v>66</v>
      </c>
      <c r="F114">
        <v>374.49</v>
      </c>
      <c r="G114">
        <v>17.48</v>
      </c>
    </row>
    <row r="115" spans="1:7" x14ac:dyDescent="0.25">
      <c r="A115">
        <v>12458</v>
      </c>
      <c r="B115" t="s">
        <v>118</v>
      </c>
      <c r="C115">
        <v>4</v>
      </c>
      <c r="D115">
        <v>1777.49</v>
      </c>
      <c r="E115">
        <v>71</v>
      </c>
      <c r="F115">
        <v>444.37</v>
      </c>
      <c r="G115">
        <v>0</v>
      </c>
    </row>
    <row r="116" spans="1:7" x14ac:dyDescent="0.25">
      <c r="A116">
        <v>12459</v>
      </c>
      <c r="B116" t="s">
        <v>119</v>
      </c>
      <c r="C116">
        <v>1</v>
      </c>
      <c r="D116">
        <v>454.36</v>
      </c>
      <c r="E116">
        <v>605</v>
      </c>
      <c r="F116">
        <v>454.36</v>
      </c>
      <c r="G116">
        <v>0</v>
      </c>
    </row>
    <row r="117" spans="1:7" x14ac:dyDescent="0.25">
      <c r="A117">
        <v>12460</v>
      </c>
      <c r="B117" t="s">
        <v>119</v>
      </c>
      <c r="C117">
        <v>1</v>
      </c>
      <c r="D117">
        <v>326.64999999999998</v>
      </c>
      <c r="E117">
        <v>456</v>
      </c>
      <c r="F117">
        <v>326.64999999999998</v>
      </c>
      <c r="G117">
        <v>0</v>
      </c>
    </row>
    <row r="118" spans="1:7" x14ac:dyDescent="0.25">
      <c r="A118">
        <v>12461</v>
      </c>
      <c r="B118" t="s">
        <v>121</v>
      </c>
      <c r="C118">
        <v>2</v>
      </c>
      <c r="D118">
        <v>826.88</v>
      </c>
      <c r="E118">
        <v>94</v>
      </c>
      <c r="F118">
        <v>413.44</v>
      </c>
      <c r="G118">
        <v>0</v>
      </c>
    </row>
    <row r="119" spans="1:7" x14ac:dyDescent="0.25">
      <c r="A119">
        <v>12462</v>
      </c>
      <c r="B119" t="s">
        <v>122</v>
      </c>
      <c r="C119">
        <v>2</v>
      </c>
      <c r="D119">
        <v>1189.5899999999999</v>
      </c>
      <c r="E119">
        <v>19</v>
      </c>
      <c r="F119">
        <v>594.79</v>
      </c>
      <c r="G119">
        <v>5.51</v>
      </c>
    </row>
    <row r="120" spans="1:7" x14ac:dyDescent="0.25">
      <c r="A120">
        <v>12463</v>
      </c>
      <c r="B120" t="s">
        <v>118</v>
      </c>
      <c r="C120">
        <v>4</v>
      </c>
      <c r="D120">
        <v>1344.78</v>
      </c>
      <c r="E120">
        <v>53</v>
      </c>
      <c r="F120">
        <v>336.2</v>
      </c>
      <c r="G120">
        <v>3.06</v>
      </c>
    </row>
    <row r="121" spans="1:7" x14ac:dyDescent="0.25">
      <c r="A121">
        <v>12464</v>
      </c>
      <c r="B121" t="s">
        <v>118</v>
      </c>
      <c r="C121">
        <v>8</v>
      </c>
      <c r="D121">
        <v>1212.05</v>
      </c>
      <c r="E121">
        <v>10</v>
      </c>
      <c r="F121">
        <v>151.51</v>
      </c>
      <c r="G121">
        <v>0</v>
      </c>
    </row>
    <row r="122" spans="1:7" x14ac:dyDescent="0.25">
      <c r="A122">
        <v>12465</v>
      </c>
      <c r="B122" t="s">
        <v>122</v>
      </c>
      <c r="C122">
        <v>2</v>
      </c>
      <c r="D122">
        <v>742.19</v>
      </c>
      <c r="E122">
        <v>17</v>
      </c>
      <c r="F122">
        <v>371.1</v>
      </c>
      <c r="G122">
        <v>1.1200000000000001</v>
      </c>
    </row>
    <row r="123" spans="1:7" x14ac:dyDescent="0.25">
      <c r="A123">
        <v>12466</v>
      </c>
      <c r="B123" t="s">
        <v>119</v>
      </c>
      <c r="C123">
        <v>1</v>
      </c>
      <c r="D123">
        <v>56.73</v>
      </c>
      <c r="E123">
        <v>682</v>
      </c>
      <c r="F123">
        <v>56.73</v>
      </c>
      <c r="G123">
        <v>0</v>
      </c>
    </row>
    <row r="124" spans="1:7" x14ac:dyDescent="0.25">
      <c r="A124">
        <v>12467</v>
      </c>
      <c r="B124" t="s">
        <v>119</v>
      </c>
      <c r="C124">
        <v>1</v>
      </c>
      <c r="D124">
        <v>132.80000000000001</v>
      </c>
      <c r="E124">
        <v>423</v>
      </c>
      <c r="F124">
        <v>132.80000000000001</v>
      </c>
      <c r="G124">
        <v>100</v>
      </c>
    </row>
    <row r="125" spans="1:7" x14ac:dyDescent="0.25">
      <c r="A125">
        <v>12468</v>
      </c>
      <c r="B125" t="s">
        <v>118</v>
      </c>
      <c r="C125">
        <v>5</v>
      </c>
      <c r="D125">
        <v>3670.74</v>
      </c>
      <c r="E125">
        <v>188</v>
      </c>
      <c r="F125">
        <v>734.15</v>
      </c>
      <c r="G125">
        <v>1.26</v>
      </c>
    </row>
    <row r="126" spans="1:7" x14ac:dyDescent="0.25">
      <c r="A126">
        <v>12469</v>
      </c>
      <c r="B126" t="s">
        <v>123</v>
      </c>
      <c r="C126">
        <v>2</v>
      </c>
      <c r="D126">
        <v>3070.54</v>
      </c>
      <c r="E126">
        <v>523</v>
      </c>
      <c r="F126">
        <v>1535.27</v>
      </c>
      <c r="G126">
        <v>0</v>
      </c>
    </row>
    <row r="127" spans="1:7" x14ac:dyDescent="0.25">
      <c r="A127">
        <v>12470</v>
      </c>
      <c r="B127" t="s">
        <v>119</v>
      </c>
      <c r="C127">
        <v>1</v>
      </c>
      <c r="D127">
        <v>211.95</v>
      </c>
      <c r="E127">
        <v>690</v>
      </c>
      <c r="F127">
        <v>211.95</v>
      </c>
      <c r="G127">
        <v>0</v>
      </c>
    </row>
    <row r="128" spans="1:7" x14ac:dyDescent="0.25">
      <c r="A128">
        <v>12471</v>
      </c>
      <c r="B128" t="s">
        <v>117</v>
      </c>
      <c r="C128">
        <v>79</v>
      </c>
      <c r="D128">
        <v>39918.19</v>
      </c>
      <c r="E128">
        <v>2</v>
      </c>
      <c r="F128">
        <v>505.29</v>
      </c>
      <c r="G128">
        <v>5.05</v>
      </c>
    </row>
    <row r="129" spans="1:7" x14ac:dyDescent="0.25">
      <c r="A129">
        <v>12472</v>
      </c>
      <c r="B129" t="s">
        <v>117</v>
      </c>
      <c r="C129">
        <v>19</v>
      </c>
      <c r="D129">
        <v>17880.59</v>
      </c>
      <c r="E129">
        <v>32</v>
      </c>
      <c r="F129">
        <v>941.08</v>
      </c>
      <c r="G129">
        <v>5.17</v>
      </c>
    </row>
    <row r="130" spans="1:7" x14ac:dyDescent="0.25">
      <c r="A130">
        <v>12473</v>
      </c>
      <c r="B130" t="s">
        <v>117</v>
      </c>
      <c r="C130">
        <v>5</v>
      </c>
      <c r="D130">
        <v>3928.05</v>
      </c>
      <c r="E130">
        <v>29</v>
      </c>
      <c r="F130">
        <v>785.61</v>
      </c>
      <c r="G130">
        <v>27.76</v>
      </c>
    </row>
    <row r="131" spans="1:7" x14ac:dyDescent="0.25">
      <c r="A131">
        <v>12474</v>
      </c>
      <c r="B131" t="s">
        <v>117</v>
      </c>
      <c r="C131">
        <v>31</v>
      </c>
      <c r="D131">
        <v>12372.75</v>
      </c>
      <c r="E131">
        <v>17</v>
      </c>
      <c r="F131">
        <v>399.12</v>
      </c>
      <c r="G131">
        <v>3.7</v>
      </c>
    </row>
    <row r="132" spans="1:7" x14ac:dyDescent="0.25">
      <c r="A132">
        <v>12475</v>
      </c>
      <c r="B132" t="s">
        <v>122</v>
      </c>
      <c r="C132">
        <v>2</v>
      </c>
      <c r="D132">
        <v>1149.6400000000001</v>
      </c>
      <c r="E132">
        <v>54</v>
      </c>
      <c r="F132">
        <v>574.82000000000005</v>
      </c>
      <c r="G132">
        <v>0</v>
      </c>
    </row>
    <row r="133" spans="1:7" x14ac:dyDescent="0.25">
      <c r="A133">
        <v>12476</v>
      </c>
      <c r="B133" t="s">
        <v>117</v>
      </c>
      <c r="C133">
        <v>23</v>
      </c>
      <c r="D133">
        <v>14083.91</v>
      </c>
      <c r="E133">
        <v>16</v>
      </c>
      <c r="F133">
        <v>612.34</v>
      </c>
      <c r="G133">
        <v>2.84</v>
      </c>
    </row>
    <row r="134" spans="1:7" x14ac:dyDescent="0.25">
      <c r="A134">
        <v>12477</v>
      </c>
      <c r="B134" t="s">
        <v>117</v>
      </c>
      <c r="C134">
        <v>9</v>
      </c>
      <c r="D134">
        <v>20276.37</v>
      </c>
      <c r="E134">
        <v>23</v>
      </c>
      <c r="F134">
        <v>2252.9299999999998</v>
      </c>
      <c r="G134">
        <v>0.51</v>
      </c>
    </row>
    <row r="135" spans="1:7" x14ac:dyDescent="0.25">
      <c r="A135">
        <v>12478</v>
      </c>
      <c r="B135" t="s">
        <v>122</v>
      </c>
      <c r="C135">
        <v>1</v>
      </c>
      <c r="D135">
        <v>680.99</v>
      </c>
      <c r="E135">
        <v>4</v>
      </c>
      <c r="F135">
        <v>680.99</v>
      </c>
      <c r="G135">
        <v>0</v>
      </c>
    </row>
    <row r="136" spans="1:7" x14ac:dyDescent="0.25">
      <c r="A136">
        <v>12479</v>
      </c>
      <c r="B136" t="s">
        <v>122</v>
      </c>
      <c r="C136">
        <v>1</v>
      </c>
      <c r="D136">
        <v>527.20000000000005</v>
      </c>
      <c r="E136">
        <v>11</v>
      </c>
      <c r="F136">
        <v>527.20000000000005</v>
      </c>
      <c r="G136">
        <v>9.4700000000000006</v>
      </c>
    </row>
    <row r="137" spans="1:7" x14ac:dyDescent="0.25">
      <c r="A137">
        <v>12480</v>
      </c>
      <c r="B137" t="s">
        <v>117</v>
      </c>
      <c r="C137">
        <v>7</v>
      </c>
      <c r="D137">
        <v>5464.85</v>
      </c>
      <c r="E137">
        <v>28</v>
      </c>
      <c r="F137">
        <v>780.69</v>
      </c>
      <c r="G137">
        <v>0.54</v>
      </c>
    </row>
    <row r="138" spans="1:7" x14ac:dyDescent="0.25">
      <c r="A138">
        <v>12481</v>
      </c>
      <c r="B138" t="s">
        <v>117</v>
      </c>
      <c r="C138">
        <v>15</v>
      </c>
      <c r="D138">
        <v>12344.89</v>
      </c>
      <c r="E138">
        <v>23</v>
      </c>
      <c r="F138">
        <v>822.99</v>
      </c>
      <c r="G138">
        <v>1.17</v>
      </c>
    </row>
    <row r="139" spans="1:7" x14ac:dyDescent="0.25">
      <c r="A139">
        <v>12482</v>
      </c>
      <c r="B139" t="s">
        <v>116</v>
      </c>
      <c r="C139">
        <v>29</v>
      </c>
      <c r="D139">
        <v>23691.4</v>
      </c>
      <c r="E139">
        <v>576</v>
      </c>
      <c r="F139">
        <v>816.94</v>
      </c>
      <c r="G139">
        <v>7.59</v>
      </c>
    </row>
    <row r="140" spans="1:7" x14ac:dyDescent="0.25">
      <c r="A140">
        <v>12483</v>
      </c>
      <c r="B140" t="s">
        <v>117</v>
      </c>
      <c r="C140">
        <v>19</v>
      </c>
      <c r="D140">
        <v>5097.18</v>
      </c>
      <c r="E140">
        <v>17</v>
      </c>
      <c r="F140">
        <v>268.27</v>
      </c>
      <c r="G140">
        <v>5.37</v>
      </c>
    </row>
    <row r="141" spans="1:7" x14ac:dyDescent="0.25">
      <c r="A141">
        <v>12484</v>
      </c>
      <c r="B141" t="s">
        <v>117</v>
      </c>
      <c r="C141">
        <v>12</v>
      </c>
      <c r="D141">
        <v>6354.1</v>
      </c>
      <c r="E141">
        <v>33</v>
      </c>
      <c r="F141">
        <v>529.51</v>
      </c>
      <c r="G141">
        <v>1.04</v>
      </c>
    </row>
    <row r="142" spans="1:7" x14ac:dyDescent="0.25">
      <c r="A142">
        <v>12485</v>
      </c>
      <c r="B142" t="s">
        <v>119</v>
      </c>
      <c r="C142">
        <v>1</v>
      </c>
      <c r="D142">
        <v>708.1</v>
      </c>
      <c r="E142">
        <v>529</v>
      </c>
      <c r="F142">
        <v>708.1</v>
      </c>
      <c r="G142">
        <v>0</v>
      </c>
    </row>
    <row r="143" spans="1:7" x14ac:dyDescent="0.25">
      <c r="A143">
        <v>12486</v>
      </c>
      <c r="B143" t="s">
        <v>119</v>
      </c>
      <c r="C143">
        <v>1</v>
      </c>
      <c r="D143">
        <v>1037.28</v>
      </c>
      <c r="E143">
        <v>432</v>
      </c>
      <c r="F143">
        <v>1037.28</v>
      </c>
      <c r="G143">
        <v>0</v>
      </c>
    </row>
    <row r="144" spans="1:7" x14ac:dyDescent="0.25">
      <c r="A144">
        <v>12487</v>
      </c>
      <c r="B144" t="s">
        <v>119</v>
      </c>
      <c r="C144">
        <v>1</v>
      </c>
      <c r="D144">
        <v>285.3</v>
      </c>
      <c r="E144">
        <v>731</v>
      </c>
      <c r="F144">
        <v>285.3</v>
      </c>
      <c r="G144">
        <v>8.94</v>
      </c>
    </row>
    <row r="145" spans="1:7" x14ac:dyDescent="0.25">
      <c r="A145">
        <v>12488</v>
      </c>
      <c r="B145" t="s">
        <v>118</v>
      </c>
      <c r="C145">
        <v>3</v>
      </c>
      <c r="D145">
        <v>1298.6600000000001</v>
      </c>
      <c r="E145">
        <v>10</v>
      </c>
      <c r="F145">
        <v>432.89</v>
      </c>
      <c r="G145">
        <v>0</v>
      </c>
    </row>
    <row r="146" spans="1:7" x14ac:dyDescent="0.25">
      <c r="A146">
        <v>12489</v>
      </c>
      <c r="B146" t="s">
        <v>119</v>
      </c>
      <c r="C146">
        <v>1</v>
      </c>
      <c r="D146">
        <v>334.93</v>
      </c>
      <c r="E146">
        <v>336</v>
      </c>
      <c r="F146">
        <v>334.93</v>
      </c>
      <c r="G146">
        <v>0</v>
      </c>
    </row>
    <row r="147" spans="1:7" x14ac:dyDescent="0.25">
      <c r="A147">
        <v>12490</v>
      </c>
      <c r="B147" t="s">
        <v>117</v>
      </c>
      <c r="C147">
        <v>21</v>
      </c>
      <c r="D147">
        <v>9823.64</v>
      </c>
      <c r="E147">
        <v>5</v>
      </c>
      <c r="F147">
        <v>467.79</v>
      </c>
      <c r="G147">
        <v>0.05</v>
      </c>
    </row>
    <row r="148" spans="1:7" x14ac:dyDescent="0.25">
      <c r="A148">
        <v>12491</v>
      </c>
      <c r="B148" t="s">
        <v>122</v>
      </c>
      <c r="C148">
        <v>1</v>
      </c>
      <c r="D148">
        <v>460.4</v>
      </c>
      <c r="E148">
        <v>39</v>
      </c>
      <c r="F148">
        <v>460.4</v>
      </c>
      <c r="G148">
        <v>0</v>
      </c>
    </row>
    <row r="149" spans="1:7" x14ac:dyDescent="0.25">
      <c r="A149">
        <v>12492</v>
      </c>
      <c r="B149" t="s">
        <v>118</v>
      </c>
      <c r="C149">
        <v>3</v>
      </c>
      <c r="D149">
        <v>715.21</v>
      </c>
      <c r="E149">
        <v>63</v>
      </c>
      <c r="F149">
        <v>238.4</v>
      </c>
      <c r="G149">
        <v>0</v>
      </c>
    </row>
    <row r="150" spans="1:7" x14ac:dyDescent="0.25">
      <c r="A150">
        <v>12493</v>
      </c>
      <c r="B150" t="s">
        <v>121</v>
      </c>
      <c r="C150">
        <v>2</v>
      </c>
      <c r="D150">
        <v>433.74</v>
      </c>
      <c r="E150">
        <v>166</v>
      </c>
      <c r="F150">
        <v>216.87</v>
      </c>
      <c r="G150">
        <v>3.91</v>
      </c>
    </row>
    <row r="151" spans="1:7" x14ac:dyDescent="0.25">
      <c r="A151">
        <v>12494</v>
      </c>
      <c r="B151" t="s">
        <v>117</v>
      </c>
      <c r="C151">
        <v>9</v>
      </c>
      <c r="D151">
        <v>1872.87</v>
      </c>
      <c r="E151">
        <v>16</v>
      </c>
      <c r="F151">
        <v>208.1</v>
      </c>
      <c r="G151">
        <v>6.91</v>
      </c>
    </row>
    <row r="152" spans="1:7" x14ac:dyDescent="0.25">
      <c r="A152">
        <v>12495</v>
      </c>
      <c r="B152" t="s">
        <v>119</v>
      </c>
      <c r="C152">
        <v>1</v>
      </c>
      <c r="D152">
        <v>357.4</v>
      </c>
      <c r="E152">
        <v>641</v>
      </c>
      <c r="F152">
        <v>357.4</v>
      </c>
      <c r="G152">
        <v>9.51</v>
      </c>
    </row>
    <row r="153" spans="1:7" x14ac:dyDescent="0.25">
      <c r="A153">
        <v>12496</v>
      </c>
      <c r="B153" t="s">
        <v>119</v>
      </c>
      <c r="C153">
        <v>2</v>
      </c>
      <c r="D153">
        <v>45.34</v>
      </c>
      <c r="E153">
        <v>620</v>
      </c>
      <c r="F153">
        <v>22.67</v>
      </c>
      <c r="G153">
        <v>0</v>
      </c>
    </row>
    <row r="154" spans="1:7" x14ac:dyDescent="0.25">
      <c r="A154">
        <v>12497</v>
      </c>
      <c r="B154" t="s">
        <v>118</v>
      </c>
      <c r="C154">
        <v>3</v>
      </c>
      <c r="D154">
        <v>6248.5</v>
      </c>
      <c r="E154">
        <v>82</v>
      </c>
      <c r="F154">
        <v>2082.83</v>
      </c>
      <c r="G154">
        <v>0.59</v>
      </c>
    </row>
    <row r="155" spans="1:7" x14ac:dyDescent="0.25">
      <c r="A155">
        <v>12498</v>
      </c>
      <c r="B155" t="s">
        <v>124</v>
      </c>
      <c r="C155">
        <v>3</v>
      </c>
      <c r="D155">
        <v>403.7</v>
      </c>
      <c r="E155">
        <v>21</v>
      </c>
      <c r="F155">
        <v>134.57</v>
      </c>
      <c r="G155">
        <v>0</v>
      </c>
    </row>
    <row r="156" spans="1:7" x14ac:dyDescent="0.25">
      <c r="A156">
        <v>12499</v>
      </c>
      <c r="B156" t="s">
        <v>119</v>
      </c>
      <c r="C156">
        <v>1</v>
      </c>
      <c r="D156">
        <v>393.72</v>
      </c>
      <c r="E156">
        <v>560</v>
      </c>
      <c r="F156">
        <v>393.72</v>
      </c>
      <c r="G156">
        <v>0</v>
      </c>
    </row>
    <row r="157" spans="1:7" x14ac:dyDescent="0.25">
      <c r="A157">
        <v>12500</v>
      </c>
      <c r="B157" t="s">
        <v>117</v>
      </c>
      <c r="C157">
        <v>19</v>
      </c>
      <c r="D157">
        <v>5955.21</v>
      </c>
      <c r="E157">
        <v>23</v>
      </c>
      <c r="F157">
        <v>313.43</v>
      </c>
      <c r="G157">
        <v>1.39</v>
      </c>
    </row>
    <row r="158" spans="1:7" x14ac:dyDescent="0.25">
      <c r="A158">
        <v>12501</v>
      </c>
      <c r="B158" t="s">
        <v>123</v>
      </c>
      <c r="C158">
        <v>1</v>
      </c>
      <c r="D158">
        <v>2169.39</v>
      </c>
      <c r="E158">
        <v>337</v>
      </c>
      <c r="F158">
        <v>2169.39</v>
      </c>
      <c r="G158">
        <v>3.67</v>
      </c>
    </row>
    <row r="159" spans="1:7" x14ac:dyDescent="0.25">
      <c r="A159">
        <v>12502</v>
      </c>
      <c r="B159" t="s">
        <v>118</v>
      </c>
      <c r="C159">
        <v>5</v>
      </c>
      <c r="D159">
        <v>3723.87</v>
      </c>
      <c r="E159">
        <v>96</v>
      </c>
      <c r="F159">
        <v>744.77</v>
      </c>
      <c r="G159">
        <v>0</v>
      </c>
    </row>
    <row r="160" spans="1:7" x14ac:dyDescent="0.25">
      <c r="A160">
        <v>12503</v>
      </c>
      <c r="B160" t="s">
        <v>119</v>
      </c>
      <c r="C160">
        <v>1</v>
      </c>
      <c r="D160">
        <v>1126</v>
      </c>
      <c r="E160">
        <v>584</v>
      </c>
      <c r="F160">
        <v>1126</v>
      </c>
      <c r="G160">
        <v>100</v>
      </c>
    </row>
    <row r="161" spans="1:7" x14ac:dyDescent="0.25">
      <c r="A161">
        <v>12504</v>
      </c>
      <c r="B161" t="s">
        <v>118</v>
      </c>
      <c r="C161">
        <v>4</v>
      </c>
      <c r="D161">
        <v>779.05</v>
      </c>
      <c r="E161">
        <v>18</v>
      </c>
      <c r="F161">
        <v>194.76</v>
      </c>
      <c r="G161">
        <v>47.24</v>
      </c>
    </row>
    <row r="162" spans="1:7" x14ac:dyDescent="0.25">
      <c r="A162">
        <v>12505</v>
      </c>
      <c r="B162" t="s">
        <v>119</v>
      </c>
      <c r="C162">
        <v>1</v>
      </c>
      <c r="D162">
        <v>955.2</v>
      </c>
      <c r="E162">
        <v>409</v>
      </c>
      <c r="F162">
        <v>955.2</v>
      </c>
      <c r="G162">
        <v>4.9400000000000004</v>
      </c>
    </row>
    <row r="163" spans="1:7" x14ac:dyDescent="0.25">
      <c r="A163">
        <v>12506</v>
      </c>
      <c r="B163" t="s">
        <v>119</v>
      </c>
      <c r="C163">
        <v>1</v>
      </c>
      <c r="D163">
        <v>73.5</v>
      </c>
      <c r="E163">
        <v>233</v>
      </c>
      <c r="F163">
        <v>73.5</v>
      </c>
      <c r="G163">
        <v>0</v>
      </c>
    </row>
    <row r="164" spans="1:7" x14ac:dyDescent="0.25">
      <c r="A164">
        <v>12507</v>
      </c>
      <c r="B164" t="s">
        <v>118</v>
      </c>
      <c r="C164">
        <v>4</v>
      </c>
      <c r="D164">
        <v>1844.06</v>
      </c>
      <c r="E164">
        <v>134</v>
      </c>
      <c r="F164">
        <v>461.02</v>
      </c>
      <c r="G164">
        <v>2.54</v>
      </c>
    </row>
    <row r="165" spans="1:7" x14ac:dyDescent="0.25">
      <c r="A165">
        <v>12508</v>
      </c>
      <c r="B165" t="s">
        <v>122</v>
      </c>
      <c r="C165">
        <v>2</v>
      </c>
      <c r="D165">
        <v>397.88</v>
      </c>
      <c r="E165">
        <v>26</v>
      </c>
      <c r="F165">
        <v>198.94</v>
      </c>
      <c r="G165">
        <v>0</v>
      </c>
    </row>
    <row r="166" spans="1:7" x14ac:dyDescent="0.25">
      <c r="A166">
        <v>12509</v>
      </c>
      <c r="B166" t="s">
        <v>119</v>
      </c>
      <c r="C166">
        <v>1</v>
      </c>
      <c r="D166">
        <v>176.5</v>
      </c>
      <c r="E166">
        <v>284</v>
      </c>
      <c r="F166">
        <v>176.5</v>
      </c>
      <c r="G166">
        <v>0</v>
      </c>
    </row>
    <row r="167" spans="1:7" x14ac:dyDescent="0.25">
      <c r="A167">
        <v>12510</v>
      </c>
      <c r="B167" t="s">
        <v>118</v>
      </c>
      <c r="C167">
        <v>9</v>
      </c>
      <c r="D167">
        <v>5178.0200000000004</v>
      </c>
      <c r="E167">
        <v>143</v>
      </c>
      <c r="F167">
        <v>575.34</v>
      </c>
      <c r="G167">
        <v>28.75</v>
      </c>
    </row>
    <row r="168" spans="1:7" x14ac:dyDescent="0.25">
      <c r="A168">
        <v>12511</v>
      </c>
      <c r="B168" t="s">
        <v>123</v>
      </c>
      <c r="C168">
        <v>1</v>
      </c>
      <c r="D168">
        <v>3084.02</v>
      </c>
      <c r="E168">
        <v>429</v>
      </c>
      <c r="F168">
        <v>3084.02</v>
      </c>
      <c r="G168">
        <v>0.59</v>
      </c>
    </row>
    <row r="169" spans="1:7" x14ac:dyDescent="0.25">
      <c r="A169">
        <v>12512</v>
      </c>
      <c r="B169" t="s">
        <v>121</v>
      </c>
      <c r="C169">
        <v>2</v>
      </c>
      <c r="D169">
        <v>132.18</v>
      </c>
      <c r="E169">
        <v>66</v>
      </c>
      <c r="F169">
        <v>66.09</v>
      </c>
      <c r="G169">
        <v>0</v>
      </c>
    </row>
    <row r="170" spans="1:7" x14ac:dyDescent="0.25">
      <c r="A170">
        <v>12513</v>
      </c>
      <c r="B170" t="s">
        <v>121</v>
      </c>
      <c r="C170">
        <v>1</v>
      </c>
      <c r="D170">
        <v>612.29</v>
      </c>
      <c r="E170">
        <v>113</v>
      </c>
      <c r="F170">
        <v>612.29</v>
      </c>
      <c r="G170">
        <v>4.16</v>
      </c>
    </row>
    <row r="171" spans="1:7" x14ac:dyDescent="0.25">
      <c r="A171">
        <v>12514</v>
      </c>
      <c r="B171" t="s">
        <v>123</v>
      </c>
      <c r="C171">
        <v>2</v>
      </c>
      <c r="D171">
        <v>1597.76</v>
      </c>
      <c r="E171">
        <v>267</v>
      </c>
      <c r="F171">
        <v>798.88</v>
      </c>
      <c r="G171">
        <v>0</v>
      </c>
    </row>
    <row r="172" spans="1:7" x14ac:dyDescent="0.25">
      <c r="A172">
        <v>12515</v>
      </c>
      <c r="B172" t="s">
        <v>119</v>
      </c>
      <c r="C172">
        <v>1</v>
      </c>
      <c r="D172">
        <v>383.7</v>
      </c>
      <c r="E172">
        <v>353</v>
      </c>
      <c r="F172">
        <v>383.7</v>
      </c>
      <c r="G172">
        <v>0</v>
      </c>
    </row>
    <row r="173" spans="1:7" x14ac:dyDescent="0.25">
      <c r="A173">
        <v>12516</v>
      </c>
      <c r="B173" t="s">
        <v>118</v>
      </c>
      <c r="C173">
        <v>4</v>
      </c>
      <c r="D173">
        <v>2648.62</v>
      </c>
      <c r="E173">
        <v>78</v>
      </c>
      <c r="F173">
        <v>662.16</v>
      </c>
      <c r="G173">
        <v>0</v>
      </c>
    </row>
    <row r="174" spans="1:7" x14ac:dyDescent="0.25">
      <c r="A174">
        <v>12517</v>
      </c>
      <c r="B174" t="s">
        <v>117</v>
      </c>
      <c r="C174">
        <v>5</v>
      </c>
      <c r="D174">
        <v>2481.6</v>
      </c>
      <c r="E174">
        <v>28</v>
      </c>
      <c r="F174">
        <v>496.32</v>
      </c>
      <c r="G174">
        <v>1.53</v>
      </c>
    </row>
    <row r="175" spans="1:7" x14ac:dyDescent="0.25">
      <c r="A175">
        <v>12518</v>
      </c>
      <c r="B175" t="s">
        <v>117</v>
      </c>
      <c r="C175">
        <v>5</v>
      </c>
      <c r="D175">
        <v>2056.89</v>
      </c>
      <c r="E175">
        <v>1</v>
      </c>
      <c r="F175">
        <v>411.38</v>
      </c>
      <c r="G175">
        <v>0</v>
      </c>
    </row>
    <row r="176" spans="1:7" x14ac:dyDescent="0.25">
      <c r="A176">
        <v>12519</v>
      </c>
      <c r="B176" t="s">
        <v>121</v>
      </c>
      <c r="C176">
        <v>2</v>
      </c>
      <c r="D176">
        <v>716.54</v>
      </c>
      <c r="E176">
        <v>64</v>
      </c>
      <c r="F176">
        <v>358.27</v>
      </c>
      <c r="G176">
        <v>4.38</v>
      </c>
    </row>
    <row r="177" spans="1:7" x14ac:dyDescent="0.25">
      <c r="A177">
        <v>12520</v>
      </c>
      <c r="B177" t="s">
        <v>118</v>
      </c>
      <c r="C177">
        <v>5</v>
      </c>
      <c r="D177">
        <v>2634.26</v>
      </c>
      <c r="E177">
        <v>79</v>
      </c>
      <c r="F177">
        <v>526.85</v>
      </c>
      <c r="G177">
        <v>1.96</v>
      </c>
    </row>
    <row r="178" spans="1:7" x14ac:dyDescent="0.25">
      <c r="A178">
        <v>12521</v>
      </c>
      <c r="B178" t="s">
        <v>121</v>
      </c>
      <c r="C178">
        <v>1</v>
      </c>
      <c r="D178">
        <v>599.67999999999995</v>
      </c>
      <c r="E178">
        <v>143</v>
      </c>
      <c r="F178">
        <v>599.67999999999995</v>
      </c>
      <c r="G178">
        <v>0</v>
      </c>
    </row>
    <row r="179" spans="1:7" x14ac:dyDescent="0.25">
      <c r="A179">
        <v>12522</v>
      </c>
      <c r="B179" t="s">
        <v>122</v>
      </c>
      <c r="C179">
        <v>2</v>
      </c>
      <c r="D179">
        <v>192.72</v>
      </c>
      <c r="E179">
        <v>39</v>
      </c>
      <c r="F179">
        <v>96.36</v>
      </c>
      <c r="G179">
        <v>0</v>
      </c>
    </row>
    <row r="180" spans="1:7" x14ac:dyDescent="0.25">
      <c r="A180">
        <v>12523</v>
      </c>
      <c r="B180" t="s">
        <v>117</v>
      </c>
      <c r="C180">
        <v>23</v>
      </c>
      <c r="D180">
        <v>4352.3500000000004</v>
      </c>
      <c r="E180">
        <v>19</v>
      </c>
      <c r="F180">
        <v>189.23</v>
      </c>
      <c r="G180">
        <v>3.48</v>
      </c>
    </row>
    <row r="181" spans="1:7" x14ac:dyDescent="0.25">
      <c r="A181">
        <v>12524</v>
      </c>
      <c r="B181" t="s">
        <v>117</v>
      </c>
      <c r="C181">
        <v>17</v>
      </c>
      <c r="D181">
        <v>11126.11</v>
      </c>
      <c r="E181">
        <v>9</v>
      </c>
      <c r="F181">
        <v>654.48</v>
      </c>
      <c r="G181">
        <v>0.31</v>
      </c>
    </row>
    <row r="182" spans="1:7" x14ac:dyDescent="0.25">
      <c r="A182">
        <v>12525</v>
      </c>
      <c r="B182" t="s">
        <v>120</v>
      </c>
      <c r="C182">
        <v>3</v>
      </c>
      <c r="D182">
        <v>973.73</v>
      </c>
      <c r="E182">
        <v>498</v>
      </c>
      <c r="F182">
        <v>324.58</v>
      </c>
      <c r="G182">
        <v>14.23</v>
      </c>
    </row>
    <row r="183" spans="1:7" x14ac:dyDescent="0.25">
      <c r="A183">
        <v>12526</v>
      </c>
      <c r="B183" t="s">
        <v>118</v>
      </c>
      <c r="C183">
        <v>3</v>
      </c>
      <c r="D183">
        <v>1316.66</v>
      </c>
      <c r="E183">
        <v>1</v>
      </c>
      <c r="F183">
        <v>438.89</v>
      </c>
      <c r="G183">
        <v>0</v>
      </c>
    </row>
    <row r="184" spans="1:7" x14ac:dyDescent="0.25">
      <c r="A184">
        <v>12527</v>
      </c>
      <c r="B184" t="s">
        <v>118</v>
      </c>
      <c r="C184">
        <v>5</v>
      </c>
      <c r="D184">
        <v>735.51</v>
      </c>
      <c r="E184">
        <v>82</v>
      </c>
      <c r="F184">
        <v>147.1</v>
      </c>
      <c r="G184">
        <v>0</v>
      </c>
    </row>
    <row r="185" spans="1:7" x14ac:dyDescent="0.25">
      <c r="A185">
        <v>12528</v>
      </c>
      <c r="B185" t="s">
        <v>117</v>
      </c>
      <c r="C185">
        <v>6</v>
      </c>
      <c r="D185">
        <v>1933.48</v>
      </c>
      <c r="E185">
        <v>9</v>
      </c>
      <c r="F185">
        <v>322.25</v>
      </c>
      <c r="G185">
        <v>0.57999999999999996</v>
      </c>
    </row>
    <row r="186" spans="1:7" x14ac:dyDescent="0.25">
      <c r="A186">
        <v>12529</v>
      </c>
      <c r="B186" t="s">
        <v>119</v>
      </c>
      <c r="C186">
        <v>1</v>
      </c>
      <c r="D186">
        <v>316.48</v>
      </c>
      <c r="E186">
        <v>528</v>
      </c>
      <c r="F186">
        <v>316.48</v>
      </c>
      <c r="G186">
        <v>1.49</v>
      </c>
    </row>
    <row r="187" spans="1:7" x14ac:dyDescent="0.25">
      <c r="A187">
        <v>12530</v>
      </c>
      <c r="B187" t="s">
        <v>118</v>
      </c>
      <c r="C187">
        <v>9</v>
      </c>
      <c r="D187">
        <v>3759.26</v>
      </c>
      <c r="E187">
        <v>60</v>
      </c>
      <c r="F187">
        <v>417.7</v>
      </c>
      <c r="G187">
        <v>1.85</v>
      </c>
    </row>
    <row r="188" spans="1:7" x14ac:dyDescent="0.25">
      <c r="A188">
        <v>12531</v>
      </c>
      <c r="B188" t="s">
        <v>122</v>
      </c>
      <c r="C188">
        <v>2</v>
      </c>
      <c r="D188">
        <v>1933.2</v>
      </c>
      <c r="E188">
        <v>15</v>
      </c>
      <c r="F188">
        <v>966.6</v>
      </c>
      <c r="G188">
        <v>1.77</v>
      </c>
    </row>
    <row r="189" spans="1:7" x14ac:dyDescent="0.25">
      <c r="A189">
        <v>12532</v>
      </c>
      <c r="B189" t="s">
        <v>122</v>
      </c>
      <c r="C189">
        <v>1</v>
      </c>
      <c r="D189">
        <v>349.83</v>
      </c>
      <c r="E189">
        <v>30</v>
      </c>
      <c r="F189">
        <v>349.83</v>
      </c>
      <c r="G189">
        <v>0</v>
      </c>
    </row>
    <row r="190" spans="1:7" x14ac:dyDescent="0.25">
      <c r="A190">
        <v>12533</v>
      </c>
      <c r="B190" t="s">
        <v>123</v>
      </c>
      <c r="C190">
        <v>2</v>
      </c>
      <c r="D190">
        <v>1367.89</v>
      </c>
      <c r="E190">
        <v>628</v>
      </c>
      <c r="F190">
        <v>683.94</v>
      </c>
      <c r="G190">
        <v>15.93</v>
      </c>
    </row>
    <row r="191" spans="1:7" x14ac:dyDescent="0.25">
      <c r="A191">
        <v>12534</v>
      </c>
      <c r="B191" t="s">
        <v>121</v>
      </c>
      <c r="C191">
        <v>1</v>
      </c>
      <c r="D191">
        <v>1089.18</v>
      </c>
      <c r="E191">
        <v>131</v>
      </c>
      <c r="F191">
        <v>1089.18</v>
      </c>
      <c r="G191">
        <v>0</v>
      </c>
    </row>
    <row r="192" spans="1:7" x14ac:dyDescent="0.25">
      <c r="A192">
        <v>12535</v>
      </c>
      <c r="B192" t="s">
        <v>121</v>
      </c>
      <c r="C192">
        <v>2</v>
      </c>
      <c r="D192">
        <v>716.35</v>
      </c>
      <c r="E192">
        <v>92</v>
      </c>
      <c r="F192">
        <v>358.18</v>
      </c>
      <c r="G192">
        <v>0</v>
      </c>
    </row>
    <row r="193" spans="1:7" x14ac:dyDescent="0.25">
      <c r="A193">
        <v>12536</v>
      </c>
      <c r="B193" t="s">
        <v>118</v>
      </c>
      <c r="C193">
        <v>3</v>
      </c>
      <c r="D193">
        <v>12601.83</v>
      </c>
      <c r="E193">
        <v>43</v>
      </c>
      <c r="F193">
        <v>4200.6099999999997</v>
      </c>
      <c r="G193">
        <v>67.41</v>
      </c>
    </row>
    <row r="194" spans="1:7" x14ac:dyDescent="0.25">
      <c r="A194">
        <v>12537</v>
      </c>
      <c r="B194" t="s">
        <v>119</v>
      </c>
      <c r="C194">
        <v>1</v>
      </c>
      <c r="D194">
        <v>732.94</v>
      </c>
      <c r="E194">
        <v>409</v>
      </c>
      <c r="F194">
        <v>732.94</v>
      </c>
      <c r="G194">
        <v>0</v>
      </c>
    </row>
    <row r="195" spans="1:7" x14ac:dyDescent="0.25">
      <c r="A195">
        <v>12538</v>
      </c>
      <c r="B195" t="s">
        <v>122</v>
      </c>
      <c r="C195">
        <v>2</v>
      </c>
      <c r="D195">
        <v>640.45000000000005</v>
      </c>
      <c r="E195">
        <v>29</v>
      </c>
      <c r="F195">
        <v>320.23</v>
      </c>
      <c r="G195">
        <v>0</v>
      </c>
    </row>
    <row r="196" spans="1:7" x14ac:dyDescent="0.25">
      <c r="A196">
        <v>12539</v>
      </c>
      <c r="B196" t="s">
        <v>117</v>
      </c>
      <c r="C196">
        <v>7</v>
      </c>
      <c r="D196">
        <v>11214.75</v>
      </c>
      <c r="E196">
        <v>22</v>
      </c>
      <c r="F196">
        <v>1602.11</v>
      </c>
      <c r="G196">
        <v>15.3</v>
      </c>
    </row>
    <row r="197" spans="1:7" x14ac:dyDescent="0.25">
      <c r="A197">
        <v>12540</v>
      </c>
      <c r="B197" t="s">
        <v>117</v>
      </c>
      <c r="C197">
        <v>33</v>
      </c>
      <c r="D197">
        <v>22254.49</v>
      </c>
      <c r="E197">
        <v>20</v>
      </c>
      <c r="F197">
        <v>674.38</v>
      </c>
      <c r="G197">
        <v>0.66</v>
      </c>
    </row>
    <row r="198" spans="1:7" x14ac:dyDescent="0.25">
      <c r="A198">
        <v>12541</v>
      </c>
      <c r="B198" t="s">
        <v>118</v>
      </c>
      <c r="C198">
        <v>3</v>
      </c>
      <c r="D198">
        <v>981.18</v>
      </c>
      <c r="E198">
        <v>30</v>
      </c>
      <c r="F198">
        <v>327.06</v>
      </c>
      <c r="G198">
        <v>0</v>
      </c>
    </row>
    <row r="199" spans="1:7" x14ac:dyDescent="0.25">
      <c r="A199">
        <v>12542</v>
      </c>
      <c r="B199" t="s">
        <v>119</v>
      </c>
      <c r="C199">
        <v>2</v>
      </c>
      <c r="D199">
        <v>481.88</v>
      </c>
      <c r="E199">
        <v>484</v>
      </c>
      <c r="F199">
        <v>240.94</v>
      </c>
      <c r="G199">
        <v>12.14</v>
      </c>
    </row>
    <row r="200" spans="1:7" x14ac:dyDescent="0.25">
      <c r="A200">
        <v>12543</v>
      </c>
      <c r="B200" t="s">
        <v>119</v>
      </c>
      <c r="C200">
        <v>1</v>
      </c>
      <c r="D200">
        <v>980.25</v>
      </c>
      <c r="E200">
        <v>448</v>
      </c>
      <c r="F200">
        <v>980.25</v>
      </c>
      <c r="G200">
        <v>0</v>
      </c>
    </row>
    <row r="201" spans="1:7" x14ac:dyDescent="0.25">
      <c r="A201">
        <v>12544</v>
      </c>
      <c r="B201" t="s">
        <v>122</v>
      </c>
      <c r="C201">
        <v>1</v>
      </c>
      <c r="D201">
        <v>372.7</v>
      </c>
      <c r="E201">
        <v>36</v>
      </c>
      <c r="F201">
        <v>372.7</v>
      </c>
      <c r="G201">
        <v>4.5599999999999996</v>
      </c>
    </row>
    <row r="202" spans="1:7" x14ac:dyDescent="0.25">
      <c r="A202">
        <v>12545</v>
      </c>
      <c r="B202" t="s">
        <v>121</v>
      </c>
      <c r="C202">
        <v>2</v>
      </c>
      <c r="D202">
        <v>1000.39</v>
      </c>
      <c r="E202">
        <v>75</v>
      </c>
      <c r="F202">
        <v>500.2</v>
      </c>
      <c r="G202">
        <v>0</v>
      </c>
    </row>
    <row r="203" spans="1:7" x14ac:dyDescent="0.25">
      <c r="A203">
        <v>12546</v>
      </c>
      <c r="B203" t="s">
        <v>122</v>
      </c>
      <c r="C203">
        <v>2</v>
      </c>
      <c r="D203">
        <v>1161.5</v>
      </c>
      <c r="E203">
        <v>47</v>
      </c>
      <c r="F203">
        <v>580.75</v>
      </c>
      <c r="G203">
        <v>1.72</v>
      </c>
    </row>
    <row r="204" spans="1:7" x14ac:dyDescent="0.25">
      <c r="A204">
        <v>12547</v>
      </c>
      <c r="B204" t="s">
        <v>120</v>
      </c>
      <c r="C204">
        <v>3</v>
      </c>
      <c r="D204">
        <v>383.58</v>
      </c>
      <c r="E204">
        <v>198</v>
      </c>
      <c r="F204">
        <v>127.86</v>
      </c>
      <c r="G204">
        <v>0</v>
      </c>
    </row>
    <row r="205" spans="1:7" x14ac:dyDescent="0.25">
      <c r="A205">
        <v>12548</v>
      </c>
      <c r="B205" t="s">
        <v>121</v>
      </c>
      <c r="C205">
        <v>1</v>
      </c>
      <c r="D205">
        <v>95.2</v>
      </c>
      <c r="E205">
        <v>166</v>
      </c>
      <c r="F205">
        <v>95.2</v>
      </c>
      <c r="G205">
        <v>0</v>
      </c>
    </row>
    <row r="206" spans="1:7" x14ac:dyDescent="0.25">
      <c r="A206">
        <v>12549</v>
      </c>
      <c r="B206" t="s">
        <v>116</v>
      </c>
      <c r="C206">
        <v>6</v>
      </c>
      <c r="D206">
        <v>1575.68</v>
      </c>
      <c r="E206">
        <v>576</v>
      </c>
      <c r="F206">
        <v>262.61</v>
      </c>
      <c r="G206">
        <v>0</v>
      </c>
    </row>
    <row r="207" spans="1:7" x14ac:dyDescent="0.25">
      <c r="A207">
        <v>12550</v>
      </c>
      <c r="B207" t="s">
        <v>121</v>
      </c>
      <c r="C207">
        <v>1</v>
      </c>
      <c r="D207">
        <v>964.83</v>
      </c>
      <c r="E207">
        <v>79</v>
      </c>
      <c r="F207">
        <v>964.83</v>
      </c>
      <c r="G207">
        <v>0</v>
      </c>
    </row>
    <row r="208" spans="1:7" x14ac:dyDescent="0.25">
      <c r="A208">
        <v>12551</v>
      </c>
      <c r="B208" t="s">
        <v>119</v>
      </c>
      <c r="C208">
        <v>1</v>
      </c>
      <c r="D208">
        <v>168</v>
      </c>
      <c r="E208">
        <v>358</v>
      </c>
      <c r="F208">
        <v>168</v>
      </c>
      <c r="G208">
        <v>0</v>
      </c>
    </row>
    <row r="209" spans="1:7" x14ac:dyDescent="0.25">
      <c r="A209">
        <v>12552</v>
      </c>
      <c r="B209" t="s">
        <v>122</v>
      </c>
      <c r="C209">
        <v>2</v>
      </c>
      <c r="D209">
        <v>437.82</v>
      </c>
      <c r="E209">
        <v>39</v>
      </c>
      <c r="F209">
        <v>218.91</v>
      </c>
      <c r="G209">
        <v>0</v>
      </c>
    </row>
    <row r="210" spans="1:7" x14ac:dyDescent="0.25">
      <c r="A210">
        <v>12553</v>
      </c>
      <c r="B210" t="s">
        <v>117</v>
      </c>
      <c r="C210">
        <v>12</v>
      </c>
      <c r="D210">
        <v>4608.75</v>
      </c>
      <c r="E210">
        <v>8</v>
      </c>
      <c r="F210">
        <v>384.06</v>
      </c>
      <c r="G210">
        <v>1.3</v>
      </c>
    </row>
    <row r="211" spans="1:7" x14ac:dyDescent="0.25">
      <c r="A211">
        <v>12554</v>
      </c>
      <c r="B211" t="s">
        <v>119</v>
      </c>
      <c r="C211">
        <v>1</v>
      </c>
      <c r="D211">
        <v>468.5</v>
      </c>
      <c r="E211">
        <v>449</v>
      </c>
      <c r="F211">
        <v>468.5</v>
      </c>
      <c r="G211">
        <v>0</v>
      </c>
    </row>
    <row r="212" spans="1:7" x14ac:dyDescent="0.25">
      <c r="A212">
        <v>12555</v>
      </c>
      <c r="B212" t="s">
        <v>119</v>
      </c>
      <c r="C212">
        <v>1</v>
      </c>
      <c r="D212">
        <v>129.22999999999999</v>
      </c>
      <c r="E212">
        <v>682</v>
      </c>
      <c r="F212">
        <v>129.22999999999999</v>
      </c>
      <c r="G212">
        <v>0</v>
      </c>
    </row>
    <row r="213" spans="1:7" x14ac:dyDescent="0.25">
      <c r="A213">
        <v>12556</v>
      </c>
      <c r="B213" t="s">
        <v>122</v>
      </c>
      <c r="C213">
        <v>2</v>
      </c>
      <c r="D213">
        <v>599.55999999999995</v>
      </c>
      <c r="E213">
        <v>50</v>
      </c>
      <c r="F213">
        <v>299.77999999999997</v>
      </c>
      <c r="G213">
        <v>0</v>
      </c>
    </row>
    <row r="214" spans="1:7" x14ac:dyDescent="0.25">
      <c r="A214">
        <v>12557</v>
      </c>
      <c r="B214" t="s">
        <v>117</v>
      </c>
      <c r="C214">
        <v>8</v>
      </c>
      <c r="D214">
        <v>18716.14</v>
      </c>
      <c r="E214">
        <v>16</v>
      </c>
      <c r="F214">
        <v>2339.52</v>
      </c>
      <c r="G214">
        <v>0</v>
      </c>
    </row>
    <row r="215" spans="1:7" x14ac:dyDescent="0.25">
      <c r="A215">
        <v>12558</v>
      </c>
      <c r="B215" t="s">
        <v>122</v>
      </c>
      <c r="C215">
        <v>1</v>
      </c>
      <c r="D215">
        <v>269.95999999999998</v>
      </c>
      <c r="E215">
        <v>8</v>
      </c>
      <c r="F215">
        <v>269.95999999999998</v>
      </c>
      <c r="G215">
        <v>100</v>
      </c>
    </row>
    <row r="216" spans="1:7" x14ac:dyDescent="0.25">
      <c r="A216">
        <v>12559</v>
      </c>
      <c r="B216" t="s">
        <v>119</v>
      </c>
      <c r="C216">
        <v>2</v>
      </c>
      <c r="D216">
        <v>561.71</v>
      </c>
      <c r="E216">
        <v>311</v>
      </c>
      <c r="F216">
        <v>280.86</v>
      </c>
      <c r="G216">
        <v>4.54</v>
      </c>
    </row>
    <row r="217" spans="1:7" x14ac:dyDescent="0.25">
      <c r="A217">
        <v>12560</v>
      </c>
      <c r="B217" t="s">
        <v>118</v>
      </c>
      <c r="C217">
        <v>3</v>
      </c>
      <c r="D217">
        <v>2134.0100000000002</v>
      </c>
      <c r="E217">
        <v>5</v>
      </c>
      <c r="F217">
        <v>711.34</v>
      </c>
      <c r="G217">
        <v>1.53</v>
      </c>
    </row>
    <row r="218" spans="1:7" x14ac:dyDescent="0.25">
      <c r="A218">
        <v>12561</v>
      </c>
      <c r="B218" t="s">
        <v>119</v>
      </c>
      <c r="C218">
        <v>1</v>
      </c>
      <c r="D218">
        <v>238.85</v>
      </c>
      <c r="E218">
        <v>303</v>
      </c>
      <c r="F218">
        <v>238.85</v>
      </c>
      <c r="G218">
        <v>0</v>
      </c>
    </row>
    <row r="219" spans="1:7" x14ac:dyDescent="0.25">
      <c r="A219">
        <v>12562</v>
      </c>
      <c r="B219" t="s">
        <v>117</v>
      </c>
      <c r="C219">
        <v>9</v>
      </c>
      <c r="D219">
        <v>4966.92</v>
      </c>
      <c r="E219">
        <v>8</v>
      </c>
      <c r="F219">
        <v>551.88</v>
      </c>
      <c r="G219">
        <v>0</v>
      </c>
    </row>
    <row r="220" spans="1:7" x14ac:dyDescent="0.25">
      <c r="A220">
        <v>12563</v>
      </c>
      <c r="B220" t="s">
        <v>119</v>
      </c>
      <c r="C220">
        <v>1</v>
      </c>
      <c r="D220">
        <v>249.24</v>
      </c>
      <c r="E220">
        <v>409</v>
      </c>
      <c r="F220">
        <v>249.24</v>
      </c>
      <c r="G220">
        <v>0</v>
      </c>
    </row>
    <row r="221" spans="1:7" x14ac:dyDescent="0.25">
      <c r="A221">
        <v>12564</v>
      </c>
      <c r="B221" t="s">
        <v>119</v>
      </c>
      <c r="C221">
        <v>1</v>
      </c>
      <c r="D221">
        <v>456.9</v>
      </c>
      <c r="E221">
        <v>261</v>
      </c>
      <c r="F221">
        <v>456.9</v>
      </c>
      <c r="G221">
        <v>0</v>
      </c>
    </row>
    <row r="222" spans="1:7" x14ac:dyDescent="0.25">
      <c r="A222">
        <v>12565</v>
      </c>
      <c r="B222" t="s">
        <v>119</v>
      </c>
      <c r="C222">
        <v>1</v>
      </c>
      <c r="D222">
        <v>145.91999999999999</v>
      </c>
      <c r="E222">
        <v>289</v>
      </c>
      <c r="F222">
        <v>145.91999999999999</v>
      </c>
      <c r="G222">
        <v>10.11</v>
      </c>
    </row>
    <row r="223" spans="1:7" x14ac:dyDescent="0.25">
      <c r="A223">
        <v>12566</v>
      </c>
      <c r="B223" t="s">
        <v>121</v>
      </c>
      <c r="C223">
        <v>1</v>
      </c>
      <c r="D223">
        <v>351.65</v>
      </c>
      <c r="E223">
        <v>86</v>
      </c>
      <c r="F223">
        <v>351.65</v>
      </c>
      <c r="G223">
        <v>1.41</v>
      </c>
    </row>
    <row r="224" spans="1:7" x14ac:dyDescent="0.25">
      <c r="A224">
        <v>12567</v>
      </c>
      <c r="B224" t="s">
        <v>117</v>
      </c>
      <c r="C224">
        <v>15</v>
      </c>
      <c r="D224">
        <v>13709.86</v>
      </c>
      <c r="E224">
        <v>23</v>
      </c>
      <c r="F224">
        <v>913.99</v>
      </c>
      <c r="G224">
        <v>2.31</v>
      </c>
    </row>
    <row r="225" spans="1:7" x14ac:dyDescent="0.25">
      <c r="A225">
        <v>12568</v>
      </c>
      <c r="B225" t="s">
        <v>119</v>
      </c>
      <c r="C225">
        <v>1</v>
      </c>
      <c r="D225">
        <v>70</v>
      </c>
      <c r="E225">
        <v>645</v>
      </c>
      <c r="F225">
        <v>70</v>
      </c>
      <c r="G225">
        <v>0</v>
      </c>
    </row>
    <row r="226" spans="1:7" x14ac:dyDescent="0.25">
      <c r="A226">
        <v>12569</v>
      </c>
      <c r="B226" t="s">
        <v>117</v>
      </c>
      <c r="C226">
        <v>32</v>
      </c>
      <c r="D226">
        <v>4124.6899999999996</v>
      </c>
      <c r="E226">
        <v>2</v>
      </c>
      <c r="F226">
        <v>128.9</v>
      </c>
      <c r="G226">
        <v>1.45</v>
      </c>
    </row>
    <row r="227" spans="1:7" x14ac:dyDescent="0.25">
      <c r="A227">
        <v>12570</v>
      </c>
      <c r="B227" t="s">
        <v>119</v>
      </c>
      <c r="C227">
        <v>1</v>
      </c>
      <c r="D227">
        <v>77.52</v>
      </c>
      <c r="E227">
        <v>682</v>
      </c>
      <c r="F227">
        <v>77.52</v>
      </c>
      <c r="G227">
        <v>0</v>
      </c>
    </row>
    <row r="228" spans="1:7" x14ac:dyDescent="0.25">
      <c r="A228">
        <v>12571</v>
      </c>
      <c r="B228" t="s">
        <v>122</v>
      </c>
      <c r="C228">
        <v>2</v>
      </c>
      <c r="D228">
        <v>519.61</v>
      </c>
      <c r="E228">
        <v>40</v>
      </c>
      <c r="F228">
        <v>259.8</v>
      </c>
      <c r="G228">
        <v>0</v>
      </c>
    </row>
    <row r="229" spans="1:7" x14ac:dyDescent="0.25">
      <c r="A229">
        <v>12572</v>
      </c>
      <c r="B229" t="s">
        <v>122</v>
      </c>
      <c r="C229">
        <v>2</v>
      </c>
      <c r="D229">
        <v>1020.42</v>
      </c>
      <c r="E229">
        <v>9</v>
      </c>
      <c r="F229">
        <v>510.21</v>
      </c>
      <c r="G229">
        <v>1.54</v>
      </c>
    </row>
    <row r="230" spans="1:7" x14ac:dyDescent="0.25">
      <c r="A230">
        <v>12573</v>
      </c>
      <c r="B230" t="s">
        <v>120</v>
      </c>
      <c r="C230">
        <v>5</v>
      </c>
      <c r="D230">
        <v>717.41</v>
      </c>
      <c r="E230">
        <v>227</v>
      </c>
      <c r="F230">
        <v>143.47999999999999</v>
      </c>
      <c r="G230">
        <v>0</v>
      </c>
    </row>
    <row r="231" spans="1:7" x14ac:dyDescent="0.25">
      <c r="A231">
        <v>12574</v>
      </c>
      <c r="B231" t="s">
        <v>119</v>
      </c>
      <c r="C231">
        <v>1</v>
      </c>
      <c r="D231">
        <v>218.45</v>
      </c>
      <c r="E231">
        <v>316</v>
      </c>
      <c r="F231">
        <v>218.45</v>
      </c>
      <c r="G231">
        <v>0</v>
      </c>
    </row>
    <row r="232" spans="1:7" x14ac:dyDescent="0.25">
      <c r="A232">
        <v>12575</v>
      </c>
      <c r="B232" t="s">
        <v>119</v>
      </c>
      <c r="C232">
        <v>2</v>
      </c>
      <c r="D232">
        <v>622.82000000000005</v>
      </c>
      <c r="E232">
        <v>457</v>
      </c>
      <c r="F232">
        <v>311.41000000000003</v>
      </c>
      <c r="G232">
        <v>0</v>
      </c>
    </row>
    <row r="233" spans="1:7" x14ac:dyDescent="0.25">
      <c r="A233">
        <v>12576</v>
      </c>
      <c r="B233" t="s">
        <v>117</v>
      </c>
      <c r="C233">
        <v>8</v>
      </c>
      <c r="D233">
        <v>2142.7199999999998</v>
      </c>
      <c r="E233">
        <v>36</v>
      </c>
      <c r="F233">
        <v>267.83999999999997</v>
      </c>
      <c r="G233">
        <v>2.75</v>
      </c>
    </row>
    <row r="234" spans="1:7" x14ac:dyDescent="0.25">
      <c r="A234">
        <v>12577</v>
      </c>
      <c r="B234" t="s">
        <v>117</v>
      </c>
      <c r="C234">
        <v>8</v>
      </c>
      <c r="D234">
        <v>1617.1</v>
      </c>
      <c r="E234">
        <v>35</v>
      </c>
      <c r="F234">
        <v>202.14</v>
      </c>
      <c r="G234">
        <v>3.86</v>
      </c>
    </row>
    <row r="235" spans="1:7" x14ac:dyDescent="0.25">
      <c r="A235">
        <v>12578</v>
      </c>
      <c r="B235" t="s">
        <v>118</v>
      </c>
      <c r="C235">
        <v>4</v>
      </c>
      <c r="D235">
        <v>4642.45</v>
      </c>
      <c r="E235">
        <v>21</v>
      </c>
      <c r="F235">
        <v>1160.6099999999999</v>
      </c>
      <c r="G235">
        <v>1.51</v>
      </c>
    </row>
    <row r="236" spans="1:7" x14ac:dyDescent="0.25">
      <c r="A236">
        <v>12579</v>
      </c>
      <c r="B236" t="s">
        <v>121</v>
      </c>
      <c r="C236">
        <v>1</v>
      </c>
      <c r="D236">
        <v>440.42</v>
      </c>
      <c r="E236">
        <v>78</v>
      </c>
      <c r="F236">
        <v>440.42</v>
      </c>
      <c r="G236">
        <v>6.74</v>
      </c>
    </row>
    <row r="237" spans="1:7" x14ac:dyDescent="0.25">
      <c r="A237">
        <v>12580</v>
      </c>
      <c r="B237" t="s">
        <v>119</v>
      </c>
      <c r="C237">
        <v>2</v>
      </c>
      <c r="D237">
        <v>1052.9000000000001</v>
      </c>
      <c r="E237">
        <v>247</v>
      </c>
      <c r="F237">
        <v>526.45000000000005</v>
      </c>
      <c r="G237">
        <v>0</v>
      </c>
    </row>
    <row r="238" spans="1:7" x14ac:dyDescent="0.25">
      <c r="A238">
        <v>12581</v>
      </c>
      <c r="B238" t="s">
        <v>122</v>
      </c>
      <c r="C238">
        <v>1</v>
      </c>
      <c r="D238">
        <v>197.71</v>
      </c>
      <c r="E238">
        <v>40</v>
      </c>
      <c r="F238">
        <v>197.71</v>
      </c>
      <c r="G238">
        <v>0</v>
      </c>
    </row>
    <row r="239" spans="1:7" x14ac:dyDescent="0.25">
      <c r="A239">
        <v>12582</v>
      </c>
      <c r="B239" t="s">
        <v>120</v>
      </c>
      <c r="C239">
        <v>4</v>
      </c>
      <c r="D239">
        <v>1980.4</v>
      </c>
      <c r="E239">
        <v>239</v>
      </c>
      <c r="F239">
        <v>495.1</v>
      </c>
      <c r="G239">
        <v>0</v>
      </c>
    </row>
    <row r="240" spans="1:7" x14ac:dyDescent="0.25">
      <c r="A240">
        <v>12583</v>
      </c>
      <c r="B240" t="s">
        <v>117</v>
      </c>
      <c r="C240">
        <v>27</v>
      </c>
      <c r="D240">
        <v>14447.44</v>
      </c>
      <c r="E240">
        <v>3</v>
      </c>
      <c r="F240">
        <v>535.09</v>
      </c>
      <c r="G240">
        <v>0.71</v>
      </c>
    </row>
    <row r="241" spans="1:7" x14ac:dyDescent="0.25">
      <c r="A241">
        <v>12584</v>
      </c>
      <c r="B241" t="s">
        <v>117</v>
      </c>
      <c r="C241">
        <v>9</v>
      </c>
      <c r="D241">
        <v>2338.15</v>
      </c>
      <c r="E241">
        <v>4</v>
      </c>
      <c r="F241">
        <v>259.79000000000002</v>
      </c>
      <c r="G241">
        <v>19</v>
      </c>
    </row>
    <row r="242" spans="1:7" x14ac:dyDescent="0.25">
      <c r="A242">
        <v>12585</v>
      </c>
      <c r="B242" t="s">
        <v>123</v>
      </c>
      <c r="C242">
        <v>2</v>
      </c>
      <c r="D242">
        <v>2040.1</v>
      </c>
      <c r="E242">
        <v>234</v>
      </c>
      <c r="F242">
        <v>1020.05</v>
      </c>
      <c r="G242">
        <v>2.81</v>
      </c>
    </row>
    <row r="243" spans="1:7" x14ac:dyDescent="0.25">
      <c r="A243">
        <v>12586</v>
      </c>
      <c r="B243" t="s">
        <v>118</v>
      </c>
      <c r="C243">
        <v>4</v>
      </c>
      <c r="D243">
        <v>2062.67</v>
      </c>
      <c r="E243">
        <v>17</v>
      </c>
      <c r="F243">
        <v>515.66999999999996</v>
      </c>
      <c r="G243">
        <v>1.65</v>
      </c>
    </row>
    <row r="244" spans="1:7" x14ac:dyDescent="0.25">
      <c r="A244">
        <v>12587</v>
      </c>
      <c r="B244" t="s">
        <v>122</v>
      </c>
      <c r="C244">
        <v>1</v>
      </c>
      <c r="D244">
        <v>144</v>
      </c>
      <c r="E244">
        <v>8</v>
      </c>
      <c r="F244">
        <v>144</v>
      </c>
      <c r="G244">
        <v>0</v>
      </c>
    </row>
    <row r="245" spans="1:7" x14ac:dyDescent="0.25">
      <c r="A245">
        <v>12588</v>
      </c>
      <c r="B245" t="s">
        <v>118</v>
      </c>
      <c r="C245">
        <v>4</v>
      </c>
      <c r="D245">
        <v>958.78</v>
      </c>
      <c r="E245">
        <v>39</v>
      </c>
      <c r="F245">
        <v>239.7</v>
      </c>
      <c r="G245">
        <v>2.0699999999999998</v>
      </c>
    </row>
    <row r="246" spans="1:7" x14ac:dyDescent="0.25">
      <c r="A246">
        <v>12589</v>
      </c>
      <c r="B246" t="s">
        <v>117</v>
      </c>
      <c r="C246">
        <v>8</v>
      </c>
      <c r="D246">
        <v>4695.66</v>
      </c>
      <c r="E246">
        <v>29</v>
      </c>
      <c r="F246">
        <v>586.96</v>
      </c>
      <c r="G246">
        <v>34.11</v>
      </c>
    </row>
    <row r="247" spans="1:7" x14ac:dyDescent="0.25">
      <c r="A247">
        <v>12590</v>
      </c>
      <c r="B247" t="s">
        <v>123</v>
      </c>
      <c r="C247">
        <v>2</v>
      </c>
      <c r="D247">
        <v>9864.26</v>
      </c>
      <c r="E247">
        <v>211</v>
      </c>
      <c r="F247">
        <v>4932.13</v>
      </c>
      <c r="G247">
        <v>0.11</v>
      </c>
    </row>
    <row r="248" spans="1:7" x14ac:dyDescent="0.25">
      <c r="A248">
        <v>12591</v>
      </c>
      <c r="B248" t="s">
        <v>120</v>
      </c>
      <c r="C248">
        <v>3</v>
      </c>
      <c r="D248">
        <v>1338.95</v>
      </c>
      <c r="E248">
        <v>317</v>
      </c>
      <c r="F248">
        <v>446.32</v>
      </c>
      <c r="G248">
        <v>0</v>
      </c>
    </row>
    <row r="249" spans="1:7" x14ac:dyDescent="0.25">
      <c r="A249">
        <v>12592</v>
      </c>
      <c r="B249" t="s">
        <v>118</v>
      </c>
      <c r="C249">
        <v>5</v>
      </c>
      <c r="D249">
        <v>2582.66</v>
      </c>
      <c r="E249">
        <v>92</v>
      </c>
      <c r="F249">
        <v>516.53</v>
      </c>
      <c r="G249">
        <v>55.37</v>
      </c>
    </row>
    <row r="250" spans="1:7" x14ac:dyDescent="0.25">
      <c r="A250">
        <v>12593</v>
      </c>
      <c r="B250" t="s">
        <v>121</v>
      </c>
      <c r="C250">
        <v>3</v>
      </c>
      <c r="D250">
        <v>418.1</v>
      </c>
      <c r="E250">
        <v>109</v>
      </c>
      <c r="F250">
        <v>139.37</v>
      </c>
      <c r="G250">
        <v>0</v>
      </c>
    </row>
    <row r="251" spans="1:7" x14ac:dyDescent="0.25">
      <c r="A251">
        <v>12594</v>
      </c>
      <c r="B251" t="s">
        <v>117</v>
      </c>
      <c r="C251">
        <v>15</v>
      </c>
      <c r="D251">
        <v>5090.1099999999997</v>
      </c>
      <c r="E251">
        <v>38</v>
      </c>
      <c r="F251">
        <v>339.34</v>
      </c>
      <c r="G251">
        <v>0.9</v>
      </c>
    </row>
    <row r="252" spans="1:7" x14ac:dyDescent="0.25">
      <c r="A252">
        <v>12595</v>
      </c>
      <c r="B252" t="s">
        <v>119</v>
      </c>
      <c r="C252">
        <v>1</v>
      </c>
      <c r="D252">
        <v>299.02</v>
      </c>
      <c r="E252">
        <v>505</v>
      </c>
      <c r="F252">
        <v>299.02</v>
      </c>
      <c r="G252">
        <v>0</v>
      </c>
    </row>
    <row r="253" spans="1:7" x14ac:dyDescent="0.25">
      <c r="A253">
        <v>12596</v>
      </c>
      <c r="B253" t="s">
        <v>122</v>
      </c>
      <c r="C253">
        <v>2</v>
      </c>
      <c r="D253">
        <v>618.27</v>
      </c>
      <c r="E253">
        <v>51</v>
      </c>
      <c r="F253">
        <v>309.14</v>
      </c>
      <c r="G253">
        <v>0</v>
      </c>
    </row>
    <row r="254" spans="1:7" x14ac:dyDescent="0.25">
      <c r="A254">
        <v>12597</v>
      </c>
      <c r="B254" t="s">
        <v>118</v>
      </c>
      <c r="C254">
        <v>4</v>
      </c>
      <c r="D254">
        <v>3811.22</v>
      </c>
      <c r="E254">
        <v>19</v>
      </c>
      <c r="F254">
        <v>952.8</v>
      </c>
      <c r="G254">
        <v>3.36</v>
      </c>
    </row>
    <row r="255" spans="1:7" x14ac:dyDescent="0.25">
      <c r="A255">
        <v>12598</v>
      </c>
      <c r="B255" t="s">
        <v>117</v>
      </c>
      <c r="C255">
        <v>11</v>
      </c>
      <c r="D255">
        <v>4534.09</v>
      </c>
      <c r="E255">
        <v>10</v>
      </c>
      <c r="F255">
        <v>412.19</v>
      </c>
      <c r="G255">
        <v>2.63</v>
      </c>
    </row>
    <row r="256" spans="1:7" x14ac:dyDescent="0.25">
      <c r="A256">
        <v>12599</v>
      </c>
      <c r="B256" t="s">
        <v>117</v>
      </c>
      <c r="C256">
        <v>13</v>
      </c>
      <c r="D256">
        <v>2296.7199999999998</v>
      </c>
      <c r="E256">
        <v>29</v>
      </c>
      <c r="F256">
        <v>176.67</v>
      </c>
      <c r="G256">
        <v>0</v>
      </c>
    </row>
    <row r="257" spans="1:7" x14ac:dyDescent="0.25">
      <c r="A257">
        <v>12600</v>
      </c>
      <c r="B257" t="s">
        <v>117</v>
      </c>
      <c r="C257">
        <v>21</v>
      </c>
      <c r="D257">
        <v>5043.92</v>
      </c>
      <c r="E257">
        <v>29</v>
      </c>
      <c r="F257">
        <v>240.19</v>
      </c>
      <c r="G257">
        <v>1.75</v>
      </c>
    </row>
    <row r="258" spans="1:7" x14ac:dyDescent="0.25">
      <c r="A258">
        <v>12601</v>
      </c>
      <c r="B258" t="s">
        <v>120</v>
      </c>
      <c r="C258">
        <v>6</v>
      </c>
      <c r="D258">
        <v>681.26</v>
      </c>
      <c r="E258">
        <v>190</v>
      </c>
      <c r="F258">
        <v>113.54</v>
      </c>
      <c r="G258">
        <v>1.1000000000000001</v>
      </c>
    </row>
    <row r="259" spans="1:7" x14ac:dyDescent="0.25">
      <c r="A259">
        <v>12602</v>
      </c>
      <c r="B259" t="s">
        <v>122</v>
      </c>
      <c r="C259">
        <v>1</v>
      </c>
      <c r="D259">
        <v>153.12</v>
      </c>
      <c r="E259">
        <v>59</v>
      </c>
      <c r="F259">
        <v>153.12</v>
      </c>
      <c r="G259">
        <v>0</v>
      </c>
    </row>
    <row r="260" spans="1:7" x14ac:dyDescent="0.25">
      <c r="A260">
        <v>12603</v>
      </c>
      <c r="B260" t="s">
        <v>122</v>
      </c>
      <c r="C260">
        <v>1</v>
      </c>
      <c r="D260">
        <v>739.2</v>
      </c>
      <c r="E260">
        <v>22</v>
      </c>
      <c r="F260">
        <v>739.2</v>
      </c>
      <c r="G260">
        <v>0</v>
      </c>
    </row>
    <row r="261" spans="1:7" x14ac:dyDescent="0.25">
      <c r="A261">
        <v>12604</v>
      </c>
      <c r="B261" t="s">
        <v>121</v>
      </c>
      <c r="C261">
        <v>2</v>
      </c>
      <c r="D261">
        <v>254.18</v>
      </c>
      <c r="E261">
        <v>79</v>
      </c>
      <c r="F261">
        <v>127.09</v>
      </c>
      <c r="G261">
        <v>0</v>
      </c>
    </row>
    <row r="262" spans="1:7" x14ac:dyDescent="0.25">
      <c r="A262">
        <v>12605</v>
      </c>
      <c r="B262" t="s">
        <v>120</v>
      </c>
      <c r="C262">
        <v>4</v>
      </c>
      <c r="D262">
        <v>1232.95</v>
      </c>
      <c r="E262">
        <v>376</v>
      </c>
      <c r="F262">
        <v>308.24</v>
      </c>
      <c r="G262">
        <v>1.22</v>
      </c>
    </row>
    <row r="263" spans="1:7" x14ac:dyDescent="0.25">
      <c r="A263">
        <v>12606</v>
      </c>
      <c r="B263" t="s">
        <v>119</v>
      </c>
      <c r="C263">
        <v>1</v>
      </c>
      <c r="D263">
        <v>21</v>
      </c>
      <c r="E263">
        <v>682</v>
      </c>
      <c r="F263">
        <v>21</v>
      </c>
      <c r="G263">
        <v>0</v>
      </c>
    </row>
    <row r="264" spans="1:7" x14ac:dyDescent="0.25">
      <c r="A264">
        <v>12607</v>
      </c>
      <c r="B264" t="s">
        <v>121</v>
      </c>
      <c r="C264">
        <v>1</v>
      </c>
      <c r="D264">
        <v>1579.51</v>
      </c>
      <c r="E264">
        <v>60</v>
      </c>
      <c r="F264">
        <v>1579.51</v>
      </c>
      <c r="G264">
        <v>100</v>
      </c>
    </row>
    <row r="265" spans="1:7" x14ac:dyDescent="0.25">
      <c r="A265">
        <v>12608</v>
      </c>
      <c r="B265" t="s">
        <v>119</v>
      </c>
      <c r="C265">
        <v>1</v>
      </c>
      <c r="D265">
        <v>415.79</v>
      </c>
      <c r="E265">
        <v>405</v>
      </c>
      <c r="F265">
        <v>415.79</v>
      </c>
      <c r="G265">
        <v>0</v>
      </c>
    </row>
    <row r="266" spans="1:7" x14ac:dyDescent="0.25">
      <c r="A266">
        <v>12609</v>
      </c>
      <c r="B266" t="s">
        <v>118</v>
      </c>
      <c r="C266">
        <v>9</v>
      </c>
      <c r="D266">
        <v>3435.86</v>
      </c>
      <c r="E266">
        <v>78</v>
      </c>
      <c r="F266">
        <v>381.76</v>
      </c>
      <c r="G266">
        <v>0.52</v>
      </c>
    </row>
    <row r="267" spans="1:7" x14ac:dyDescent="0.25">
      <c r="A267">
        <v>12610</v>
      </c>
      <c r="B267" t="s">
        <v>117</v>
      </c>
      <c r="C267">
        <v>5</v>
      </c>
      <c r="D267">
        <v>2099.54</v>
      </c>
      <c r="E267">
        <v>23</v>
      </c>
      <c r="F267">
        <v>419.91</v>
      </c>
      <c r="G267">
        <v>1.98</v>
      </c>
    </row>
    <row r="268" spans="1:7" x14ac:dyDescent="0.25">
      <c r="A268">
        <v>12611</v>
      </c>
      <c r="B268" t="s">
        <v>122</v>
      </c>
      <c r="C268">
        <v>1</v>
      </c>
      <c r="D268">
        <v>1193.32</v>
      </c>
      <c r="E268">
        <v>52</v>
      </c>
      <c r="F268">
        <v>1193.32</v>
      </c>
      <c r="G268">
        <v>0</v>
      </c>
    </row>
    <row r="269" spans="1:7" x14ac:dyDescent="0.25">
      <c r="A269">
        <v>12612</v>
      </c>
      <c r="B269" t="s">
        <v>121</v>
      </c>
      <c r="C269">
        <v>1</v>
      </c>
      <c r="D269">
        <v>704.04</v>
      </c>
      <c r="E269">
        <v>74</v>
      </c>
      <c r="F269">
        <v>704.04</v>
      </c>
      <c r="G269">
        <v>8.59</v>
      </c>
    </row>
    <row r="270" spans="1:7" x14ac:dyDescent="0.25">
      <c r="A270">
        <v>12613</v>
      </c>
      <c r="B270" t="s">
        <v>117</v>
      </c>
      <c r="C270">
        <v>10</v>
      </c>
      <c r="D270">
        <v>6817.37</v>
      </c>
      <c r="E270">
        <v>57</v>
      </c>
      <c r="F270">
        <v>681.74</v>
      </c>
      <c r="G270">
        <v>3.57</v>
      </c>
    </row>
    <row r="271" spans="1:7" x14ac:dyDescent="0.25">
      <c r="A271">
        <v>12614</v>
      </c>
      <c r="B271" t="s">
        <v>119</v>
      </c>
      <c r="C271">
        <v>1</v>
      </c>
      <c r="D271">
        <v>315.60000000000002</v>
      </c>
      <c r="E271">
        <v>278</v>
      </c>
      <c r="F271">
        <v>315.60000000000002</v>
      </c>
      <c r="G271">
        <v>0</v>
      </c>
    </row>
    <row r="272" spans="1:7" x14ac:dyDescent="0.25">
      <c r="A272">
        <v>12615</v>
      </c>
      <c r="B272" t="s">
        <v>117</v>
      </c>
      <c r="C272">
        <v>8</v>
      </c>
      <c r="D272">
        <v>5740.98</v>
      </c>
      <c r="E272">
        <v>2</v>
      </c>
      <c r="F272">
        <v>717.62</v>
      </c>
      <c r="G272">
        <v>3.07</v>
      </c>
    </row>
    <row r="273" spans="1:7" x14ac:dyDescent="0.25">
      <c r="A273">
        <v>12616</v>
      </c>
      <c r="B273" t="s">
        <v>118</v>
      </c>
      <c r="C273">
        <v>3</v>
      </c>
      <c r="D273">
        <v>1131.0999999999999</v>
      </c>
      <c r="E273">
        <v>95</v>
      </c>
      <c r="F273">
        <v>377.03</v>
      </c>
      <c r="G273">
        <v>7.58</v>
      </c>
    </row>
    <row r="274" spans="1:7" x14ac:dyDescent="0.25">
      <c r="A274">
        <v>12617</v>
      </c>
      <c r="B274" t="s">
        <v>122</v>
      </c>
      <c r="C274">
        <v>1</v>
      </c>
      <c r="D274">
        <v>352.98</v>
      </c>
      <c r="E274">
        <v>29</v>
      </c>
      <c r="F274">
        <v>352.98</v>
      </c>
      <c r="G274">
        <v>0</v>
      </c>
    </row>
    <row r="275" spans="1:7" x14ac:dyDescent="0.25">
      <c r="A275">
        <v>12618</v>
      </c>
      <c r="B275" t="s">
        <v>122</v>
      </c>
      <c r="C275">
        <v>1</v>
      </c>
      <c r="D275">
        <v>177.31</v>
      </c>
      <c r="E275">
        <v>22</v>
      </c>
      <c r="F275">
        <v>177.31</v>
      </c>
      <c r="G275">
        <v>0</v>
      </c>
    </row>
    <row r="276" spans="1:7" x14ac:dyDescent="0.25">
      <c r="A276">
        <v>12619</v>
      </c>
      <c r="B276" t="s">
        <v>117</v>
      </c>
      <c r="C276">
        <v>10</v>
      </c>
      <c r="D276">
        <v>3781.38</v>
      </c>
      <c r="E276">
        <v>16</v>
      </c>
      <c r="F276">
        <v>378.14</v>
      </c>
      <c r="G276">
        <v>11.28</v>
      </c>
    </row>
    <row r="277" spans="1:7" x14ac:dyDescent="0.25">
      <c r="A277">
        <v>12620</v>
      </c>
      <c r="B277" t="s">
        <v>118</v>
      </c>
      <c r="C277">
        <v>3</v>
      </c>
      <c r="D277">
        <v>1339.41</v>
      </c>
      <c r="E277">
        <v>15</v>
      </c>
      <c r="F277">
        <v>446.47</v>
      </c>
      <c r="G277">
        <v>0</v>
      </c>
    </row>
    <row r="278" spans="1:7" x14ac:dyDescent="0.25">
      <c r="A278">
        <v>12621</v>
      </c>
      <c r="B278" t="s">
        <v>117</v>
      </c>
      <c r="C278">
        <v>35</v>
      </c>
      <c r="D278">
        <v>24775.81</v>
      </c>
      <c r="E278">
        <v>2</v>
      </c>
      <c r="F278">
        <v>707.88</v>
      </c>
      <c r="G278">
        <v>0.79</v>
      </c>
    </row>
    <row r="279" spans="1:7" x14ac:dyDescent="0.25">
      <c r="A279">
        <v>12622</v>
      </c>
      <c r="B279" t="s">
        <v>119</v>
      </c>
      <c r="C279">
        <v>1</v>
      </c>
      <c r="D279">
        <v>180.1</v>
      </c>
      <c r="E279">
        <v>232</v>
      </c>
      <c r="F279">
        <v>180.1</v>
      </c>
      <c r="G279">
        <v>0</v>
      </c>
    </row>
    <row r="280" spans="1:7" x14ac:dyDescent="0.25">
      <c r="A280">
        <v>12623</v>
      </c>
      <c r="B280" t="s">
        <v>116</v>
      </c>
      <c r="C280">
        <v>7</v>
      </c>
      <c r="D280">
        <v>3747.84</v>
      </c>
      <c r="E280">
        <v>276</v>
      </c>
      <c r="F280">
        <v>535.41</v>
      </c>
      <c r="G280">
        <v>2.88</v>
      </c>
    </row>
    <row r="281" spans="1:7" x14ac:dyDescent="0.25">
      <c r="A281">
        <v>12624</v>
      </c>
      <c r="B281" t="s">
        <v>121</v>
      </c>
      <c r="C281">
        <v>2</v>
      </c>
      <c r="D281">
        <v>641.13</v>
      </c>
      <c r="E281">
        <v>106</v>
      </c>
      <c r="F281">
        <v>320.56</v>
      </c>
      <c r="G281">
        <v>0</v>
      </c>
    </row>
    <row r="282" spans="1:7" x14ac:dyDescent="0.25">
      <c r="A282">
        <v>12625</v>
      </c>
      <c r="B282" t="s">
        <v>120</v>
      </c>
      <c r="C282">
        <v>4</v>
      </c>
      <c r="D282">
        <v>5164.88</v>
      </c>
      <c r="E282">
        <v>212</v>
      </c>
      <c r="F282">
        <v>1291.22</v>
      </c>
      <c r="G282">
        <v>1.35</v>
      </c>
    </row>
    <row r="283" spans="1:7" x14ac:dyDescent="0.25">
      <c r="A283">
        <v>12626</v>
      </c>
      <c r="B283" t="s">
        <v>117</v>
      </c>
      <c r="C283">
        <v>9</v>
      </c>
      <c r="D283">
        <v>6620.48</v>
      </c>
      <c r="E283">
        <v>23</v>
      </c>
      <c r="F283">
        <v>735.61</v>
      </c>
      <c r="G283">
        <v>3.51</v>
      </c>
    </row>
    <row r="284" spans="1:7" x14ac:dyDescent="0.25">
      <c r="A284">
        <v>12627</v>
      </c>
      <c r="B284" t="s">
        <v>117</v>
      </c>
      <c r="C284">
        <v>7</v>
      </c>
      <c r="D284">
        <v>4478.53</v>
      </c>
      <c r="E284">
        <v>11</v>
      </c>
      <c r="F284">
        <v>639.79</v>
      </c>
      <c r="G284">
        <v>0</v>
      </c>
    </row>
    <row r="285" spans="1:7" x14ac:dyDescent="0.25">
      <c r="A285">
        <v>12628</v>
      </c>
      <c r="B285" t="s">
        <v>118</v>
      </c>
      <c r="C285">
        <v>3</v>
      </c>
      <c r="D285">
        <v>786.46</v>
      </c>
      <c r="E285">
        <v>4</v>
      </c>
      <c r="F285">
        <v>262.14999999999998</v>
      </c>
      <c r="G285">
        <v>2.14</v>
      </c>
    </row>
    <row r="286" spans="1:7" x14ac:dyDescent="0.25">
      <c r="A286">
        <v>12629</v>
      </c>
      <c r="B286" t="s">
        <v>123</v>
      </c>
      <c r="C286">
        <v>2</v>
      </c>
      <c r="D286">
        <v>1558.22</v>
      </c>
      <c r="E286">
        <v>386</v>
      </c>
      <c r="F286">
        <v>779.11</v>
      </c>
      <c r="G286">
        <v>0</v>
      </c>
    </row>
    <row r="287" spans="1:7" x14ac:dyDescent="0.25">
      <c r="A287">
        <v>12630</v>
      </c>
      <c r="B287" t="s">
        <v>122</v>
      </c>
      <c r="C287">
        <v>2</v>
      </c>
      <c r="D287">
        <v>1270.8800000000001</v>
      </c>
      <c r="E287">
        <v>10</v>
      </c>
      <c r="F287">
        <v>635.44000000000005</v>
      </c>
      <c r="G287">
        <v>0</v>
      </c>
    </row>
    <row r="288" spans="1:7" x14ac:dyDescent="0.25">
      <c r="A288">
        <v>12631</v>
      </c>
      <c r="B288" t="s">
        <v>117</v>
      </c>
      <c r="C288">
        <v>6</v>
      </c>
      <c r="D288">
        <v>3481.57</v>
      </c>
      <c r="E288">
        <v>57</v>
      </c>
      <c r="F288">
        <v>580.26</v>
      </c>
      <c r="G288">
        <v>0.84</v>
      </c>
    </row>
    <row r="289" spans="1:7" x14ac:dyDescent="0.25">
      <c r="A289">
        <v>12632</v>
      </c>
      <c r="B289" t="s">
        <v>119</v>
      </c>
      <c r="C289">
        <v>2</v>
      </c>
      <c r="D289">
        <v>804.88</v>
      </c>
      <c r="E289">
        <v>521</v>
      </c>
      <c r="F289">
        <v>402.44</v>
      </c>
      <c r="G289">
        <v>8.1999999999999993</v>
      </c>
    </row>
    <row r="290" spans="1:7" x14ac:dyDescent="0.25">
      <c r="A290">
        <v>12633</v>
      </c>
      <c r="B290" t="s">
        <v>117</v>
      </c>
      <c r="C290">
        <v>7</v>
      </c>
      <c r="D290">
        <v>5678.16</v>
      </c>
      <c r="E290">
        <v>59</v>
      </c>
      <c r="F290">
        <v>811.17</v>
      </c>
      <c r="G290">
        <v>1.46</v>
      </c>
    </row>
    <row r="291" spans="1:7" x14ac:dyDescent="0.25">
      <c r="A291">
        <v>12634</v>
      </c>
      <c r="B291" t="s">
        <v>119</v>
      </c>
      <c r="C291">
        <v>2</v>
      </c>
      <c r="D291">
        <v>490</v>
      </c>
      <c r="E291">
        <v>536</v>
      </c>
      <c r="F291">
        <v>245</v>
      </c>
      <c r="G291">
        <v>0</v>
      </c>
    </row>
    <row r="292" spans="1:7" x14ac:dyDescent="0.25">
      <c r="A292">
        <v>12635</v>
      </c>
      <c r="B292" t="s">
        <v>118</v>
      </c>
      <c r="C292">
        <v>4</v>
      </c>
      <c r="D292">
        <v>2930.41</v>
      </c>
      <c r="E292">
        <v>90</v>
      </c>
      <c r="F292">
        <v>732.6</v>
      </c>
      <c r="G292">
        <v>0</v>
      </c>
    </row>
    <row r="293" spans="1:7" x14ac:dyDescent="0.25">
      <c r="A293">
        <v>12636</v>
      </c>
      <c r="B293" t="s">
        <v>119</v>
      </c>
      <c r="C293">
        <v>1</v>
      </c>
      <c r="D293">
        <v>141</v>
      </c>
      <c r="E293">
        <v>739</v>
      </c>
      <c r="F293">
        <v>141</v>
      </c>
      <c r="G293">
        <v>0</v>
      </c>
    </row>
    <row r="294" spans="1:7" x14ac:dyDescent="0.25">
      <c r="A294">
        <v>12637</v>
      </c>
      <c r="B294" t="s">
        <v>118</v>
      </c>
      <c r="C294">
        <v>12</v>
      </c>
      <c r="D294">
        <v>8283.81</v>
      </c>
      <c r="E294">
        <v>67</v>
      </c>
      <c r="F294">
        <v>690.32</v>
      </c>
      <c r="G294">
        <v>0.83</v>
      </c>
    </row>
    <row r="295" spans="1:7" x14ac:dyDescent="0.25">
      <c r="A295">
        <v>12638</v>
      </c>
      <c r="B295" t="s">
        <v>122</v>
      </c>
      <c r="C295">
        <v>2</v>
      </c>
      <c r="D295">
        <v>921.49</v>
      </c>
      <c r="E295">
        <v>33</v>
      </c>
      <c r="F295">
        <v>460.74</v>
      </c>
      <c r="G295">
        <v>0</v>
      </c>
    </row>
    <row r="296" spans="1:7" x14ac:dyDescent="0.25">
      <c r="A296">
        <v>12639</v>
      </c>
      <c r="B296" t="s">
        <v>120</v>
      </c>
      <c r="C296">
        <v>3</v>
      </c>
      <c r="D296">
        <v>1312.37</v>
      </c>
      <c r="E296">
        <v>239</v>
      </c>
      <c r="F296">
        <v>437.46</v>
      </c>
      <c r="G296">
        <v>0</v>
      </c>
    </row>
    <row r="297" spans="1:7" x14ac:dyDescent="0.25">
      <c r="A297">
        <v>12640</v>
      </c>
      <c r="B297" t="s">
        <v>118</v>
      </c>
      <c r="C297">
        <v>3</v>
      </c>
      <c r="D297">
        <v>1174.58</v>
      </c>
      <c r="E297">
        <v>24</v>
      </c>
      <c r="F297">
        <v>391.53</v>
      </c>
      <c r="G297">
        <v>0</v>
      </c>
    </row>
    <row r="298" spans="1:7" x14ac:dyDescent="0.25">
      <c r="A298">
        <v>12641</v>
      </c>
      <c r="B298" t="s">
        <v>121</v>
      </c>
      <c r="C298">
        <v>1</v>
      </c>
      <c r="D298">
        <v>185.9</v>
      </c>
      <c r="E298">
        <v>115</v>
      </c>
      <c r="F298">
        <v>185.9</v>
      </c>
      <c r="G298">
        <v>0</v>
      </c>
    </row>
    <row r="299" spans="1:7" x14ac:dyDescent="0.25">
      <c r="A299">
        <v>12642</v>
      </c>
      <c r="B299" t="s">
        <v>118</v>
      </c>
      <c r="C299">
        <v>3</v>
      </c>
      <c r="D299">
        <v>1013.26</v>
      </c>
      <c r="E299">
        <v>25</v>
      </c>
      <c r="F299">
        <v>337.75</v>
      </c>
      <c r="G299">
        <v>0</v>
      </c>
    </row>
    <row r="300" spans="1:7" x14ac:dyDescent="0.25">
      <c r="A300">
        <v>12643</v>
      </c>
      <c r="B300" t="s">
        <v>118</v>
      </c>
      <c r="C300">
        <v>12</v>
      </c>
      <c r="D300">
        <v>8304.82</v>
      </c>
      <c r="E300">
        <v>128</v>
      </c>
      <c r="F300">
        <v>692.07</v>
      </c>
      <c r="G300">
        <v>5.65</v>
      </c>
    </row>
    <row r="301" spans="1:7" x14ac:dyDescent="0.25">
      <c r="A301">
        <v>12644</v>
      </c>
      <c r="B301" t="s">
        <v>118</v>
      </c>
      <c r="C301">
        <v>4</v>
      </c>
      <c r="D301">
        <v>1918.49</v>
      </c>
      <c r="E301">
        <v>130</v>
      </c>
      <c r="F301">
        <v>479.62</v>
      </c>
      <c r="G301">
        <v>5.37</v>
      </c>
    </row>
    <row r="302" spans="1:7" x14ac:dyDescent="0.25">
      <c r="A302">
        <v>12645</v>
      </c>
      <c r="B302" t="s">
        <v>117</v>
      </c>
      <c r="C302">
        <v>8</v>
      </c>
      <c r="D302">
        <v>3539.3</v>
      </c>
      <c r="E302">
        <v>34</v>
      </c>
      <c r="F302">
        <v>442.41</v>
      </c>
      <c r="G302">
        <v>1.1399999999999999</v>
      </c>
    </row>
    <row r="303" spans="1:7" x14ac:dyDescent="0.25">
      <c r="A303">
        <v>12646</v>
      </c>
      <c r="B303" t="s">
        <v>122</v>
      </c>
      <c r="C303">
        <v>2</v>
      </c>
      <c r="D303">
        <v>1346.97</v>
      </c>
      <c r="E303">
        <v>5</v>
      </c>
      <c r="F303">
        <v>673.48</v>
      </c>
      <c r="G303">
        <v>0</v>
      </c>
    </row>
    <row r="304" spans="1:7" x14ac:dyDescent="0.25">
      <c r="A304">
        <v>12647</v>
      </c>
      <c r="B304" t="s">
        <v>117</v>
      </c>
      <c r="C304">
        <v>36</v>
      </c>
      <c r="D304">
        <v>17924.349999999999</v>
      </c>
      <c r="E304">
        <v>22</v>
      </c>
      <c r="F304">
        <v>497.9</v>
      </c>
      <c r="G304">
        <v>1.35</v>
      </c>
    </row>
    <row r="305" spans="1:7" x14ac:dyDescent="0.25">
      <c r="A305">
        <v>12648</v>
      </c>
      <c r="B305" t="s">
        <v>118</v>
      </c>
      <c r="C305">
        <v>4</v>
      </c>
      <c r="D305">
        <v>1112</v>
      </c>
      <c r="E305">
        <v>155</v>
      </c>
      <c r="F305">
        <v>278</v>
      </c>
      <c r="G305">
        <v>1.35</v>
      </c>
    </row>
    <row r="306" spans="1:7" x14ac:dyDescent="0.25">
      <c r="A306">
        <v>12649</v>
      </c>
      <c r="B306" t="s">
        <v>118</v>
      </c>
      <c r="C306">
        <v>8</v>
      </c>
      <c r="D306">
        <v>2294.65</v>
      </c>
      <c r="E306">
        <v>107</v>
      </c>
      <c r="F306">
        <v>286.83</v>
      </c>
      <c r="G306">
        <v>2.44</v>
      </c>
    </row>
    <row r="307" spans="1:7" x14ac:dyDescent="0.25">
      <c r="A307">
        <v>12650</v>
      </c>
      <c r="B307" t="s">
        <v>122</v>
      </c>
      <c r="C307">
        <v>1</v>
      </c>
      <c r="D307">
        <v>314.44</v>
      </c>
      <c r="E307">
        <v>3</v>
      </c>
      <c r="F307">
        <v>314.44</v>
      </c>
      <c r="G307">
        <v>0</v>
      </c>
    </row>
    <row r="308" spans="1:7" x14ac:dyDescent="0.25">
      <c r="A308">
        <v>12651</v>
      </c>
      <c r="B308" t="s">
        <v>120</v>
      </c>
      <c r="C308">
        <v>4</v>
      </c>
      <c r="D308">
        <v>377.75</v>
      </c>
      <c r="E308">
        <v>335</v>
      </c>
      <c r="F308">
        <v>94.44</v>
      </c>
      <c r="G308">
        <v>3.3</v>
      </c>
    </row>
    <row r="309" spans="1:7" x14ac:dyDescent="0.25">
      <c r="A309">
        <v>12652</v>
      </c>
      <c r="B309" t="s">
        <v>119</v>
      </c>
      <c r="C309">
        <v>2</v>
      </c>
      <c r="D309">
        <v>1017.03</v>
      </c>
      <c r="E309">
        <v>331</v>
      </c>
      <c r="F309">
        <v>508.52</v>
      </c>
      <c r="G309">
        <v>0.54</v>
      </c>
    </row>
    <row r="310" spans="1:7" x14ac:dyDescent="0.25">
      <c r="A310">
        <v>12653</v>
      </c>
      <c r="B310" t="s">
        <v>118</v>
      </c>
      <c r="C310">
        <v>3</v>
      </c>
      <c r="D310">
        <v>4160.83</v>
      </c>
      <c r="E310">
        <v>149</v>
      </c>
      <c r="F310">
        <v>1386.94</v>
      </c>
      <c r="G310">
        <v>0</v>
      </c>
    </row>
    <row r="311" spans="1:7" x14ac:dyDescent="0.25">
      <c r="A311">
        <v>12654</v>
      </c>
      <c r="B311" t="s">
        <v>124</v>
      </c>
      <c r="C311">
        <v>5</v>
      </c>
      <c r="D311">
        <v>601.98</v>
      </c>
      <c r="E311">
        <v>11</v>
      </c>
      <c r="F311">
        <v>120.4</v>
      </c>
      <c r="G311">
        <v>0</v>
      </c>
    </row>
    <row r="312" spans="1:7" x14ac:dyDescent="0.25">
      <c r="A312">
        <v>12655</v>
      </c>
      <c r="B312" t="s">
        <v>119</v>
      </c>
      <c r="C312">
        <v>1</v>
      </c>
      <c r="D312">
        <v>261.35000000000002</v>
      </c>
      <c r="E312">
        <v>424</v>
      </c>
      <c r="F312">
        <v>261.35000000000002</v>
      </c>
      <c r="G312">
        <v>0</v>
      </c>
    </row>
    <row r="313" spans="1:7" x14ac:dyDescent="0.25">
      <c r="A313">
        <v>12656</v>
      </c>
      <c r="B313" t="s">
        <v>117</v>
      </c>
      <c r="C313">
        <v>8</v>
      </c>
      <c r="D313">
        <v>6407.83</v>
      </c>
      <c r="E313">
        <v>17</v>
      </c>
      <c r="F313">
        <v>800.98</v>
      </c>
      <c r="G313">
        <v>1.36</v>
      </c>
    </row>
    <row r="314" spans="1:7" x14ac:dyDescent="0.25">
      <c r="A314">
        <v>12657</v>
      </c>
      <c r="B314" t="s">
        <v>118</v>
      </c>
      <c r="C314">
        <v>4</v>
      </c>
      <c r="D314">
        <v>1643.18</v>
      </c>
      <c r="E314">
        <v>11</v>
      </c>
      <c r="F314">
        <v>410.8</v>
      </c>
      <c r="G314">
        <v>29.89</v>
      </c>
    </row>
    <row r="315" spans="1:7" x14ac:dyDescent="0.25">
      <c r="A315">
        <v>12658</v>
      </c>
      <c r="B315" t="s">
        <v>122</v>
      </c>
      <c r="C315">
        <v>1</v>
      </c>
      <c r="D315">
        <v>686.05</v>
      </c>
      <c r="E315">
        <v>19</v>
      </c>
      <c r="F315">
        <v>686.05</v>
      </c>
      <c r="G315">
        <v>0</v>
      </c>
    </row>
    <row r="316" spans="1:7" x14ac:dyDescent="0.25">
      <c r="A316">
        <v>12659</v>
      </c>
      <c r="B316" t="s">
        <v>122</v>
      </c>
      <c r="C316">
        <v>1</v>
      </c>
      <c r="D316">
        <v>91.68</v>
      </c>
      <c r="E316">
        <v>30</v>
      </c>
      <c r="F316">
        <v>91.68</v>
      </c>
      <c r="G316">
        <v>0</v>
      </c>
    </row>
    <row r="317" spans="1:7" x14ac:dyDescent="0.25">
      <c r="A317">
        <v>12660</v>
      </c>
      <c r="B317" t="s">
        <v>122</v>
      </c>
      <c r="C317">
        <v>1</v>
      </c>
      <c r="D317">
        <v>245.1</v>
      </c>
      <c r="E317">
        <v>11</v>
      </c>
      <c r="F317">
        <v>245.1</v>
      </c>
      <c r="G317">
        <v>0</v>
      </c>
    </row>
    <row r="318" spans="1:7" x14ac:dyDescent="0.25">
      <c r="A318">
        <v>12661</v>
      </c>
      <c r="B318" t="s">
        <v>119</v>
      </c>
      <c r="C318">
        <v>1</v>
      </c>
      <c r="D318">
        <v>162</v>
      </c>
      <c r="E318">
        <v>436</v>
      </c>
      <c r="F318">
        <v>162</v>
      </c>
      <c r="G318">
        <v>0</v>
      </c>
    </row>
    <row r="319" spans="1:7" x14ac:dyDescent="0.25">
      <c r="A319">
        <v>12662</v>
      </c>
      <c r="B319" t="s">
        <v>117</v>
      </c>
      <c r="C319">
        <v>20</v>
      </c>
      <c r="D319">
        <v>6988.02</v>
      </c>
      <c r="E319">
        <v>1</v>
      </c>
      <c r="F319">
        <v>349.4</v>
      </c>
      <c r="G319">
        <v>0.56000000000000005</v>
      </c>
    </row>
    <row r="320" spans="1:7" x14ac:dyDescent="0.25">
      <c r="A320">
        <v>12663</v>
      </c>
      <c r="B320" t="s">
        <v>119</v>
      </c>
      <c r="C320">
        <v>2</v>
      </c>
      <c r="D320">
        <v>239.4</v>
      </c>
      <c r="E320">
        <v>625</v>
      </c>
      <c r="F320">
        <v>119.7</v>
      </c>
      <c r="G320">
        <v>14.79</v>
      </c>
    </row>
    <row r="321" spans="1:7" x14ac:dyDescent="0.25">
      <c r="A321">
        <v>12664</v>
      </c>
      <c r="B321" t="s">
        <v>117</v>
      </c>
      <c r="C321">
        <v>11</v>
      </c>
      <c r="D321">
        <v>6070.04</v>
      </c>
      <c r="E321">
        <v>8</v>
      </c>
      <c r="F321">
        <v>551.82000000000005</v>
      </c>
      <c r="G321">
        <v>0.3</v>
      </c>
    </row>
    <row r="322" spans="1:7" x14ac:dyDescent="0.25">
      <c r="A322">
        <v>12665</v>
      </c>
      <c r="B322" t="s">
        <v>120</v>
      </c>
      <c r="C322">
        <v>3</v>
      </c>
      <c r="D322">
        <v>313.60000000000002</v>
      </c>
      <c r="E322">
        <v>325</v>
      </c>
      <c r="F322">
        <v>104.53</v>
      </c>
      <c r="G322">
        <v>3.87</v>
      </c>
    </row>
    <row r="323" spans="1:7" x14ac:dyDescent="0.25">
      <c r="A323">
        <v>12666</v>
      </c>
      <c r="B323" t="s">
        <v>123</v>
      </c>
      <c r="C323">
        <v>1</v>
      </c>
      <c r="D323">
        <v>1248.42</v>
      </c>
      <c r="E323">
        <v>394</v>
      </c>
      <c r="F323">
        <v>1248.42</v>
      </c>
      <c r="G323">
        <v>18.22</v>
      </c>
    </row>
    <row r="324" spans="1:7" x14ac:dyDescent="0.25">
      <c r="A324">
        <v>12667</v>
      </c>
      <c r="B324" t="s">
        <v>122</v>
      </c>
      <c r="C324">
        <v>1</v>
      </c>
      <c r="D324">
        <v>620.13</v>
      </c>
      <c r="E324">
        <v>58</v>
      </c>
      <c r="F324">
        <v>620.13</v>
      </c>
      <c r="G324">
        <v>0</v>
      </c>
    </row>
    <row r="325" spans="1:7" x14ac:dyDescent="0.25">
      <c r="A325">
        <v>12668</v>
      </c>
      <c r="B325" t="s">
        <v>117</v>
      </c>
      <c r="C325">
        <v>10</v>
      </c>
      <c r="D325">
        <v>11383.03</v>
      </c>
      <c r="E325">
        <v>12</v>
      </c>
      <c r="F325">
        <v>1138.3</v>
      </c>
      <c r="G325">
        <v>0.56000000000000005</v>
      </c>
    </row>
    <row r="326" spans="1:7" x14ac:dyDescent="0.25">
      <c r="A326">
        <v>12669</v>
      </c>
      <c r="B326" t="s">
        <v>118</v>
      </c>
      <c r="C326">
        <v>3</v>
      </c>
      <c r="D326">
        <v>2744.03</v>
      </c>
      <c r="E326">
        <v>151</v>
      </c>
      <c r="F326">
        <v>914.68</v>
      </c>
      <c r="G326">
        <v>41.41</v>
      </c>
    </row>
    <row r="327" spans="1:7" x14ac:dyDescent="0.25">
      <c r="A327">
        <v>12670</v>
      </c>
      <c r="B327" t="s">
        <v>117</v>
      </c>
      <c r="C327">
        <v>7</v>
      </c>
      <c r="D327">
        <v>3760.29</v>
      </c>
      <c r="E327">
        <v>10</v>
      </c>
      <c r="F327">
        <v>537.17999999999995</v>
      </c>
      <c r="G327">
        <v>0.26</v>
      </c>
    </row>
    <row r="328" spans="1:7" x14ac:dyDescent="0.25">
      <c r="A328">
        <v>12671</v>
      </c>
      <c r="B328" t="s">
        <v>123</v>
      </c>
      <c r="C328">
        <v>1</v>
      </c>
      <c r="D328">
        <v>2622.48</v>
      </c>
      <c r="E328">
        <v>606</v>
      </c>
      <c r="F328">
        <v>2622.48</v>
      </c>
      <c r="G328">
        <v>0</v>
      </c>
    </row>
    <row r="329" spans="1:7" x14ac:dyDescent="0.25">
      <c r="A329">
        <v>12672</v>
      </c>
      <c r="B329" t="s">
        <v>119</v>
      </c>
      <c r="C329">
        <v>2</v>
      </c>
      <c r="D329">
        <v>437.05</v>
      </c>
      <c r="E329">
        <v>330</v>
      </c>
      <c r="F329">
        <v>218.52</v>
      </c>
      <c r="G329">
        <v>6.07</v>
      </c>
    </row>
    <row r="330" spans="1:7" x14ac:dyDescent="0.25">
      <c r="A330">
        <v>12673</v>
      </c>
      <c r="B330" t="s">
        <v>118</v>
      </c>
      <c r="C330">
        <v>3</v>
      </c>
      <c r="D330">
        <v>1230.02</v>
      </c>
      <c r="E330">
        <v>5</v>
      </c>
      <c r="F330">
        <v>410.01</v>
      </c>
      <c r="G330">
        <v>0</v>
      </c>
    </row>
    <row r="331" spans="1:7" x14ac:dyDescent="0.25">
      <c r="A331">
        <v>12674</v>
      </c>
      <c r="B331" t="s">
        <v>118</v>
      </c>
      <c r="C331">
        <v>4</v>
      </c>
      <c r="D331">
        <v>1970.6</v>
      </c>
      <c r="E331">
        <v>39</v>
      </c>
      <c r="F331">
        <v>492.65</v>
      </c>
      <c r="G331">
        <v>2.4500000000000002</v>
      </c>
    </row>
    <row r="332" spans="1:7" x14ac:dyDescent="0.25">
      <c r="A332">
        <v>12675</v>
      </c>
      <c r="B332" t="s">
        <v>119</v>
      </c>
      <c r="C332">
        <v>2</v>
      </c>
      <c r="D332">
        <v>957.25</v>
      </c>
      <c r="E332">
        <v>554</v>
      </c>
      <c r="F332">
        <v>478.62</v>
      </c>
      <c r="G332">
        <v>2.48</v>
      </c>
    </row>
    <row r="333" spans="1:7" x14ac:dyDescent="0.25">
      <c r="A333">
        <v>12676</v>
      </c>
      <c r="B333" t="s">
        <v>117</v>
      </c>
      <c r="C333">
        <v>11</v>
      </c>
      <c r="D333">
        <v>2843.09</v>
      </c>
      <c r="E333">
        <v>25</v>
      </c>
      <c r="F333">
        <v>258.45999999999998</v>
      </c>
      <c r="G333">
        <v>2.46</v>
      </c>
    </row>
    <row r="334" spans="1:7" x14ac:dyDescent="0.25">
      <c r="A334">
        <v>12677</v>
      </c>
      <c r="B334" t="s">
        <v>119</v>
      </c>
      <c r="C334">
        <v>2</v>
      </c>
      <c r="D334">
        <v>395.1</v>
      </c>
      <c r="E334">
        <v>555</v>
      </c>
      <c r="F334">
        <v>197.55</v>
      </c>
      <c r="G334">
        <v>1.47</v>
      </c>
    </row>
    <row r="335" spans="1:7" x14ac:dyDescent="0.25">
      <c r="A335">
        <v>12678</v>
      </c>
      <c r="B335" t="s">
        <v>117</v>
      </c>
      <c r="C335">
        <v>21</v>
      </c>
      <c r="D335">
        <v>34281.18</v>
      </c>
      <c r="E335">
        <v>42</v>
      </c>
      <c r="F335">
        <v>1632.44</v>
      </c>
      <c r="G335">
        <v>1.25</v>
      </c>
    </row>
    <row r="336" spans="1:7" x14ac:dyDescent="0.25">
      <c r="A336">
        <v>12679</v>
      </c>
      <c r="B336" t="s">
        <v>118</v>
      </c>
      <c r="C336">
        <v>4</v>
      </c>
      <c r="D336">
        <v>1113.02</v>
      </c>
      <c r="E336">
        <v>59</v>
      </c>
      <c r="F336">
        <v>278.26</v>
      </c>
      <c r="G336">
        <v>4.88</v>
      </c>
    </row>
    <row r="337" spans="1:7" x14ac:dyDescent="0.25">
      <c r="A337">
        <v>12680</v>
      </c>
      <c r="B337" t="s">
        <v>118</v>
      </c>
      <c r="C337">
        <v>4</v>
      </c>
      <c r="D337">
        <v>880.81</v>
      </c>
      <c r="E337">
        <v>1</v>
      </c>
      <c r="F337">
        <v>220.2</v>
      </c>
      <c r="G337">
        <v>0</v>
      </c>
    </row>
    <row r="338" spans="1:7" x14ac:dyDescent="0.25">
      <c r="A338">
        <v>12681</v>
      </c>
      <c r="B338" t="s">
        <v>117</v>
      </c>
      <c r="C338">
        <v>45</v>
      </c>
      <c r="D338">
        <v>30868.28</v>
      </c>
      <c r="E338">
        <v>15</v>
      </c>
      <c r="F338">
        <v>685.96</v>
      </c>
      <c r="G338">
        <v>1.03</v>
      </c>
    </row>
    <row r="339" spans="1:7" x14ac:dyDescent="0.25">
      <c r="A339">
        <v>12682</v>
      </c>
      <c r="B339" t="s">
        <v>117</v>
      </c>
      <c r="C339">
        <v>52</v>
      </c>
      <c r="D339">
        <v>24025.51</v>
      </c>
      <c r="E339">
        <v>4</v>
      </c>
      <c r="F339">
        <v>462.03</v>
      </c>
      <c r="G339">
        <v>0.37</v>
      </c>
    </row>
    <row r="340" spans="1:7" x14ac:dyDescent="0.25">
      <c r="A340">
        <v>12683</v>
      </c>
      <c r="B340" t="s">
        <v>117</v>
      </c>
      <c r="C340">
        <v>21</v>
      </c>
      <c r="D340">
        <v>12696.78</v>
      </c>
      <c r="E340">
        <v>4</v>
      </c>
      <c r="F340">
        <v>604.61</v>
      </c>
      <c r="G340">
        <v>2.19</v>
      </c>
    </row>
    <row r="341" spans="1:7" x14ac:dyDescent="0.25">
      <c r="A341">
        <v>12684</v>
      </c>
      <c r="B341" t="s">
        <v>117</v>
      </c>
      <c r="C341">
        <v>7</v>
      </c>
      <c r="D341">
        <v>2283.63</v>
      </c>
      <c r="E341">
        <v>8</v>
      </c>
      <c r="F341">
        <v>326.23</v>
      </c>
      <c r="G341">
        <v>0</v>
      </c>
    </row>
    <row r="342" spans="1:7" x14ac:dyDescent="0.25">
      <c r="A342">
        <v>12685</v>
      </c>
      <c r="B342" t="s">
        <v>117</v>
      </c>
      <c r="C342">
        <v>6</v>
      </c>
      <c r="D342">
        <v>2863.08</v>
      </c>
      <c r="E342">
        <v>28</v>
      </c>
      <c r="F342">
        <v>477.18</v>
      </c>
      <c r="G342">
        <v>0</v>
      </c>
    </row>
    <row r="343" spans="1:7" x14ac:dyDescent="0.25">
      <c r="A343">
        <v>12686</v>
      </c>
      <c r="B343" t="s">
        <v>119</v>
      </c>
      <c r="C343">
        <v>1</v>
      </c>
      <c r="D343">
        <v>178.28</v>
      </c>
      <c r="E343">
        <v>372</v>
      </c>
      <c r="F343">
        <v>178.28</v>
      </c>
      <c r="G343">
        <v>0</v>
      </c>
    </row>
    <row r="344" spans="1:7" x14ac:dyDescent="0.25">
      <c r="A344">
        <v>12687</v>
      </c>
      <c r="B344" t="s">
        <v>123</v>
      </c>
      <c r="C344">
        <v>2</v>
      </c>
      <c r="D344">
        <v>2138.91</v>
      </c>
      <c r="E344">
        <v>481</v>
      </c>
      <c r="F344">
        <v>1069.46</v>
      </c>
      <c r="G344">
        <v>0</v>
      </c>
    </row>
    <row r="345" spans="1:7" x14ac:dyDescent="0.25">
      <c r="A345">
        <v>12688</v>
      </c>
      <c r="B345" t="s">
        <v>121</v>
      </c>
      <c r="C345">
        <v>1</v>
      </c>
      <c r="D345">
        <v>4873.8100000000004</v>
      </c>
      <c r="E345">
        <v>114</v>
      </c>
      <c r="F345">
        <v>4873.8100000000004</v>
      </c>
      <c r="G345">
        <v>0</v>
      </c>
    </row>
    <row r="346" spans="1:7" x14ac:dyDescent="0.25">
      <c r="A346">
        <v>12689</v>
      </c>
      <c r="B346" t="s">
        <v>122</v>
      </c>
      <c r="C346">
        <v>2</v>
      </c>
      <c r="D346">
        <v>1247.6099999999999</v>
      </c>
      <c r="E346">
        <v>26</v>
      </c>
      <c r="F346">
        <v>623.79999999999995</v>
      </c>
      <c r="G346">
        <v>0</v>
      </c>
    </row>
    <row r="347" spans="1:7" x14ac:dyDescent="0.25">
      <c r="A347">
        <v>12690</v>
      </c>
      <c r="B347" t="s">
        <v>119</v>
      </c>
      <c r="C347">
        <v>1</v>
      </c>
      <c r="D347">
        <v>389.01</v>
      </c>
      <c r="E347">
        <v>206</v>
      </c>
      <c r="F347">
        <v>389.01</v>
      </c>
      <c r="G347">
        <v>0</v>
      </c>
    </row>
    <row r="348" spans="1:7" x14ac:dyDescent="0.25">
      <c r="A348">
        <v>12691</v>
      </c>
      <c r="B348" t="s">
        <v>118</v>
      </c>
      <c r="C348">
        <v>7</v>
      </c>
      <c r="D348">
        <v>1170.4000000000001</v>
      </c>
      <c r="E348">
        <v>28</v>
      </c>
      <c r="F348">
        <v>167.2</v>
      </c>
      <c r="G348">
        <v>0</v>
      </c>
    </row>
    <row r="349" spans="1:7" x14ac:dyDescent="0.25">
      <c r="A349">
        <v>12692</v>
      </c>
      <c r="B349" t="s">
        <v>119</v>
      </c>
      <c r="C349">
        <v>1</v>
      </c>
      <c r="D349">
        <v>110.95</v>
      </c>
      <c r="E349">
        <v>637</v>
      </c>
      <c r="F349">
        <v>110.95</v>
      </c>
      <c r="G349">
        <v>0</v>
      </c>
    </row>
    <row r="350" spans="1:7" x14ac:dyDescent="0.25">
      <c r="A350">
        <v>12693</v>
      </c>
      <c r="B350" t="s">
        <v>118</v>
      </c>
      <c r="C350">
        <v>7</v>
      </c>
      <c r="D350">
        <v>1703.02</v>
      </c>
      <c r="E350">
        <v>127</v>
      </c>
      <c r="F350">
        <v>243.29</v>
      </c>
      <c r="G350">
        <v>3.68</v>
      </c>
    </row>
    <row r="351" spans="1:7" x14ac:dyDescent="0.25">
      <c r="A351">
        <v>12694</v>
      </c>
      <c r="B351" t="s">
        <v>118</v>
      </c>
      <c r="C351">
        <v>3</v>
      </c>
      <c r="D351">
        <v>1843.35</v>
      </c>
      <c r="E351">
        <v>70</v>
      </c>
      <c r="F351">
        <v>614.45000000000005</v>
      </c>
      <c r="G351">
        <v>0.21</v>
      </c>
    </row>
    <row r="352" spans="1:7" x14ac:dyDescent="0.25">
      <c r="A352">
        <v>12695</v>
      </c>
      <c r="B352" t="s">
        <v>117</v>
      </c>
      <c r="C352">
        <v>7</v>
      </c>
      <c r="D352">
        <v>1407.12</v>
      </c>
      <c r="E352">
        <v>7</v>
      </c>
      <c r="F352">
        <v>201.02</v>
      </c>
      <c r="G352">
        <v>0</v>
      </c>
    </row>
    <row r="353" spans="1:7" x14ac:dyDescent="0.25">
      <c r="A353">
        <v>12696</v>
      </c>
      <c r="B353" t="s">
        <v>119</v>
      </c>
      <c r="C353">
        <v>2</v>
      </c>
      <c r="D353">
        <v>851.91</v>
      </c>
      <c r="E353">
        <v>435</v>
      </c>
      <c r="F353">
        <v>425.96</v>
      </c>
      <c r="G353">
        <v>5.96</v>
      </c>
    </row>
    <row r="354" spans="1:7" x14ac:dyDescent="0.25">
      <c r="A354">
        <v>12697</v>
      </c>
      <c r="B354" t="s">
        <v>118</v>
      </c>
      <c r="C354">
        <v>3</v>
      </c>
      <c r="D354">
        <v>957.59</v>
      </c>
      <c r="E354">
        <v>29</v>
      </c>
      <c r="F354">
        <v>319.2</v>
      </c>
      <c r="G354">
        <v>1.94</v>
      </c>
    </row>
    <row r="355" spans="1:7" x14ac:dyDescent="0.25">
      <c r="A355">
        <v>12698</v>
      </c>
      <c r="B355" t="s">
        <v>119</v>
      </c>
      <c r="C355">
        <v>1</v>
      </c>
      <c r="D355">
        <v>339.75</v>
      </c>
      <c r="E355">
        <v>590</v>
      </c>
      <c r="F355">
        <v>339.75</v>
      </c>
      <c r="G355">
        <v>0</v>
      </c>
    </row>
    <row r="356" spans="1:7" x14ac:dyDescent="0.25">
      <c r="A356">
        <v>12699</v>
      </c>
      <c r="B356" t="s">
        <v>119</v>
      </c>
      <c r="C356">
        <v>1</v>
      </c>
      <c r="D356">
        <v>638.11</v>
      </c>
      <c r="E356">
        <v>418</v>
      </c>
      <c r="F356">
        <v>638.11</v>
      </c>
      <c r="G356">
        <v>0</v>
      </c>
    </row>
    <row r="357" spans="1:7" x14ac:dyDescent="0.25">
      <c r="A357">
        <v>12700</v>
      </c>
      <c r="B357" t="s">
        <v>118</v>
      </c>
      <c r="C357">
        <v>4</v>
      </c>
      <c r="D357">
        <v>4939.99</v>
      </c>
      <c r="E357">
        <v>8</v>
      </c>
      <c r="F357">
        <v>1235</v>
      </c>
      <c r="G357">
        <v>1.46</v>
      </c>
    </row>
    <row r="358" spans="1:7" x14ac:dyDescent="0.25">
      <c r="A358">
        <v>12701</v>
      </c>
      <c r="B358" t="s">
        <v>118</v>
      </c>
      <c r="C358">
        <v>6</v>
      </c>
      <c r="D358">
        <v>2446.41</v>
      </c>
      <c r="E358">
        <v>80</v>
      </c>
      <c r="F358">
        <v>407.73</v>
      </c>
      <c r="G358">
        <v>0</v>
      </c>
    </row>
    <row r="359" spans="1:7" x14ac:dyDescent="0.25">
      <c r="A359">
        <v>12702</v>
      </c>
      <c r="B359" t="s">
        <v>122</v>
      </c>
      <c r="C359">
        <v>1</v>
      </c>
      <c r="D359">
        <v>219</v>
      </c>
      <c r="E359">
        <v>20</v>
      </c>
      <c r="F359">
        <v>219</v>
      </c>
      <c r="G359">
        <v>0</v>
      </c>
    </row>
    <row r="360" spans="1:7" x14ac:dyDescent="0.25">
      <c r="A360">
        <v>12703</v>
      </c>
      <c r="B360" t="s">
        <v>118</v>
      </c>
      <c r="C360">
        <v>4</v>
      </c>
      <c r="D360">
        <v>1006.53</v>
      </c>
      <c r="E360">
        <v>71</v>
      </c>
      <c r="F360">
        <v>251.63</v>
      </c>
      <c r="G360">
        <v>11.36</v>
      </c>
    </row>
    <row r="361" spans="1:7" x14ac:dyDescent="0.25">
      <c r="A361">
        <v>12704</v>
      </c>
      <c r="B361" t="s">
        <v>117</v>
      </c>
      <c r="C361">
        <v>8</v>
      </c>
      <c r="D361">
        <v>2340.84</v>
      </c>
      <c r="E361">
        <v>7</v>
      </c>
      <c r="F361">
        <v>292.60000000000002</v>
      </c>
      <c r="G361">
        <v>5.13</v>
      </c>
    </row>
    <row r="362" spans="1:7" x14ac:dyDescent="0.25">
      <c r="A362">
        <v>12705</v>
      </c>
      <c r="B362" t="s">
        <v>117</v>
      </c>
      <c r="C362">
        <v>14</v>
      </c>
      <c r="D362">
        <v>11762.1</v>
      </c>
      <c r="E362">
        <v>15</v>
      </c>
      <c r="F362">
        <v>840.15</v>
      </c>
      <c r="G362">
        <v>1.77</v>
      </c>
    </row>
    <row r="363" spans="1:7" x14ac:dyDescent="0.25">
      <c r="A363">
        <v>12707</v>
      </c>
      <c r="B363" t="s">
        <v>119</v>
      </c>
      <c r="C363">
        <v>1</v>
      </c>
      <c r="D363">
        <v>603.41999999999996</v>
      </c>
      <c r="E363">
        <v>292</v>
      </c>
      <c r="F363">
        <v>603.41999999999996</v>
      </c>
      <c r="G363">
        <v>0</v>
      </c>
    </row>
    <row r="364" spans="1:7" x14ac:dyDescent="0.25">
      <c r="A364">
        <v>12708</v>
      </c>
      <c r="B364" t="s">
        <v>117</v>
      </c>
      <c r="C364">
        <v>18</v>
      </c>
      <c r="D364">
        <v>5314.1</v>
      </c>
      <c r="E364">
        <v>30</v>
      </c>
      <c r="F364">
        <v>295.23</v>
      </c>
      <c r="G364">
        <v>3.69</v>
      </c>
    </row>
    <row r="365" spans="1:7" x14ac:dyDescent="0.25">
      <c r="A365">
        <v>12709</v>
      </c>
      <c r="B365" t="s">
        <v>117</v>
      </c>
      <c r="C365">
        <v>34</v>
      </c>
      <c r="D365">
        <v>30814.46</v>
      </c>
      <c r="E365">
        <v>15</v>
      </c>
      <c r="F365">
        <v>906.31</v>
      </c>
      <c r="G365">
        <v>2.5299999999999998</v>
      </c>
    </row>
    <row r="366" spans="1:7" x14ac:dyDescent="0.25">
      <c r="A366">
        <v>12710</v>
      </c>
      <c r="B366" t="s">
        <v>118</v>
      </c>
      <c r="C366">
        <v>3</v>
      </c>
      <c r="D366">
        <v>1149.02</v>
      </c>
      <c r="E366">
        <v>97</v>
      </c>
      <c r="F366">
        <v>383.01</v>
      </c>
      <c r="G366">
        <v>1.61</v>
      </c>
    </row>
    <row r="367" spans="1:7" x14ac:dyDescent="0.25">
      <c r="A367">
        <v>12711</v>
      </c>
      <c r="B367" t="s">
        <v>123</v>
      </c>
      <c r="C367">
        <v>2</v>
      </c>
      <c r="D367">
        <v>1339.05</v>
      </c>
      <c r="E367">
        <v>612</v>
      </c>
      <c r="F367">
        <v>669.52</v>
      </c>
      <c r="G367">
        <v>0</v>
      </c>
    </row>
    <row r="368" spans="1:7" x14ac:dyDescent="0.25">
      <c r="A368">
        <v>12712</v>
      </c>
      <c r="B368" t="s">
        <v>117</v>
      </c>
      <c r="C368">
        <v>21</v>
      </c>
      <c r="D368">
        <v>7193.66</v>
      </c>
      <c r="E368">
        <v>29</v>
      </c>
      <c r="F368">
        <v>342.56</v>
      </c>
      <c r="G368">
        <v>2.97</v>
      </c>
    </row>
    <row r="369" spans="1:7" x14ac:dyDescent="0.25">
      <c r="A369">
        <v>12713</v>
      </c>
      <c r="B369" t="s">
        <v>122</v>
      </c>
      <c r="C369">
        <v>1</v>
      </c>
      <c r="D369">
        <v>848.55</v>
      </c>
      <c r="E369">
        <v>1</v>
      </c>
      <c r="F369">
        <v>848.55</v>
      </c>
      <c r="G369">
        <v>0</v>
      </c>
    </row>
    <row r="370" spans="1:7" x14ac:dyDescent="0.25">
      <c r="A370">
        <v>12714</v>
      </c>
      <c r="B370" t="s">
        <v>117</v>
      </c>
      <c r="C370">
        <v>12</v>
      </c>
      <c r="D370">
        <v>14093.71</v>
      </c>
      <c r="E370">
        <v>9</v>
      </c>
      <c r="F370">
        <v>1174.48</v>
      </c>
      <c r="G370">
        <v>0</v>
      </c>
    </row>
    <row r="371" spans="1:7" x14ac:dyDescent="0.25">
      <c r="A371">
        <v>12715</v>
      </c>
      <c r="B371" t="s">
        <v>121</v>
      </c>
      <c r="C371">
        <v>1</v>
      </c>
      <c r="D371">
        <v>343.36</v>
      </c>
      <c r="E371">
        <v>106</v>
      </c>
      <c r="F371">
        <v>343.36</v>
      </c>
      <c r="G371">
        <v>0</v>
      </c>
    </row>
    <row r="372" spans="1:7" x14ac:dyDescent="0.25">
      <c r="A372">
        <v>12716</v>
      </c>
      <c r="B372" t="s">
        <v>122</v>
      </c>
      <c r="C372">
        <v>2</v>
      </c>
      <c r="D372">
        <v>1053.49</v>
      </c>
      <c r="E372">
        <v>4</v>
      </c>
      <c r="F372">
        <v>526.74</v>
      </c>
      <c r="G372">
        <v>0</v>
      </c>
    </row>
    <row r="373" spans="1:7" x14ac:dyDescent="0.25">
      <c r="A373">
        <v>12717</v>
      </c>
      <c r="B373" t="s">
        <v>118</v>
      </c>
      <c r="C373">
        <v>3</v>
      </c>
      <c r="D373">
        <v>1308.9100000000001</v>
      </c>
      <c r="E373">
        <v>151</v>
      </c>
      <c r="F373">
        <v>436.3</v>
      </c>
      <c r="G373">
        <v>3.82</v>
      </c>
    </row>
    <row r="374" spans="1:7" x14ac:dyDescent="0.25">
      <c r="A374">
        <v>12718</v>
      </c>
      <c r="B374" t="s">
        <v>121</v>
      </c>
      <c r="C374">
        <v>1</v>
      </c>
      <c r="D374">
        <v>238.25</v>
      </c>
      <c r="E374">
        <v>71</v>
      </c>
      <c r="F374">
        <v>238.25</v>
      </c>
      <c r="G374">
        <v>0</v>
      </c>
    </row>
    <row r="375" spans="1:7" x14ac:dyDescent="0.25">
      <c r="A375">
        <v>12719</v>
      </c>
      <c r="B375" t="s">
        <v>122</v>
      </c>
      <c r="C375">
        <v>2</v>
      </c>
      <c r="D375">
        <v>644.95000000000005</v>
      </c>
      <c r="E375">
        <v>5</v>
      </c>
      <c r="F375">
        <v>322.48</v>
      </c>
      <c r="G375">
        <v>5.71</v>
      </c>
    </row>
    <row r="376" spans="1:7" x14ac:dyDescent="0.25">
      <c r="A376">
        <v>12720</v>
      </c>
      <c r="B376" t="s">
        <v>117</v>
      </c>
      <c r="C376">
        <v>30</v>
      </c>
      <c r="D376">
        <v>8260.67</v>
      </c>
      <c r="E376">
        <v>3</v>
      </c>
      <c r="F376">
        <v>275.36</v>
      </c>
      <c r="G376">
        <v>2.58</v>
      </c>
    </row>
    <row r="377" spans="1:7" x14ac:dyDescent="0.25">
      <c r="A377">
        <v>12721</v>
      </c>
      <c r="B377" t="s">
        <v>117</v>
      </c>
      <c r="C377">
        <v>8</v>
      </c>
      <c r="D377">
        <v>4013.08</v>
      </c>
      <c r="E377">
        <v>32</v>
      </c>
      <c r="F377">
        <v>501.64</v>
      </c>
      <c r="G377">
        <v>2.65</v>
      </c>
    </row>
    <row r="378" spans="1:7" x14ac:dyDescent="0.25">
      <c r="A378">
        <v>12722</v>
      </c>
      <c r="B378" t="s">
        <v>118</v>
      </c>
      <c r="C378">
        <v>4</v>
      </c>
      <c r="D378">
        <v>997.63</v>
      </c>
      <c r="E378">
        <v>85</v>
      </c>
      <c r="F378">
        <v>249.41</v>
      </c>
      <c r="G378">
        <v>9.35</v>
      </c>
    </row>
    <row r="379" spans="1:7" x14ac:dyDescent="0.25">
      <c r="A379">
        <v>12723</v>
      </c>
      <c r="B379" t="s">
        <v>118</v>
      </c>
      <c r="C379">
        <v>5</v>
      </c>
      <c r="D379">
        <v>725.07</v>
      </c>
      <c r="E379">
        <v>4</v>
      </c>
      <c r="F379">
        <v>145.01</v>
      </c>
      <c r="G379">
        <v>0</v>
      </c>
    </row>
    <row r="380" spans="1:7" x14ac:dyDescent="0.25">
      <c r="A380">
        <v>12724</v>
      </c>
      <c r="B380" t="s">
        <v>117</v>
      </c>
      <c r="C380">
        <v>7</v>
      </c>
      <c r="D380">
        <v>2317.52</v>
      </c>
      <c r="E380">
        <v>5</v>
      </c>
      <c r="F380">
        <v>331.07</v>
      </c>
      <c r="G380">
        <v>0</v>
      </c>
    </row>
    <row r="381" spans="1:7" x14ac:dyDescent="0.25">
      <c r="A381">
        <v>12725</v>
      </c>
      <c r="B381" t="s">
        <v>120</v>
      </c>
      <c r="C381">
        <v>4</v>
      </c>
      <c r="D381">
        <v>2694.56</v>
      </c>
      <c r="E381">
        <v>371</v>
      </c>
      <c r="F381">
        <v>673.64</v>
      </c>
      <c r="G381">
        <v>0</v>
      </c>
    </row>
    <row r="382" spans="1:7" x14ac:dyDescent="0.25">
      <c r="A382">
        <v>12726</v>
      </c>
      <c r="B382" t="s">
        <v>117</v>
      </c>
      <c r="C382">
        <v>11</v>
      </c>
      <c r="D382">
        <v>4014.6</v>
      </c>
      <c r="E382">
        <v>28</v>
      </c>
      <c r="F382">
        <v>364.96</v>
      </c>
      <c r="G382">
        <v>0</v>
      </c>
    </row>
    <row r="383" spans="1:7" x14ac:dyDescent="0.25">
      <c r="A383">
        <v>12727</v>
      </c>
      <c r="B383" t="s">
        <v>117</v>
      </c>
      <c r="C383">
        <v>10</v>
      </c>
      <c r="D383">
        <v>5679.53</v>
      </c>
      <c r="E383">
        <v>11</v>
      </c>
      <c r="F383">
        <v>567.95000000000005</v>
      </c>
      <c r="G383">
        <v>0.57999999999999996</v>
      </c>
    </row>
    <row r="384" spans="1:7" x14ac:dyDescent="0.25">
      <c r="A384">
        <v>12728</v>
      </c>
      <c r="B384" t="s">
        <v>118</v>
      </c>
      <c r="C384">
        <v>5</v>
      </c>
      <c r="D384">
        <v>1070.17</v>
      </c>
      <c r="E384">
        <v>71</v>
      </c>
      <c r="F384">
        <v>214.03</v>
      </c>
      <c r="G384">
        <v>0</v>
      </c>
    </row>
    <row r="385" spans="1:7" x14ac:dyDescent="0.25">
      <c r="A385">
        <v>12729</v>
      </c>
      <c r="B385" t="s">
        <v>121</v>
      </c>
      <c r="C385">
        <v>1</v>
      </c>
      <c r="D385">
        <v>453.01</v>
      </c>
      <c r="E385">
        <v>114</v>
      </c>
      <c r="F385">
        <v>453.01</v>
      </c>
      <c r="G385">
        <v>0</v>
      </c>
    </row>
    <row r="386" spans="1:7" x14ac:dyDescent="0.25">
      <c r="A386">
        <v>12730</v>
      </c>
      <c r="B386" t="s">
        <v>119</v>
      </c>
      <c r="C386">
        <v>1</v>
      </c>
      <c r="D386">
        <v>829.25</v>
      </c>
      <c r="E386">
        <v>522</v>
      </c>
      <c r="F386">
        <v>829.25</v>
      </c>
      <c r="G386">
        <v>0</v>
      </c>
    </row>
    <row r="387" spans="1:7" x14ac:dyDescent="0.25">
      <c r="A387">
        <v>12731</v>
      </c>
      <c r="B387" t="s">
        <v>117</v>
      </c>
      <c r="C387">
        <v>17</v>
      </c>
      <c r="D387">
        <v>25775.71</v>
      </c>
      <c r="E387">
        <v>24</v>
      </c>
      <c r="F387">
        <v>1516.22</v>
      </c>
      <c r="G387">
        <v>0.4</v>
      </c>
    </row>
    <row r="388" spans="1:7" x14ac:dyDescent="0.25">
      <c r="A388">
        <v>12732</v>
      </c>
      <c r="B388" t="s">
        <v>121</v>
      </c>
      <c r="C388">
        <v>1</v>
      </c>
      <c r="D388">
        <v>236.26</v>
      </c>
      <c r="E388">
        <v>180</v>
      </c>
      <c r="F388">
        <v>236.26</v>
      </c>
      <c r="G388">
        <v>0</v>
      </c>
    </row>
    <row r="389" spans="1:7" x14ac:dyDescent="0.25">
      <c r="A389">
        <v>12733</v>
      </c>
      <c r="B389" t="s">
        <v>120</v>
      </c>
      <c r="C389">
        <v>4</v>
      </c>
      <c r="D389">
        <v>2424.87</v>
      </c>
      <c r="E389">
        <v>234</v>
      </c>
      <c r="F389">
        <v>606.22</v>
      </c>
      <c r="G389">
        <v>4.04</v>
      </c>
    </row>
    <row r="390" spans="1:7" x14ac:dyDescent="0.25">
      <c r="A390">
        <v>12734</v>
      </c>
      <c r="B390" t="s">
        <v>120</v>
      </c>
      <c r="C390">
        <v>3</v>
      </c>
      <c r="D390">
        <v>639.65</v>
      </c>
      <c r="E390">
        <v>353</v>
      </c>
      <c r="F390">
        <v>213.22</v>
      </c>
      <c r="G390">
        <v>0</v>
      </c>
    </row>
    <row r="391" spans="1:7" x14ac:dyDescent="0.25">
      <c r="A391">
        <v>12735</v>
      </c>
      <c r="B391" t="s">
        <v>119</v>
      </c>
      <c r="C391">
        <v>2</v>
      </c>
      <c r="D391">
        <v>779.57</v>
      </c>
      <c r="E391">
        <v>315</v>
      </c>
      <c r="F391">
        <v>389.78</v>
      </c>
      <c r="G391">
        <v>0</v>
      </c>
    </row>
    <row r="392" spans="1:7" x14ac:dyDescent="0.25">
      <c r="A392">
        <v>12736</v>
      </c>
      <c r="B392" t="s">
        <v>119</v>
      </c>
      <c r="C392">
        <v>1</v>
      </c>
      <c r="D392">
        <v>234</v>
      </c>
      <c r="E392">
        <v>333</v>
      </c>
      <c r="F392">
        <v>234</v>
      </c>
      <c r="G392">
        <v>0</v>
      </c>
    </row>
    <row r="393" spans="1:7" x14ac:dyDescent="0.25">
      <c r="A393">
        <v>12737</v>
      </c>
      <c r="B393" t="s">
        <v>123</v>
      </c>
      <c r="C393">
        <v>2</v>
      </c>
      <c r="D393">
        <v>3710.5</v>
      </c>
      <c r="E393">
        <v>499</v>
      </c>
      <c r="F393">
        <v>1855.25</v>
      </c>
      <c r="G393">
        <v>0</v>
      </c>
    </row>
    <row r="394" spans="1:7" x14ac:dyDescent="0.25">
      <c r="A394">
        <v>12738</v>
      </c>
      <c r="B394" t="s">
        <v>119</v>
      </c>
      <c r="C394">
        <v>1</v>
      </c>
      <c r="D394">
        <v>310.7</v>
      </c>
      <c r="E394">
        <v>372</v>
      </c>
      <c r="F394">
        <v>310.7</v>
      </c>
      <c r="G394">
        <v>0</v>
      </c>
    </row>
    <row r="395" spans="1:7" x14ac:dyDescent="0.25">
      <c r="A395">
        <v>12739</v>
      </c>
      <c r="B395" t="s">
        <v>118</v>
      </c>
      <c r="C395">
        <v>4</v>
      </c>
      <c r="D395">
        <v>2726.73</v>
      </c>
      <c r="E395">
        <v>78</v>
      </c>
      <c r="F395">
        <v>681.68</v>
      </c>
      <c r="G395">
        <v>0</v>
      </c>
    </row>
    <row r="396" spans="1:7" x14ac:dyDescent="0.25">
      <c r="A396">
        <v>12740</v>
      </c>
      <c r="B396" t="s">
        <v>121</v>
      </c>
      <c r="C396">
        <v>1</v>
      </c>
      <c r="D396">
        <v>427.6</v>
      </c>
      <c r="E396">
        <v>64</v>
      </c>
      <c r="F396">
        <v>427.6</v>
      </c>
      <c r="G396">
        <v>0</v>
      </c>
    </row>
    <row r="397" spans="1:7" x14ac:dyDescent="0.25">
      <c r="A397">
        <v>12741</v>
      </c>
      <c r="B397" t="s">
        <v>119</v>
      </c>
      <c r="C397">
        <v>2</v>
      </c>
      <c r="D397">
        <v>406.07</v>
      </c>
      <c r="E397">
        <v>529</v>
      </c>
      <c r="F397">
        <v>203.04</v>
      </c>
      <c r="G397">
        <v>0</v>
      </c>
    </row>
    <row r="398" spans="1:7" x14ac:dyDescent="0.25">
      <c r="A398">
        <v>12742</v>
      </c>
      <c r="B398" t="s">
        <v>119</v>
      </c>
      <c r="C398">
        <v>1</v>
      </c>
      <c r="D398">
        <v>1201.52</v>
      </c>
      <c r="E398">
        <v>626</v>
      </c>
      <c r="F398">
        <v>1201.52</v>
      </c>
      <c r="G398">
        <v>1.37</v>
      </c>
    </row>
    <row r="399" spans="1:7" x14ac:dyDescent="0.25">
      <c r="A399">
        <v>12743</v>
      </c>
      <c r="B399" t="s">
        <v>121</v>
      </c>
      <c r="C399">
        <v>2</v>
      </c>
      <c r="D399">
        <v>540.13</v>
      </c>
      <c r="E399">
        <v>134</v>
      </c>
      <c r="F399">
        <v>270.06</v>
      </c>
      <c r="G399">
        <v>0</v>
      </c>
    </row>
    <row r="400" spans="1:7" x14ac:dyDescent="0.25">
      <c r="A400">
        <v>12744</v>
      </c>
      <c r="B400" t="s">
        <v>117</v>
      </c>
      <c r="C400">
        <v>11</v>
      </c>
      <c r="D400">
        <v>25317.06</v>
      </c>
      <c r="E400">
        <v>52</v>
      </c>
      <c r="F400">
        <v>2301.5500000000002</v>
      </c>
      <c r="G400">
        <v>48.03</v>
      </c>
    </row>
    <row r="401" spans="1:7" x14ac:dyDescent="0.25">
      <c r="A401">
        <v>12745</v>
      </c>
      <c r="B401" t="s">
        <v>120</v>
      </c>
      <c r="C401">
        <v>3</v>
      </c>
      <c r="D401">
        <v>925.41</v>
      </c>
      <c r="E401">
        <v>487</v>
      </c>
      <c r="F401">
        <v>308.47000000000003</v>
      </c>
      <c r="G401">
        <v>0</v>
      </c>
    </row>
    <row r="402" spans="1:7" x14ac:dyDescent="0.25">
      <c r="A402">
        <v>12746</v>
      </c>
      <c r="B402" t="s">
        <v>119</v>
      </c>
      <c r="C402">
        <v>1</v>
      </c>
      <c r="D402">
        <v>254.55</v>
      </c>
      <c r="E402">
        <v>541</v>
      </c>
      <c r="F402">
        <v>254.55</v>
      </c>
      <c r="G402">
        <v>9.31</v>
      </c>
    </row>
    <row r="403" spans="1:7" x14ac:dyDescent="0.25">
      <c r="A403">
        <v>12747</v>
      </c>
      <c r="B403" t="s">
        <v>117</v>
      </c>
      <c r="C403">
        <v>26</v>
      </c>
      <c r="D403">
        <v>9257.0400000000009</v>
      </c>
      <c r="E403">
        <v>2</v>
      </c>
      <c r="F403">
        <v>356.04</v>
      </c>
      <c r="G403">
        <v>1.21</v>
      </c>
    </row>
    <row r="404" spans="1:7" x14ac:dyDescent="0.25">
      <c r="A404">
        <v>12748</v>
      </c>
      <c r="B404" t="s">
        <v>117</v>
      </c>
      <c r="C404">
        <v>336</v>
      </c>
      <c r="D404">
        <v>55511.09</v>
      </c>
      <c r="E404">
        <v>1</v>
      </c>
      <c r="F404">
        <v>165.21</v>
      </c>
      <c r="G404">
        <v>11.92</v>
      </c>
    </row>
    <row r="405" spans="1:7" x14ac:dyDescent="0.25">
      <c r="A405">
        <v>12749</v>
      </c>
      <c r="B405" t="s">
        <v>117</v>
      </c>
      <c r="C405">
        <v>9</v>
      </c>
      <c r="D405">
        <v>6897.36</v>
      </c>
      <c r="E405">
        <v>4</v>
      </c>
      <c r="F405">
        <v>766.37</v>
      </c>
      <c r="G405">
        <v>8.25</v>
      </c>
    </row>
    <row r="406" spans="1:7" x14ac:dyDescent="0.25">
      <c r="A406">
        <v>12750</v>
      </c>
      <c r="B406" t="s">
        <v>121</v>
      </c>
      <c r="C406">
        <v>1</v>
      </c>
      <c r="D406">
        <v>275.88</v>
      </c>
      <c r="E406">
        <v>129</v>
      </c>
      <c r="F406">
        <v>275.88</v>
      </c>
      <c r="G406">
        <v>0</v>
      </c>
    </row>
    <row r="407" spans="1:7" x14ac:dyDescent="0.25">
      <c r="A407">
        <v>12751</v>
      </c>
      <c r="B407" t="s">
        <v>119</v>
      </c>
      <c r="C407">
        <v>1</v>
      </c>
      <c r="D407">
        <v>268.27</v>
      </c>
      <c r="E407">
        <v>445</v>
      </c>
      <c r="F407">
        <v>268.27</v>
      </c>
      <c r="G407">
        <v>0</v>
      </c>
    </row>
    <row r="408" spans="1:7" x14ac:dyDescent="0.25">
      <c r="A408">
        <v>12752</v>
      </c>
      <c r="B408" t="s">
        <v>121</v>
      </c>
      <c r="C408">
        <v>1</v>
      </c>
      <c r="D408">
        <v>4366.78</v>
      </c>
      <c r="E408">
        <v>81</v>
      </c>
      <c r="F408">
        <v>4366.78</v>
      </c>
      <c r="G408">
        <v>0</v>
      </c>
    </row>
    <row r="409" spans="1:7" x14ac:dyDescent="0.25">
      <c r="A409">
        <v>12753</v>
      </c>
      <c r="B409" t="s">
        <v>117</v>
      </c>
      <c r="C409">
        <v>6</v>
      </c>
      <c r="D409">
        <v>21429.39</v>
      </c>
      <c r="E409">
        <v>23</v>
      </c>
      <c r="F409">
        <v>3571.56</v>
      </c>
      <c r="G409">
        <v>1.89</v>
      </c>
    </row>
    <row r="410" spans="1:7" x14ac:dyDescent="0.25">
      <c r="A410">
        <v>12754</v>
      </c>
      <c r="B410" t="s">
        <v>120</v>
      </c>
      <c r="C410">
        <v>3</v>
      </c>
      <c r="D410">
        <v>3010.74</v>
      </c>
      <c r="E410">
        <v>236</v>
      </c>
      <c r="F410">
        <v>1003.58</v>
      </c>
      <c r="G410">
        <v>2.0499999999999998</v>
      </c>
    </row>
    <row r="411" spans="1:7" x14ac:dyDescent="0.25">
      <c r="A411">
        <v>12755</v>
      </c>
      <c r="B411" t="s">
        <v>116</v>
      </c>
      <c r="C411">
        <v>11</v>
      </c>
      <c r="D411">
        <v>9030.66</v>
      </c>
      <c r="E411">
        <v>281</v>
      </c>
      <c r="F411">
        <v>820.97</v>
      </c>
      <c r="G411">
        <v>29.06</v>
      </c>
    </row>
    <row r="412" spans="1:7" x14ac:dyDescent="0.25">
      <c r="A412">
        <v>12756</v>
      </c>
      <c r="B412" t="s">
        <v>121</v>
      </c>
      <c r="C412">
        <v>1</v>
      </c>
      <c r="D412">
        <v>112.08</v>
      </c>
      <c r="E412">
        <v>87</v>
      </c>
      <c r="F412">
        <v>112.08</v>
      </c>
      <c r="G412">
        <v>0</v>
      </c>
    </row>
    <row r="413" spans="1:7" x14ac:dyDescent="0.25">
      <c r="A413">
        <v>12757</v>
      </c>
      <c r="B413" t="s">
        <v>117</v>
      </c>
      <c r="C413">
        <v>13</v>
      </c>
      <c r="D413">
        <v>7834.65</v>
      </c>
      <c r="E413">
        <v>16</v>
      </c>
      <c r="F413">
        <v>602.66999999999996</v>
      </c>
      <c r="G413">
        <v>46.32</v>
      </c>
    </row>
    <row r="414" spans="1:7" x14ac:dyDescent="0.25">
      <c r="A414">
        <v>12758</v>
      </c>
      <c r="B414" t="s">
        <v>118</v>
      </c>
      <c r="C414">
        <v>7</v>
      </c>
      <c r="D414">
        <v>9903.24</v>
      </c>
      <c r="E414">
        <v>117</v>
      </c>
      <c r="F414">
        <v>1414.75</v>
      </c>
      <c r="G414">
        <v>1.25</v>
      </c>
    </row>
    <row r="415" spans="1:7" x14ac:dyDescent="0.25">
      <c r="A415">
        <v>12759</v>
      </c>
      <c r="B415" t="s">
        <v>117</v>
      </c>
      <c r="C415">
        <v>8</v>
      </c>
      <c r="D415">
        <v>5020.74</v>
      </c>
      <c r="E415">
        <v>52</v>
      </c>
      <c r="F415">
        <v>627.59</v>
      </c>
      <c r="G415">
        <v>0</v>
      </c>
    </row>
    <row r="416" spans="1:7" x14ac:dyDescent="0.25">
      <c r="A416">
        <v>12760</v>
      </c>
      <c r="B416" t="s">
        <v>119</v>
      </c>
      <c r="C416">
        <v>1</v>
      </c>
      <c r="D416">
        <v>347.8</v>
      </c>
      <c r="E416">
        <v>456</v>
      </c>
      <c r="F416">
        <v>347.8</v>
      </c>
      <c r="G416">
        <v>0</v>
      </c>
    </row>
    <row r="417" spans="1:7" x14ac:dyDescent="0.25">
      <c r="A417">
        <v>12761</v>
      </c>
      <c r="B417" t="s">
        <v>119</v>
      </c>
      <c r="C417">
        <v>2</v>
      </c>
      <c r="D417">
        <v>782.95</v>
      </c>
      <c r="E417">
        <v>458</v>
      </c>
      <c r="F417">
        <v>391.48</v>
      </c>
      <c r="G417">
        <v>0</v>
      </c>
    </row>
    <row r="418" spans="1:7" x14ac:dyDescent="0.25">
      <c r="A418">
        <v>12762</v>
      </c>
      <c r="B418" t="s">
        <v>122</v>
      </c>
      <c r="C418">
        <v>2</v>
      </c>
      <c r="D418">
        <v>1898.52</v>
      </c>
      <c r="E418">
        <v>8</v>
      </c>
      <c r="F418">
        <v>949.26</v>
      </c>
      <c r="G418">
        <v>0</v>
      </c>
    </row>
    <row r="419" spans="1:7" x14ac:dyDescent="0.25">
      <c r="A419">
        <v>12763</v>
      </c>
      <c r="B419" t="s">
        <v>121</v>
      </c>
      <c r="C419">
        <v>2</v>
      </c>
      <c r="D419">
        <v>814.16</v>
      </c>
      <c r="E419">
        <v>138</v>
      </c>
      <c r="F419">
        <v>407.08</v>
      </c>
      <c r="G419">
        <v>0</v>
      </c>
    </row>
    <row r="420" spans="1:7" x14ac:dyDescent="0.25">
      <c r="A420">
        <v>12764</v>
      </c>
      <c r="B420" t="s">
        <v>123</v>
      </c>
      <c r="C420">
        <v>1</v>
      </c>
      <c r="D420">
        <v>1693.88</v>
      </c>
      <c r="E420">
        <v>317</v>
      </c>
      <c r="F420">
        <v>1693.88</v>
      </c>
      <c r="G420">
        <v>0</v>
      </c>
    </row>
    <row r="421" spans="1:7" x14ac:dyDescent="0.25">
      <c r="A421">
        <v>12765</v>
      </c>
      <c r="B421" t="s">
        <v>116</v>
      </c>
      <c r="C421">
        <v>6</v>
      </c>
      <c r="D421">
        <v>1404.58</v>
      </c>
      <c r="E421">
        <v>472</v>
      </c>
      <c r="F421">
        <v>234.1</v>
      </c>
      <c r="G421">
        <v>0</v>
      </c>
    </row>
    <row r="422" spans="1:7" x14ac:dyDescent="0.25">
      <c r="A422">
        <v>12766</v>
      </c>
      <c r="B422" t="s">
        <v>117</v>
      </c>
      <c r="C422">
        <v>9</v>
      </c>
      <c r="D422">
        <v>10068.280000000001</v>
      </c>
      <c r="E422">
        <v>4</v>
      </c>
      <c r="F422">
        <v>1118.7</v>
      </c>
      <c r="G422">
        <v>0.42</v>
      </c>
    </row>
    <row r="423" spans="1:7" x14ac:dyDescent="0.25">
      <c r="A423">
        <v>12767</v>
      </c>
      <c r="B423" t="s">
        <v>119</v>
      </c>
      <c r="C423">
        <v>1</v>
      </c>
      <c r="D423">
        <v>949.82</v>
      </c>
      <c r="E423">
        <v>376</v>
      </c>
      <c r="F423">
        <v>949.82</v>
      </c>
      <c r="G423">
        <v>0</v>
      </c>
    </row>
    <row r="424" spans="1:7" x14ac:dyDescent="0.25">
      <c r="A424">
        <v>12768</v>
      </c>
      <c r="B424" t="s">
        <v>119</v>
      </c>
      <c r="C424">
        <v>1</v>
      </c>
      <c r="D424">
        <v>168.69</v>
      </c>
      <c r="E424">
        <v>451</v>
      </c>
      <c r="F424">
        <v>168.69</v>
      </c>
      <c r="G424">
        <v>100</v>
      </c>
    </row>
    <row r="425" spans="1:7" x14ac:dyDescent="0.25">
      <c r="A425">
        <v>12769</v>
      </c>
      <c r="B425" t="s">
        <v>119</v>
      </c>
      <c r="C425">
        <v>1</v>
      </c>
      <c r="D425">
        <v>1143.5999999999999</v>
      </c>
      <c r="E425">
        <v>239</v>
      </c>
      <c r="F425">
        <v>1143.5999999999999</v>
      </c>
      <c r="G425">
        <v>0</v>
      </c>
    </row>
    <row r="426" spans="1:7" x14ac:dyDescent="0.25">
      <c r="A426">
        <v>12770</v>
      </c>
      <c r="B426" t="s">
        <v>123</v>
      </c>
      <c r="C426">
        <v>2</v>
      </c>
      <c r="D426">
        <v>3246.45</v>
      </c>
      <c r="E426">
        <v>211</v>
      </c>
      <c r="F426">
        <v>1623.22</v>
      </c>
      <c r="G426">
        <v>8.33</v>
      </c>
    </row>
    <row r="427" spans="1:7" x14ac:dyDescent="0.25">
      <c r="A427">
        <v>12771</v>
      </c>
      <c r="B427" t="s">
        <v>119</v>
      </c>
      <c r="C427">
        <v>1</v>
      </c>
      <c r="D427">
        <v>282.3</v>
      </c>
      <c r="E427">
        <v>486</v>
      </c>
      <c r="F427">
        <v>282.3</v>
      </c>
      <c r="G427">
        <v>7.01</v>
      </c>
    </row>
    <row r="428" spans="1:7" x14ac:dyDescent="0.25">
      <c r="A428">
        <v>12772</v>
      </c>
      <c r="B428" t="s">
        <v>121</v>
      </c>
      <c r="C428">
        <v>1</v>
      </c>
      <c r="D428">
        <v>892.47</v>
      </c>
      <c r="E428">
        <v>60</v>
      </c>
      <c r="F428">
        <v>892.47</v>
      </c>
      <c r="G428">
        <v>0</v>
      </c>
    </row>
    <row r="429" spans="1:7" x14ac:dyDescent="0.25">
      <c r="A429">
        <v>12773</v>
      </c>
      <c r="B429" t="s">
        <v>119</v>
      </c>
      <c r="C429">
        <v>1</v>
      </c>
      <c r="D429">
        <v>124.25</v>
      </c>
      <c r="E429">
        <v>564</v>
      </c>
      <c r="F429">
        <v>124.25</v>
      </c>
      <c r="G429">
        <v>100</v>
      </c>
    </row>
    <row r="430" spans="1:7" x14ac:dyDescent="0.25">
      <c r="A430">
        <v>12774</v>
      </c>
      <c r="B430" t="s">
        <v>119</v>
      </c>
      <c r="C430">
        <v>1</v>
      </c>
      <c r="D430">
        <v>98.7</v>
      </c>
      <c r="E430">
        <v>536</v>
      </c>
      <c r="F430">
        <v>98.7</v>
      </c>
      <c r="G430">
        <v>0</v>
      </c>
    </row>
    <row r="431" spans="1:7" x14ac:dyDescent="0.25">
      <c r="A431">
        <v>12775</v>
      </c>
      <c r="B431" t="s">
        <v>117</v>
      </c>
      <c r="C431">
        <v>7</v>
      </c>
      <c r="D431">
        <v>1686.12</v>
      </c>
      <c r="E431">
        <v>17</v>
      </c>
      <c r="F431">
        <v>240.87</v>
      </c>
      <c r="G431">
        <v>2.06</v>
      </c>
    </row>
    <row r="432" spans="1:7" x14ac:dyDescent="0.25">
      <c r="A432">
        <v>12776</v>
      </c>
      <c r="B432" t="s">
        <v>119</v>
      </c>
      <c r="C432">
        <v>1</v>
      </c>
      <c r="D432">
        <v>55.5</v>
      </c>
      <c r="E432">
        <v>668</v>
      </c>
      <c r="F432">
        <v>55.5</v>
      </c>
      <c r="G432">
        <v>0</v>
      </c>
    </row>
    <row r="433" spans="1:7" x14ac:dyDescent="0.25">
      <c r="A433">
        <v>12777</v>
      </c>
      <c r="B433" t="s">
        <v>119</v>
      </c>
      <c r="C433">
        <v>1</v>
      </c>
      <c r="D433">
        <v>519.45000000000005</v>
      </c>
      <c r="E433">
        <v>458</v>
      </c>
      <c r="F433">
        <v>519.45000000000005</v>
      </c>
      <c r="G433">
        <v>0</v>
      </c>
    </row>
    <row r="434" spans="1:7" x14ac:dyDescent="0.25">
      <c r="A434">
        <v>12778</v>
      </c>
      <c r="B434" t="s">
        <v>117</v>
      </c>
      <c r="C434">
        <v>9</v>
      </c>
      <c r="D434">
        <v>1775.68</v>
      </c>
      <c r="E434">
        <v>20</v>
      </c>
      <c r="F434">
        <v>197.3</v>
      </c>
      <c r="G434">
        <v>1.01</v>
      </c>
    </row>
    <row r="435" spans="1:7" x14ac:dyDescent="0.25">
      <c r="A435">
        <v>12779</v>
      </c>
      <c r="B435" t="s">
        <v>117</v>
      </c>
      <c r="C435">
        <v>14</v>
      </c>
      <c r="D435">
        <v>6722.27</v>
      </c>
      <c r="E435">
        <v>38</v>
      </c>
      <c r="F435">
        <v>480.16</v>
      </c>
      <c r="G435">
        <v>4.6900000000000004</v>
      </c>
    </row>
    <row r="436" spans="1:7" x14ac:dyDescent="0.25">
      <c r="A436">
        <v>12780</v>
      </c>
      <c r="B436" t="s">
        <v>119</v>
      </c>
      <c r="C436">
        <v>1</v>
      </c>
      <c r="D436">
        <v>337.4</v>
      </c>
      <c r="E436">
        <v>599</v>
      </c>
      <c r="F436">
        <v>337.4</v>
      </c>
      <c r="G436">
        <v>0</v>
      </c>
    </row>
    <row r="437" spans="1:7" x14ac:dyDescent="0.25">
      <c r="A437">
        <v>12781</v>
      </c>
      <c r="B437" t="s">
        <v>121</v>
      </c>
      <c r="C437">
        <v>2</v>
      </c>
      <c r="D437">
        <v>826.74</v>
      </c>
      <c r="E437">
        <v>64</v>
      </c>
      <c r="F437">
        <v>413.37</v>
      </c>
      <c r="G437">
        <v>14.4</v>
      </c>
    </row>
    <row r="438" spans="1:7" x14ac:dyDescent="0.25">
      <c r="A438">
        <v>12782</v>
      </c>
      <c r="B438" t="s">
        <v>117</v>
      </c>
      <c r="C438">
        <v>11</v>
      </c>
      <c r="D438">
        <v>4618.24</v>
      </c>
      <c r="E438">
        <v>5</v>
      </c>
      <c r="F438">
        <v>419.84</v>
      </c>
      <c r="G438">
        <v>2</v>
      </c>
    </row>
    <row r="439" spans="1:7" x14ac:dyDescent="0.25">
      <c r="A439">
        <v>12783</v>
      </c>
      <c r="B439" t="s">
        <v>117</v>
      </c>
      <c r="C439">
        <v>6</v>
      </c>
      <c r="D439">
        <v>2225.91</v>
      </c>
      <c r="E439">
        <v>2</v>
      </c>
      <c r="F439">
        <v>370.98</v>
      </c>
      <c r="G439">
        <v>27.95</v>
      </c>
    </row>
    <row r="440" spans="1:7" x14ac:dyDescent="0.25">
      <c r="A440">
        <v>12784</v>
      </c>
      <c r="B440" t="s">
        <v>118</v>
      </c>
      <c r="C440">
        <v>3</v>
      </c>
      <c r="D440">
        <v>1763.15</v>
      </c>
      <c r="E440">
        <v>9</v>
      </c>
      <c r="F440">
        <v>587.72</v>
      </c>
      <c r="G440">
        <v>0</v>
      </c>
    </row>
    <row r="441" spans="1:7" x14ac:dyDescent="0.25">
      <c r="A441">
        <v>12785</v>
      </c>
      <c r="B441" t="s">
        <v>120</v>
      </c>
      <c r="C441">
        <v>3</v>
      </c>
      <c r="D441">
        <v>1100.4000000000001</v>
      </c>
      <c r="E441">
        <v>364</v>
      </c>
      <c r="F441">
        <v>366.8</v>
      </c>
      <c r="G441">
        <v>1.92</v>
      </c>
    </row>
    <row r="442" spans="1:7" x14ac:dyDescent="0.25">
      <c r="A442">
        <v>12786</v>
      </c>
      <c r="B442" t="s">
        <v>119</v>
      </c>
      <c r="C442">
        <v>1</v>
      </c>
      <c r="D442">
        <v>728.5</v>
      </c>
      <c r="E442">
        <v>610</v>
      </c>
      <c r="F442">
        <v>728.5</v>
      </c>
      <c r="G442">
        <v>0</v>
      </c>
    </row>
    <row r="443" spans="1:7" x14ac:dyDescent="0.25">
      <c r="A443">
        <v>12787</v>
      </c>
      <c r="B443" t="s">
        <v>118</v>
      </c>
      <c r="C443">
        <v>4</v>
      </c>
      <c r="D443">
        <v>862.18</v>
      </c>
      <c r="E443">
        <v>10</v>
      </c>
      <c r="F443">
        <v>215.54</v>
      </c>
      <c r="G443">
        <v>0.35</v>
      </c>
    </row>
    <row r="444" spans="1:7" x14ac:dyDescent="0.25">
      <c r="A444">
        <v>12788</v>
      </c>
      <c r="B444" t="s">
        <v>120</v>
      </c>
      <c r="C444">
        <v>4</v>
      </c>
      <c r="D444">
        <v>444.9</v>
      </c>
      <c r="E444">
        <v>463</v>
      </c>
      <c r="F444">
        <v>111.22</v>
      </c>
      <c r="G444">
        <v>0</v>
      </c>
    </row>
    <row r="445" spans="1:7" x14ac:dyDescent="0.25">
      <c r="A445">
        <v>12789</v>
      </c>
      <c r="B445" t="s">
        <v>121</v>
      </c>
      <c r="C445">
        <v>3</v>
      </c>
      <c r="D445">
        <v>273.35000000000002</v>
      </c>
      <c r="E445">
        <v>65</v>
      </c>
      <c r="F445">
        <v>91.12</v>
      </c>
      <c r="G445">
        <v>0</v>
      </c>
    </row>
    <row r="446" spans="1:7" x14ac:dyDescent="0.25">
      <c r="A446">
        <v>12790</v>
      </c>
      <c r="B446" t="s">
        <v>119</v>
      </c>
      <c r="C446">
        <v>2</v>
      </c>
      <c r="D446">
        <v>591.85</v>
      </c>
      <c r="E446">
        <v>192</v>
      </c>
      <c r="F446">
        <v>295.92</v>
      </c>
      <c r="G446">
        <v>4.8</v>
      </c>
    </row>
    <row r="447" spans="1:7" x14ac:dyDescent="0.25">
      <c r="A447">
        <v>12791</v>
      </c>
      <c r="B447" t="s">
        <v>120</v>
      </c>
      <c r="C447">
        <v>6</v>
      </c>
      <c r="D447">
        <v>1056.1099999999999</v>
      </c>
      <c r="E447">
        <v>374</v>
      </c>
      <c r="F447">
        <v>176.02</v>
      </c>
      <c r="G447">
        <v>26.36</v>
      </c>
    </row>
    <row r="448" spans="1:7" x14ac:dyDescent="0.25">
      <c r="A448">
        <v>12792</v>
      </c>
      <c r="B448" t="s">
        <v>119</v>
      </c>
      <c r="C448">
        <v>2</v>
      </c>
      <c r="D448">
        <v>827.01</v>
      </c>
      <c r="E448">
        <v>257</v>
      </c>
      <c r="F448">
        <v>413.5</v>
      </c>
      <c r="G448">
        <v>1.59</v>
      </c>
    </row>
    <row r="449" spans="1:7" x14ac:dyDescent="0.25">
      <c r="A449">
        <v>12793</v>
      </c>
      <c r="B449" t="s">
        <v>120</v>
      </c>
      <c r="C449">
        <v>3</v>
      </c>
      <c r="D449">
        <v>1017.33</v>
      </c>
      <c r="E449">
        <v>335</v>
      </c>
      <c r="F449">
        <v>339.11</v>
      </c>
      <c r="G449">
        <v>0</v>
      </c>
    </row>
    <row r="450" spans="1:7" x14ac:dyDescent="0.25">
      <c r="A450">
        <v>12794</v>
      </c>
      <c r="B450" t="s">
        <v>122</v>
      </c>
      <c r="C450">
        <v>2</v>
      </c>
      <c r="D450">
        <v>860.41</v>
      </c>
      <c r="E450">
        <v>53</v>
      </c>
      <c r="F450">
        <v>430.2</v>
      </c>
      <c r="G450">
        <v>0</v>
      </c>
    </row>
    <row r="451" spans="1:7" x14ac:dyDescent="0.25">
      <c r="A451">
        <v>12795</v>
      </c>
      <c r="B451" t="s">
        <v>122</v>
      </c>
      <c r="C451">
        <v>1</v>
      </c>
      <c r="D451">
        <v>430.48</v>
      </c>
      <c r="E451">
        <v>19</v>
      </c>
      <c r="F451">
        <v>430.48</v>
      </c>
      <c r="G451">
        <v>0</v>
      </c>
    </row>
    <row r="452" spans="1:7" x14ac:dyDescent="0.25">
      <c r="A452">
        <v>12796</v>
      </c>
      <c r="B452" t="s">
        <v>119</v>
      </c>
      <c r="C452">
        <v>1</v>
      </c>
      <c r="D452">
        <v>381</v>
      </c>
      <c r="E452">
        <v>628</v>
      </c>
      <c r="F452">
        <v>381</v>
      </c>
      <c r="G452">
        <v>0</v>
      </c>
    </row>
    <row r="453" spans="1:7" x14ac:dyDescent="0.25">
      <c r="A453">
        <v>12797</v>
      </c>
      <c r="B453" t="s">
        <v>119</v>
      </c>
      <c r="C453">
        <v>2</v>
      </c>
      <c r="D453">
        <v>806.11</v>
      </c>
      <c r="E453">
        <v>366</v>
      </c>
      <c r="F453">
        <v>403.06</v>
      </c>
      <c r="G453">
        <v>10</v>
      </c>
    </row>
    <row r="454" spans="1:7" x14ac:dyDescent="0.25">
      <c r="A454">
        <v>12798</v>
      </c>
      <c r="B454" t="s">
        <v>118</v>
      </c>
      <c r="C454">
        <v>4</v>
      </c>
      <c r="D454">
        <v>8510.93</v>
      </c>
      <c r="E454">
        <v>10</v>
      </c>
      <c r="F454">
        <v>2127.73</v>
      </c>
      <c r="G454">
        <v>0</v>
      </c>
    </row>
    <row r="455" spans="1:7" x14ac:dyDescent="0.25">
      <c r="A455">
        <v>12799</v>
      </c>
      <c r="B455" t="s">
        <v>119</v>
      </c>
      <c r="C455">
        <v>1</v>
      </c>
      <c r="D455">
        <v>219.35</v>
      </c>
      <c r="E455">
        <v>529</v>
      </c>
      <c r="F455">
        <v>219.35</v>
      </c>
      <c r="G455">
        <v>0</v>
      </c>
    </row>
    <row r="456" spans="1:7" x14ac:dyDescent="0.25">
      <c r="A456">
        <v>12800</v>
      </c>
      <c r="B456" t="s">
        <v>120</v>
      </c>
      <c r="C456">
        <v>3</v>
      </c>
      <c r="D456">
        <v>584.25</v>
      </c>
      <c r="E456">
        <v>470</v>
      </c>
      <c r="F456">
        <v>194.75</v>
      </c>
      <c r="G456">
        <v>0</v>
      </c>
    </row>
    <row r="457" spans="1:7" x14ac:dyDescent="0.25">
      <c r="A457">
        <v>12801</v>
      </c>
      <c r="B457" t="s">
        <v>119</v>
      </c>
      <c r="C457">
        <v>1</v>
      </c>
      <c r="D457">
        <v>1071.82</v>
      </c>
      <c r="E457">
        <v>501</v>
      </c>
      <c r="F457">
        <v>1071.82</v>
      </c>
      <c r="G457">
        <v>3.73</v>
      </c>
    </row>
    <row r="458" spans="1:7" x14ac:dyDescent="0.25">
      <c r="A458">
        <v>12802</v>
      </c>
      <c r="B458" t="s">
        <v>118</v>
      </c>
      <c r="C458">
        <v>7</v>
      </c>
      <c r="D458">
        <v>2416.42</v>
      </c>
      <c r="E458">
        <v>187</v>
      </c>
      <c r="F458">
        <v>345.2</v>
      </c>
      <c r="G458">
        <v>2.73</v>
      </c>
    </row>
    <row r="459" spans="1:7" x14ac:dyDescent="0.25">
      <c r="A459">
        <v>12803</v>
      </c>
      <c r="B459" t="s">
        <v>119</v>
      </c>
      <c r="C459">
        <v>1</v>
      </c>
      <c r="D459">
        <v>1092.81</v>
      </c>
      <c r="E459">
        <v>393</v>
      </c>
      <c r="F459">
        <v>1092.81</v>
      </c>
      <c r="G459">
        <v>0</v>
      </c>
    </row>
    <row r="460" spans="1:7" x14ac:dyDescent="0.25">
      <c r="A460">
        <v>12804</v>
      </c>
      <c r="B460" t="s">
        <v>119</v>
      </c>
      <c r="C460">
        <v>2</v>
      </c>
      <c r="D460">
        <v>325.37</v>
      </c>
      <c r="E460">
        <v>466</v>
      </c>
      <c r="F460">
        <v>162.68</v>
      </c>
      <c r="G460">
        <v>0</v>
      </c>
    </row>
    <row r="461" spans="1:7" x14ac:dyDescent="0.25">
      <c r="A461">
        <v>12805</v>
      </c>
      <c r="B461" t="s">
        <v>120</v>
      </c>
      <c r="C461">
        <v>4</v>
      </c>
      <c r="D461">
        <v>1434.95</v>
      </c>
      <c r="E461">
        <v>382</v>
      </c>
      <c r="F461">
        <v>358.74</v>
      </c>
      <c r="G461">
        <v>0</v>
      </c>
    </row>
    <row r="462" spans="1:7" x14ac:dyDescent="0.25">
      <c r="A462">
        <v>12806</v>
      </c>
      <c r="B462" t="s">
        <v>120</v>
      </c>
      <c r="C462">
        <v>4</v>
      </c>
      <c r="D462">
        <v>2878.96</v>
      </c>
      <c r="E462">
        <v>435</v>
      </c>
      <c r="F462">
        <v>719.74</v>
      </c>
      <c r="G462">
        <v>0</v>
      </c>
    </row>
    <row r="463" spans="1:7" x14ac:dyDescent="0.25">
      <c r="A463">
        <v>12807</v>
      </c>
      <c r="B463" t="s">
        <v>119</v>
      </c>
      <c r="C463">
        <v>1</v>
      </c>
      <c r="D463">
        <v>330.35</v>
      </c>
      <c r="E463">
        <v>383</v>
      </c>
      <c r="F463">
        <v>330.35</v>
      </c>
      <c r="G463">
        <v>18.28</v>
      </c>
    </row>
    <row r="464" spans="1:7" x14ac:dyDescent="0.25">
      <c r="A464">
        <v>12808</v>
      </c>
      <c r="B464" t="s">
        <v>118</v>
      </c>
      <c r="C464">
        <v>5</v>
      </c>
      <c r="D464">
        <v>906.1</v>
      </c>
      <c r="E464">
        <v>37</v>
      </c>
      <c r="F464">
        <v>181.22</v>
      </c>
      <c r="G464">
        <v>0</v>
      </c>
    </row>
    <row r="465" spans="1:7" x14ac:dyDescent="0.25">
      <c r="A465">
        <v>12809</v>
      </c>
      <c r="B465" t="s">
        <v>118</v>
      </c>
      <c r="C465">
        <v>3</v>
      </c>
      <c r="D465">
        <v>1755.94</v>
      </c>
      <c r="E465">
        <v>178</v>
      </c>
      <c r="F465">
        <v>585.30999999999995</v>
      </c>
      <c r="G465">
        <v>2.88</v>
      </c>
    </row>
    <row r="466" spans="1:7" x14ac:dyDescent="0.25">
      <c r="A466">
        <v>12810</v>
      </c>
      <c r="B466" t="s">
        <v>119</v>
      </c>
      <c r="C466">
        <v>2</v>
      </c>
      <c r="D466">
        <v>534.99</v>
      </c>
      <c r="E466">
        <v>535</v>
      </c>
      <c r="F466">
        <v>267.5</v>
      </c>
      <c r="G466">
        <v>0</v>
      </c>
    </row>
    <row r="467" spans="1:7" x14ac:dyDescent="0.25">
      <c r="A467">
        <v>12811</v>
      </c>
      <c r="B467" t="s">
        <v>120</v>
      </c>
      <c r="C467">
        <v>5</v>
      </c>
      <c r="D467">
        <v>1033.9000000000001</v>
      </c>
      <c r="E467">
        <v>261</v>
      </c>
      <c r="F467">
        <v>206.78</v>
      </c>
      <c r="G467">
        <v>0</v>
      </c>
    </row>
    <row r="468" spans="1:7" x14ac:dyDescent="0.25">
      <c r="A468">
        <v>12812</v>
      </c>
      <c r="B468" t="s">
        <v>122</v>
      </c>
      <c r="C468">
        <v>1</v>
      </c>
      <c r="D468">
        <v>229.64</v>
      </c>
      <c r="E468">
        <v>45</v>
      </c>
      <c r="F468">
        <v>229.64</v>
      </c>
      <c r="G468">
        <v>0</v>
      </c>
    </row>
    <row r="469" spans="1:7" x14ac:dyDescent="0.25">
      <c r="A469">
        <v>12813</v>
      </c>
      <c r="B469" t="s">
        <v>120</v>
      </c>
      <c r="C469">
        <v>3</v>
      </c>
      <c r="D469">
        <v>1687.8</v>
      </c>
      <c r="E469">
        <v>502</v>
      </c>
      <c r="F469">
        <v>562.6</v>
      </c>
      <c r="G469">
        <v>0</v>
      </c>
    </row>
    <row r="470" spans="1:7" x14ac:dyDescent="0.25">
      <c r="A470">
        <v>12814</v>
      </c>
      <c r="B470" t="s">
        <v>121</v>
      </c>
      <c r="C470">
        <v>1</v>
      </c>
      <c r="D470">
        <v>125.92</v>
      </c>
      <c r="E470">
        <v>102</v>
      </c>
      <c r="F470">
        <v>125.92</v>
      </c>
      <c r="G470">
        <v>0</v>
      </c>
    </row>
    <row r="471" spans="1:7" x14ac:dyDescent="0.25">
      <c r="A471">
        <v>12815</v>
      </c>
      <c r="B471" t="s">
        <v>121</v>
      </c>
      <c r="C471">
        <v>2</v>
      </c>
      <c r="D471">
        <v>1063.46</v>
      </c>
      <c r="E471">
        <v>148</v>
      </c>
      <c r="F471">
        <v>531.73</v>
      </c>
      <c r="G471">
        <v>0</v>
      </c>
    </row>
    <row r="472" spans="1:7" x14ac:dyDescent="0.25">
      <c r="A472">
        <v>12816</v>
      </c>
      <c r="B472" t="s">
        <v>121</v>
      </c>
      <c r="C472">
        <v>2</v>
      </c>
      <c r="D472">
        <v>572.20000000000005</v>
      </c>
      <c r="E472">
        <v>96</v>
      </c>
      <c r="F472">
        <v>286.10000000000002</v>
      </c>
      <c r="G472">
        <v>0</v>
      </c>
    </row>
    <row r="473" spans="1:7" x14ac:dyDescent="0.25">
      <c r="A473">
        <v>12817</v>
      </c>
      <c r="B473" t="s">
        <v>120</v>
      </c>
      <c r="C473">
        <v>3</v>
      </c>
      <c r="D473">
        <v>690.98</v>
      </c>
      <c r="E473">
        <v>281</v>
      </c>
      <c r="F473">
        <v>230.33</v>
      </c>
      <c r="G473">
        <v>0</v>
      </c>
    </row>
    <row r="474" spans="1:7" x14ac:dyDescent="0.25">
      <c r="A474">
        <v>12818</v>
      </c>
      <c r="B474" t="s">
        <v>123</v>
      </c>
      <c r="C474">
        <v>1</v>
      </c>
      <c r="D474">
        <v>1542.08</v>
      </c>
      <c r="E474">
        <v>262</v>
      </c>
      <c r="F474">
        <v>1542.08</v>
      </c>
      <c r="G474">
        <v>1.57</v>
      </c>
    </row>
    <row r="475" spans="1:7" x14ac:dyDescent="0.25">
      <c r="A475">
        <v>12819</v>
      </c>
      <c r="B475" t="s">
        <v>119</v>
      </c>
      <c r="C475">
        <v>1</v>
      </c>
      <c r="D475">
        <v>540.52</v>
      </c>
      <c r="E475">
        <v>458</v>
      </c>
      <c r="F475">
        <v>540.52</v>
      </c>
      <c r="G475">
        <v>0</v>
      </c>
    </row>
    <row r="476" spans="1:7" x14ac:dyDescent="0.25">
      <c r="A476">
        <v>12820</v>
      </c>
      <c r="B476" t="s">
        <v>117</v>
      </c>
      <c r="C476">
        <v>11</v>
      </c>
      <c r="D476">
        <v>2689.52</v>
      </c>
      <c r="E476">
        <v>3</v>
      </c>
      <c r="F476">
        <v>244.5</v>
      </c>
      <c r="G476">
        <v>1.55</v>
      </c>
    </row>
    <row r="477" spans="1:7" x14ac:dyDescent="0.25">
      <c r="A477">
        <v>12821</v>
      </c>
      <c r="B477" t="s">
        <v>119</v>
      </c>
      <c r="C477">
        <v>2</v>
      </c>
      <c r="D477">
        <v>220.8</v>
      </c>
      <c r="E477">
        <v>214</v>
      </c>
      <c r="F477">
        <v>110.4</v>
      </c>
      <c r="G477">
        <v>0</v>
      </c>
    </row>
    <row r="478" spans="1:7" x14ac:dyDescent="0.25">
      <c r="A478">
        <v>12822</v>
      </c>
      <c r="B478" t="s">
        <v>121</v>
      </c>
      <c r="C478">
        <v>2</v>
      </c>
      <c r="D478">
        <v>948.88</v>
      </c>
      <c r="E478">
        <v>71</v>
      </c>
      <c r="F478">
        <v>474.44</v>
      </c>
      <c r="G478">
        <v>3.15</v>
      </c>
    </row>
    <row r="479" spans="1:7" x14ac:dyDescent="0.25">
      <c r="A479">
        <v>12823</v>
      </c>
      <c r="B479" t="s">
        <v>118</v>
      </c>
      <c r="C479">
        <v>18</v>
      </c>
      <c r="D479">
        <v>6501.5</v>
      </c>
      <c r="E479">
        <v>75</v>
      </c>
      <c r="F479">
        <v>361.19</v>
      </c>
      <c r="G479">
        <v>0</v>
      </c>
    </row>
    <row r="480" spans="1:7" x14ac:dyDescent="0.25">
      <c r="A480">
        <v>12824</v>
      </c>
      <c r="B480" t="s">
        <v>121</v>
      </c>
      <c r="C480">
        <v>1</v>
      </c>
      <c r="D480">
        <v>397.12</v>
      </c>
      <c r="E480">
        <v>60</v>
      </c>
      <c r="F480">
        <v>397.12</v>
      </c>
      <c r="G480">
        <v>0</v>
      </c>
    </row>
    <row r="481" spans="1:7" x14ac:dyDescent="0.25">
      <c r="A481">
        <v>12825</v>
      </c>
      <c r="B481" t="s">
        <v>119</v>
      </c>
      <c r="C481">
        <v>2</v>
      </c>
      <c r="D481">
        <v>518.63</v>
      </c>
      <c r="E481">
        <v>521</v>
      </c>
      <c r="F481">
        <v>259.32</v>
      </c>
      <c r="G481">
        <v>0</v>
      </c>
    </row>
    <row r="482" spans="1:7" x14ac:dyDescent="0.25">
      <c r="A482">
        <v>12826</v>
      </c>
      <c r="B482" t="s">
        <v>117</v>
      </c>
      <c r="C482">
        <v>12</v>
      </c>
      <c r="D482">
        <v>2955.75</v>
      </c>
      <c r="E482">
        <v>3</v>
      </c>
      <c r="F482">
        <v>246.31</v>
      </c>
      <c r="G482">
        <v>0.92</v>
      </c>
    </row>
    <row r="483" spans="1:7" x14ac:dyDescent="0.25">
      <c r="A483">
        <v>12827</v>
      </c>
      <c r="B483" t="s">
        <v>124</v>
      </c>
      <c r="C483">
        <v>3</v>
      </c>
      <c r="D483">
        <v>430.15</v>
      </c>
      <c r="E483">
        <v>6</v>
      </c>
      <c r="F483">
        <v>143.38</v>
      </c>
      <c r="G483">
        <v>0</v>
      </c>
    </row>
    <row r="484" spans="1:7" x14ac:dyDescent="0.25">
      <c r="A484">
        <v>12828</v>
      </c>
      <c r="B484" t="s">
        <v>118</v>
      </c>
      <c r="C484">
        <v>6</v>
      </c>
      <c r="D484">
        <v>1018.71</v>
      </c>
      <c r="E484">
        <v>3</v>
      </c>
      <c r="F484">
        <v>169.78</v>
      </c>
      <c r="G484">
        <v>0</v>
      </c>
    </row>
    <row r="485" spans="1:7" x14ac:dyDescent="0.25">
      <c r="A485">
        <v>12829</v>
      </c>
      <c r="B485" t="s">
        <v>120</v>
      </c>
      <c r="C485">
        <v>3</v>
      </c>
      <c r="D485">
        <v>385.3</v>
      </c>
      <c r="E485">
        <v>337</v>
      </c>
      <c r="F485">
        <v>128.43</v>
      </c>
      <c r="G485">
        <v>10.37</v>
      </c>
    </row>
    <row r="486" spans="1:7" x14ac:dyDescent="0.25">
      <c r="A486">
        <v>12830</v>
      </c>
      <c r="B486" t="s">
        <v>117</v>
      </c>
      <c r="C486">
        <v>6</v>
      </c>
      <c r="D486">
        <v>6814.64</v>
      </c>
      <c r="E486">
        <v>38</v>
      </c>
      <c r="F486">
        <v>1135.77</v>
      </c>
      <c r="G486">
        <v>0.97</v>
      </c>
    </row>
    <row r="487" spans="1:7" x14ac:dyDescent="0.25">
      <c r="A487">
        <v>12831</v>
      </c>
      <c r="B487" t="s">
        <v>120</v>
      </c>
      <c r="C487">
        <v>3</v>
      </c>
      <c r="D487">
        <v>451.11</v>
      </c>
      <c r="E487">
        <v>262</v>
      </c>
      <c r="F487">
        <v>150.37</v>
      </c>
      <c r="G487">
        <v>0</v>
      </c>
    </row>
    <row r="488" spans="1:7" x14ac:dyDescent="0.25">
      <c r="A488">
        <v>12832</v>
      </c>
      <c r="B488" t="s">
        <v>122</v>
      </c>
      <c r="C488">
        <v>2</v>
      </c>
      <c r="D488">
        <v>383.03</v>
      </c>
      <c r="E488">
        <v>32</v>
      </c>
      <c r="F488">
        <v>191.52</v>
      </c>
      <c r="G488">
        <v>0</v>
      </c>
    </row>
    <row r="489" spans="1:7" x14ac:dyDescent="0.25">
      <c r="A489">
        <v>12833</v>
      </c>
      <c r="B489" t="s">
        <v>121</v>
      </c>
      <c r="C489">
        <v>1</v>
      </c>
      <c r="D489">
        <v>417.38</v>
      </c>
      <c r="E489">
        <v>145</v>
      </c>
      <c r="F489">
        <v>417.38</v>
      </c>
      <c r="G489">
        <v>0</v>
      </c>
    </row>
    <row r="490" spans="1:7" x14ac:dyDescent="0.25">
      <c r="A490">
        <v>12834</v>
      </c>
      <c r="B490" t="s">
        <v>119</v>
      </c>
      <c r="C490">
        <v>1</v>
      </c>
      <c r="D490">
        <v>312.38</v>
      </c>
      <c r="E490">
        <v>283</v>
      </c>
      <c r="F490">
        <v>312.38</v>
      </c>
      <c r="G490">
        <v>0</v>
      </c>
    </row>
    <row r="491" spans="1:7" x14ac:dyDescent="0.25">
      <c r="A491">
        <v>12835</v>
      </c>
      <c r="B491" t="s">
        <v>116</v>
      </c>
      <c r="C491">
        <v>41</v>
      </c>
      <c r="D491">
        <v>5996.83</v>
      </c>
      <c r="E491">
        <v>428</v>
      </c>
      <c r="F491">
        <v>146.26</v>
      </c>
      <c r="G491">
        <v>0.41</v>
      </c>
    </row>
    <row r="492" spans="1:7" x14ac:dyDescent="0.25">
      <c r="A492">
        <v>12836</v>
      </c>
      <c r="B492" t="s">
        <v>117</v>
      </c>
      <c r="C492">
        <v>15</v>
      </c>
      <c r="D492">
        <v>6559.73</v>
      </c>
      <c r="E492">
        <v>59</v>
      </c>
      <c r="F492">
        <v>437.32</v>
      </c>
      <c r="G492">
        <v>0.6</v>
      </c>
    </row>
    <row r="493" spans="1:7" x14ac:dyDescent="0.25">
      <c r="A493">
        <v>12837</v>
      </c>
      <c r="B493" t="s">
        <v>121</v>
      </c>
      <c r="C493">
        <v>2</v>
      </c>
      <c r="D493">
        <v>662.66</v>
      </c>
      <c r="E493">
        <v>173</v>
      </c>
      <c r="F493">
        <v>331.33</v>
      </c>
      <c r="G493">
        <v>0</v>
      </c>
    </row>
    <row r="494" spans="1:7" x14ac:dyDescent="0.25">
      <c r="A494">
        <v>12838</v>
      </c>
      <c r="B494" t="s">
        <v>117</v>
      </c>
      <c r="C494">
        <v>10</v>
      </c>
      <c r="D494">
        <v>3366.7</v>
      </c>
      <c r="E494">
        <v>34</v>
      </c>
      <c r="F494">
        <v>336.67</v>
      </c>
      <c r="G494">
        <v>0.67</v>
      </c>
    </row>
    <row r="495" spans="1:7" x14ac:dyDescent="0.25">
      <c r="A495">
        <v>12839</v>
      </c>
      <c r="B495" t="s">
        <v>117</v>
      </c>
      <c r="C495">
        <v>26</v>
      </c>
      <c r="D495">
        <v>10071.73</v>
      </c>
      <c r="E495">
        <v>3</v>
      </c>
      <c r="F495">
        <v>387.37</v>
      </c>
      <c r="G495">
        <v>1.43</v>
      </c>
    </row>
    <row r="496" spans="1:7" x14ac:dyDescent="0.25">
      <c r="A496">
        <v>12840</v>
      </c>
      <c r="B496" t="s">
        <v>118</v>
      </c>
      <c r="C496">
        <v>7</v>
      </c>
      <c r="D496">
        <v>4041.97</v>
      </c>
      <c r="E496">
        <v>144</v>
      </c>
      <c r="F496">
        <v>577.41999999999996</v>
      </c>
      <c r="G496">
        <v>0.7</v>
      </c>
    </row>
    <row r="497" spans="1:7" x14ac:dyDescent="0.25">
      <c r="A497">
        <v>12841</v>
      </c>
      <c r="B497" t="s">
        <v>117</v>
      </c>
      <c r="C497">
        <v>40</v>
      </c>
      <c r="D497">
        <v>7464.19</v>
      </c>
      <c r="E497">
        <v>5</v>
      </c>
      <c r="F497">
        <v>186.6</v>
      </c>
      <c r="G497">
        <v>2.0099999999999998</v>
      </c>
    </row>
    <row r="498" spans="1:7" x14ac:dyDescent="0.25">
      <c r="A498">
        <v>12842</v>
      </c>
      <c r="B498" t="s">
        <v>118</v>
      </c>
      <c r="C498">
        <v>4</v>
      </c>
      <c r="D498">
        <v>1917.99</v>
      </c>
      <c r="E498">
        <v>70</v>
      </c>
      <c r="F498">
        <v>479.5</v>
      </c>
      <c r="G498">
        <v>0</v>
      </c>
    </row>
    <row r="499" spans="1:7" x14ac:dyDescent="0.25">
      <c r="A499">
        <v>12843</v>
      </c>
      <c r="B499" t="s">
        <v>118</v>
      </c>
      <c r="C499">
        <v>30</v>
      </c>
      <c r="D499">
        <v>6583.36</v>
      </c>
      <c r="E499">
        <v>66</v>
      </c>
      <c r="F499">
        <v>219.45</v>
      </c>
      <c r="G499">
        <v>3.69</v>
      </c>
    </row>
    <row r="500" spans="1:7" x14ac:dyDescent="0.25">
      <c r="A500">
        <v>12844</v>
      </c>
      <c r="B500" t="s">
        <v>118</v>
      </c>
      <c r="C500">
        <v>4</v>
      </c>
      <c r="D500">
        <v>648.6</v>
      </c>
      <c r="E500">
        <v>29</v>
      </c>
      <c r="F500">
        <v>162.15</v>
      </c>
      <c r="G500">
        <v>0</v>
      </c>
    </row>
    <row r="501" spans="1:7" x14ac:dyDescent="0.25">
      <c r="A501">
        <v>12845</v>
      </c>
      <c r="B501" t="s">
        <v>120</v>
      </c>
      <c r="C501">
        <v>4</v>
      </c>
      <c r="D501">
        <v>354.09</v>
      </c>
      <c r="E501">
        <v>267</v>
      </c>
      <c r="F501">
        <v>88.52</v>
      </c>
      <c r="G501">
        <v>0</v>
      </c>
    </row>
    <row r="502" spans="1:7" x14ac:dyDescent="0.25">
      <c r="A502">
        <v>12846</v>
      </c>
      <c r="B502" t="s">
        <v>119</v>
      </c>
      <c r="C502">
        <v>1</v>
      </c>
      <c r="D502">
        <v>15.58</v>
      </c>
      <c r="E502">
        <v>682</v>
      </c>
      <c r="F502">
        <v>15.58</v>
      </c>
      <c r="G502">
        <v>0</v>
      </c>
    </row>
    <row r="503" spans="1:7" x14ac:dyDescent="0.25">
      <c r="A503">
        <v>12847</v>
      </c>
      <c r="B503" t="s">
        <v>122</v>
      </c>
      <c r="C503">
        <v>2</v>
      </c>
      <c r="D503">
        <v>1609</v>
      </c>
      <c r="E503">
        <v>22</v>
      </c>
      <c r="F503">
        <v>804.5</v>
      </c>
      <c r="G503">
        <v>0</v>
      </c>
    </row>
    <row r="504" spans="1:7" x14ac:dyDescent="0.25">
      <c r="A504">
        <v>12848</v>
      </c>
      <c r="B504" t="s">
        <v>119</v>
      </c>
      <c r="C504">
        <v>1</v>
      </c>
      <c r="D504">
        <v>208</v>
      </c>
      <c r="E504">
        <v>676</v>
      </c>
      <c r="F504">
        <v>208</v>
      </c>
      <c r="G504">
        <v>0</v>
      </c>
    </row>
    <row r="505" spans="1:7" x14ac:dyDescent="0.25">
      <c r="A505">
        <v>12849</v>
      </c>
      <c r="B505" t="s">
        <v>117</v>
      </c>
      <c r="C505">
        <v>6</v>
      </c>
      <c r="D505">
        <v>3042.47</v>
      </c>
      <c r="E505">
        <v>31</v>
      </c>
      <c r="F505">
        <v>507.08</v>
      </c>
      <c r="G505">
        <v>0</v>
      </c>
    </row>
    <row r="506" spans="1:7" x14ac:dyDescent="0.25">
      <c r="A506">
        <v>12850</v>
      </c>
      <c r="B506" t="s">
        <v>119</v>
      </c>
      <c r="C506">
        <v>1</v>
      </c>
      <c r="D506">
        <v>330</v>
      </c>
      <c r="E506">
        <v>446</v>
      </c>
      <c r="F506">
        <v>330</v>
      </c>
      <c r="G506">
        <v>0</v>
      </c>
    </row>
    <row r="507" spans="1:7" x14ac:dyDescent="0.25">
      <c r="A507">
        <v>12851</v>
      </c>
      <c r="B507" t="s">
        <v>121</v>
      </c>
      <c r="C507">
        <v>2</v>
      </c>
      <c r="D507">
        <v>280.76</v>
      </c>
      <c r="E507">
        <v>97</v>
      </c>
      <c r="F507">
        <v>140.38</v>
      </c>
      <c r="G507">
        <v>0</v>
      </c>
    </row>
    <row r="508" spans="1:7" x14ac:dyDescent="0.25">
      <c r="A508">
        <v>12852</v>
      </c>
      <c r="B508" t="s">
        <v>119</v>
      </c>
      <c r="C508">
        <v>1</v>
      </c>
      <c r="D508">
        <v>311.55</v>
      </c>
      <c r="E508">
        <v>295</v>
      </c>
      <c r="F508">
        <v>311.55</v>
      </c>
      <c r="G508">
        <v>3.79</v>
      </c>
    </row>
    <row r="509" spans="1:7" x14ac:dyDescent="0.25">
      <c r="A509">
        <v>12853</v>
      </c>
      <c r="B509" t="s">
        <v>118</v>
      </c>
      <c r="C509">
        <v>11</v>
      </c>
      <c r="D509">
        <v>3907.5</v>
      </c>
      <c r="E509">
        <v>135</v>
      </c>
      <c r="F509">
        <v>355.23</v>
      </c>
      <c r="G509">
        <v>4.58</v>
      </c>
    </row>
    <row r="510" spans="1:7" x14ac:dyDescent="0.25">
      <c r="A510">
        <v>12854</v>
      </c>
      <c r="B510" t="s">
        <v>118</v>
      </c>
      <c r="C510">
        <v>7</v>
      </c>
      <c r="D510">
        <v>2970.97</v>
      </c>
      <c r="E510">
        <v>79</v>
      </c>
      <c r="F510">
        <v>424.42</v>
      </c>
      <c r="G510">
        <v>2.41</v>
      </c>
    </row>
    <row r="511" spans="1:7" x14ac:dyDescent="0.25">
      <c r="A511">
        <v>12855</v>
      </c>
      <c r="B511" t="s">
        <v>120</v>
      </c>
      <c r="C511">
        <v>4</v>
      </c>
      <c r="D511">
        <v>650.94000000000005</v>
      </c>
      <c r="E511">
        <v>373</v>
      </c>
      <c r="F511">
        <v>162.74</v>
      </c>
      <c r="G511">
        <v>0</v>
      </c>
    </row>
    <row r="512" spans="1:7" x14ac:dyDescent="0.25">
      <c r="A512">
        <v>12856</v>
      </c>
      <c r="B512" t="s">
        <v>117</v>
      </c>
      <c r="C512">
        <v>6</v>
      </c>
      <c r="D512">
        <v>2170.7800000000002</v>
      </c>
      <c r="E512">
        <v>8</v>
      </c>
      <c r="F512">
        <v>361.8</v>
      </c>
      <c r="G512">
        <v>0.79</v>
      </c>
    </row>
    <row r="513" spans="1:7" x14ac:dyDescent="0.25">
      <c r="A513">
        <v>12857</v>
      </c>
      <c r="B513" t="s">
        <v>116</v>
      </c>
      <c r="C513">
        <v>6</v>
      </c>
      <c r="D513">
        <v>3688</v>
      </c>
      <c r="E513">
        <v>211</v>
      </c>
      <c r="F513">
        <v>614.66999999999996</v>
      </c>
      <c r="G513">
        <v>0.1</v>
      </c>
    </row>
    <row r="514" spans="1:7" x14ac:dyDescent="0.25">
      <c r="A514">
        <v>12858</v>
      </c>
      <c r="B514" t="s">
        <v>119</v>
      </c>
      <c r="C514">
        <v>1</v>
      </c>
      <c r="D514">
        <v>147.27000000000001</v>
      </c>
      <c r="E514">
        <v>383</v>
      </c>
      <c r="F514">
        <v>147.27000000000001</v>
      </c>
      <c r="G514">
        <v>17.78</v>
      </c>
    </row>
    <row r="515" spans="1:7" x14ac:dyDescent="0.25">
      <c r="A515">
        <v>12859</v>
      </c>
      <c r="B515" t="s">
        <v>119</v>
      </c>
      <c r="C515">
        <v>1</v>
      </c>
      <c r="D515">
        <v>575.1</v>
      </c>
      <c r="E515">
        <v>459</v>
      </c>
      <c r="F515">
        <v>575.1</v>
      </c>
      <c r="G515">
        <v>0</v>
      </c>
    </row>
    <row r="516" spans="1:7" x14ac:dyDescent="0.25">
      <c r="A516">
        <v>12860</v>
      </c>
      <c r="B516" t="s">
        <v>119</v>
      </c>
      <c r="C516">
        <v>1</v>
      </c>
      <c r="D516">
        <v>54.22</v>
      </c>
      <c r="E516">
        <v>693</v>
      </c>
      <c r="F516">
        <v>54.22</v>
      </c>
      <c r="G516">
        <v>0</v>
      </c>
    </row>
    <row r="517" spans="1:7" x14ac:dyDescent="0.25">
      <c r="A517">
        <v>12861</v>
      </c>
      <c r="B517" t="s">
        <v>119</v>
      </c>
      <c r="C517">
        <v>1</v>
      </c>
      <c r="D517">
        <v>68.25</v>
      </c>
      <c r="E517">
        <v>620</v>
      </c>
      <c r="F517">
        <v>68.25</v>
      </c>
      <c r="G517">
        <v>0</v>
      </c>
    </row>
    <row r="518" spans="1:7" x14ac:dyDescent="0.25">
      <c r="A518">
        <v>12862</v>
      </c>
      <c r="B518" t="s">
        <v>119</v>
      </c>
      <c r="C518">
        <v>2</v>
      </c>
      <c r="D518">
        <v>984.62</v>
      </c>
      <c r="E518">
        <v>426</v>
      </c>
      <c r="F518">
        <v>492.31</v>
      </c>
      <c r="G518">
        <v>0</v>
      </c>
    </row>
    <row r="519" spans="1:7" x14ac:dyDescent="0.25">
      <c r="A519">
        <v>12863</v>
      </c>
      <c r="B519" t="s">
        <v>117</v>
      </c>
      <c r="C519">
        <v>6</v>
      </c>
      <c r="D519">
        <v>2792.55</v>
      </c>
      <c r="E519">
        <v>52</v>
      </c>
      <c r="F519">
        <v>465.42</v>
      </c>
      <c r="G519">
        <v>0.61</v>
      </c>
    </row>
    <row r="520" spans="1:7" x14ac:dyDescent="0.25">
      <c r="A520">
        <v>12864</v>
      </c>
      <c r="B520" t="s">
        <v>121</v>
      </c>
      <c r="C520">
        <v>2</v>
      </c>
      <c r="D520">
        <v>299.57</v>
      </c>
      <c r="E520">
        <v>138</v>
      </c>
      <c r="F520">
        <v>149.78</v>
      </c>
      <c r="G520">
        <v>0</v>
      </c>
    </row>
    <row r="521" spans="1:7" x14ac:dyDescent="0.25">
      <c r="A521">
        <v>12865</v>
      </c>
      <c r="B521" t="s">
        <v>118</v>
      </c>
      <c r="C521">
        <v>4</v>
      </c>
      <c r="D521">
        <v>3323.47</v>
      </c>
      <c r="E521">
        <v>26</v>
      </c>
      <c r="F521">
        <v>830.87</v>
      </c>
      <c r="G521">
        <v>0.61</v>
      </c>
    </row>
    <row r="522" spans="1:7" x14ac:dyDescent="0.25">
      <c r="A522">
        <v>12866</v>
      </c>
      <c r="B522" t="s">
        <v>120</v>
      </c>
      <c r="C522">
        <v>3</v>
      </c>
      <c r="D522">
        <v>1227.3499999999999</v>
      </c>
      <c r="E522">
        <v>283</v>
      </c>
      <c r="F522">
        <v>409.12</v>
      </c>
      <c r="G522">
        <v>0</v>
      </c>
    </row>
    <row r="523" spans="1:7" x14ac:dyDescent="0.25">
      <c r="A523">
        <v>12867</v>
      </c>
      <c r="B523" t="s">
        <v>117</v>
      </c>
      <c r="C523">
        <v>13</v>
      </c>
      <c r="D523">
        <v>7829.26</v>
      </c>
      <c r="E523">
        <v>26</v>
      </c>
      <c r="F523">
        <v>602.25</v>
      </c>
      <c r="G523">
        <v>0.65</v>
      </c>
    </row>
    <row r="524" spans="1:7" x14ac:dyDescent="0.25">
      <c r="A524">
        <v>12868</v>
      </c>
      <c r="B524" t="s">
        <v>118</v>
      </c>
      <c r="C524">
        <v>8</v>
      </c>
      <c r="D524">
        <v>2247.06</v>
      </c>
      <c r="E524">
        <v>186</v>
      </c>
      <c r="F524">
        <v>280.88</v>
      </c>
      <c r="G524">
        <v>0</v>
      </c>
    </row>
    <row r="525" spans="1:7" x14ac:dyDescent="0.25">
      <c r="A525">
        <v>12869</v>
      </c>
      <c r="B525" t="s">
        <v>119</v>
      </c>
      <c r="C525">
        <v>1</v>
      </c>
      <c r="D525">
        <v>337.67</v>
      </c>
      <c r="E525">
        <v>682</v>
      </c>
      <c r="F525">
        <v>337.67</v>
      </c>
      <c r="G525">
        <v>0</v>
      </c>
    </row>
    <row r="526" spans="1:7" x14ac:dyDescent="0.25">
      <c r="A526">
        <v>12870</v>
      </c>
      <c r="B526" t="s">
        <v>120</v>
      </c>
      <c r="C526">
        <v>3</v>
      </c>
      <c r="D526">
        <v>1676.95</v>
      </c>
      <c r="E526">
        <v>375</v>
      </c>
      <c r="F526">
        <v>558.98</v>
      </c>
      <c r="G526">
        <v>1.78</v>
      </c>
    </row>
    <row r="527" spans="1:7" x14ac:dyDescent="0.25">
      <c r="A527">
        <v>12871</v>
      </c>
      <c r="B527" t="s">
        <v>118</v>
      </c>
      <c r="C527">
        <v>3</v>
      </c>
      <c r="D527">
        <v>744.02</v>
      </c>
      <c r="E527">
        <v>84</v>
      </c>
      <c r="F527">
        <v>248.01</v>
      </c>
      <c r="G527">
        <v>0</v>
      </c>
    </row>
    <row r="528" spans="1:7" x14ac:dyDescent="0.25">
      <c r="A528">
        <v>12872</v>
      </c>
      <c r="B528" t="s">
        <v>116</v>
      </c>
      <c r="C528">
        <v>12</v>
      </c>
      <c r="D528">
        <v>3662.49</v>
      </c>
      <c r="E528">
        <v>327</v>
      </c>
      <c r="F528">
        <v>305.20999999999998</v>
      </c>
      <c r="G528">
        <v>0.2</v>
      </c>
    </row>
    <row r="529" spans="1:7" x14ac:dyDescent="0.25">
      <c r="A529">
        <v>12873</v>
      </c>
      <c r="B529" t="s">
        <v>120</v>
      </c>
      <c r="C529">
        <v>3</v>
      </c>
      <c r="D529">
        <v>2027.3</v>
      </c>
      <c r="E529">
        <v>282</v>
      </c>
      <c r="F529">
        <v>675.77</v>
      </c>
      <c r="G529">
        <v>0</v>
      </c>
    </row>
    <row r="530" spans="1:7" x14ac:dyDescent="0.25">
      <c r="A530">
        <v>12874</v>
      </c>
      <c r="B530" t="s">
        <v>119</v>
      </c>
      <c r="C530">
        <v>2</v>
      </c>
      <c r="D530">
        <v>948.42</v>
      </c>
      <c r="E530">
        <v>385</v>
      </c>
      <c r="F530">
        <v>474.21</v>
      </c>
      <c r="G530">
        <v>1.58</v>
      </c>
    </row>
    <row r="531" spans="1:7" x14ac:dyDescent="0.25">
      <c r="A531">
        <v>12875</v>
      </c>
      <c r="B531" t="s">
        <v>118</v>
      </c>
      <c r="C531">
        <v>5</v>
      </c>
      <c r="D531">
        <v>1356.99</v>
      </c>
      <c r="E531">
        <v>143</v>
      </c>
      <c r="F531">
        <v>271.39999999999998</v>
      </c>
      <c r="G531">
        <v>0</v>
      </c>
    </row>
    <row r="532" spans="1:7" x14ac:dyDescent="0.25">
      <c r="A532">
        <v>12876</v>
      </c>
      <c r="B532" t="s">
        <v>118</v>
      </c>
      <c r="C532">
        <v>4</v>
      </c>
      <c r="D532">
        <v>4081.79</v>
      </c>
      <c r="E532">
        <v>58</v>
      </c>
      <c r="F532">
        <v>1020.45</v>
      </c>
      <c r="G532">
        <v>0.32</v>
      </c>
    </row>
    <row r="533" spans="1:7" x14ac:dyDescent="0.25">
      <c r="A533">
        <v>12877</v>
      </c>
      <c r="B533" t="s">
        <v>117</v>
      </c>
      <c r="C533">
        <v>20</v>
      </c>
      <c r="D533">
        <v>2942.14</v>
      </c>
      <c r="E533">
        <v>4</v>
      </c>
      <c r="F533">
        <v>147.11000000000001</v>
      </c>
      <c r="G533">
        <v>0</v>
      </c>
    </row>
    <row r="534" spans="1:7" x14ac:dyDescent="0.25">
      <c r="A534">
        <v>12878</v>
      </c>
      <c r="B534" t="s">
        <v>119</v>
      </c>
      <c r="C534">
        <v>2</v>
      </c>
      <c r="D534">
        <v>854.99</v>
      </c>
      <c r="E534">
        <v>236</v>
      </c>
      <c r="F534">
        <v>427.5</v>
      </c>
      <c r="G534">
        <v>1.56</v>
      </c>
    </row>
    <row r="535" spans="1:7" x14ac:dyDescent="0.25">
      <c r="A535">
        <v>12879</v>
      </c>
      <c r="B535" t="s">
        <v>124</v>
      </c>
      <c r="C535">
        <v>3</v>
      </c>
      <c r="D535">
        <v>573.22</v>
      </c>
      <c r="E535">
        <v>45</v>
      </c>
      <c r="F535">
        <v>191.07</v>
      </c>
      <c r="G535">
        <v>3.6</v>
      </c>
    </row>
    <row r="536" spans="1:7" x14ac:dyDescent="0.25">
      <c r="A536">
        <v>12880</v>
      </c>
      <c r="B536" t="s">
        <v>119</v>
      </c>
      <c r="C536">
        <v>2</v>
      </c>
      <c r="D536">
        <v>640.13</v>
      </c>
      <c r="E536">
        <v>382</v>
      </c>
      <c r="F536">
        <v>320.06</v>
      </c>
      <c r="G536">
        <v>0</v>
      </c>
    </row>
    <row r="537" spans="1:7" x14ac:dyDescent="0.25">
      <c r="A537">
        <v>12881</v>
      </c>
      <c r="B537" t="s">
        <v>119</v>
      </c>
      <c r="C537">
        <v>1</v>
      </c>
      <c r="D537">
        <v>298</v>
      </c>
      <c r="E537">
        <v>276</v>
      </c>
      <c r="F537">
        <v>298</v>
      </c>
      <c r="G537">
        <v>0</v>
      </c>
    </row>
    <row r="538" spans="1:7" x14ac:dyDescent="0.25">
      <c r="A538">
        <v>12882</v>
      </c>
      <c r="B538" t="s">
        <v>122</v>
      </c>
      <c r="C538">
        <v>2</v>
      </c>
      <c r="D538">
        <v>1463.04</v>
      </c>
      <c r="E538">
        <v>9</v>
      </c>
      <c r="F538">
        <v>731.52</v>
      </c>
      <c r="G538">
        <v>0</v>
      </c>
    </row>
    <row r="539" spans="1:7" x14ac:dyDescent="0.25">
      <c r="A539">
        <v>12883</v>
      </c>
      <c r="B539" t="s">
        <v>118</v>
      </c>
      <c r="C539">
        <v>4</v>
      </c>
      <c r="D539">
        <v>703.47</v>
      </c>
      <c r="E539">
        <v>25</v>
      </c>
      <c r="F539">
        <v>175.87</v>
      </c>
      <c r="G539">
        <v>0</v>
      </c>
    </row>
    <row r="540" spans="1:7" x14ac:dyDescent="0.25">
      <c r="A540">
        <v>12884</v>
      </c>
      <c r="B540" t="s">
        <v>121</v>
      </c>
      <c r="C540">
        <v>1</v>
      </c>
      <c r="D540">
        <v>309.05</v>
      </c>
      <c r="E540">
        <v>88</v>
      </c>
      <c r="F540">
        <v>309.05</v>
      </c>
      <c r="G540">
        <v>0</v>
      </c>
    </row>
    <row r="541" spans="1:7" x14ac:dyDescent="0.25">
      <c r="A541">
        <v>12885</v>
      </c>
      <c r="B541" t="s">
        <v>118</v>
      </c>
      <c r="C541">
        <v>3</v>
      </c>
      <c r="D541">
        <v>1175.22</v>
      </c>
      <c r="E541">
        <v>63</v>
      </c>
      <c r="F541">
        <v>391.74</v>
      </c>
      <c r="G541">
        <v>1.44</v>
      </c>
    </row>
    <row r="542" spans="1:7" x14ac:dyDescent="0.25">
      <c r="A542">
        <v>12886</v>
      </c>
      <c r="B542" t="s">
        <v>121</v>
      </c>
      <c r="C542">
        <v>2</v>
      </c>
      <c r="D542">
        <v>1378.4</v>
      </c>
      <c r="E542">
        <v>68</v>
      </c>
      <c r="F542">
        <v>689.2</v>
      </c>
      <c r="G542">
        <v>1.98</v>
      </c>
    </row>
    <row r="543" spans="1:7" x14ac:dyDescent="0.25">
      <c r="A543">
        <v>12887</v>
      </c>
      <c r="B543" t="s">
        <v>119</v>
      </c>
      <c r="C543">
        <v>1</v>
      </c>
      <c r="D543">
        <v>222.4</v>
      </c>
      <c r="E543">
        <v>384</v>
      </c>
      <c r="F543">
        <v>222.4</v>
      </c>
      <c r="G543">
        <v>0</v>
      </c>
    </row>
    <row r="544" spans="1:7" x14ac:dyDescent="0.25">
      <c r="A544">
        <v>12888</v>
      </c>
      <c r="B544" t="s">
        <v>119</v>
      </c>
      <c r="C544">
        <v>2</v>
      </c>
      <c r="D544">
        <v>354.12</v>
      </c>
      <c r="E544">
        <v>214</v>
      </c>
      <c r="F544">
        <v>177.06</v>
      </c>
      <c r="G544">
        <v>11.39</v>
      </c>
    </row>
    <row r="545" spans="1:7" x14ac:dyDescent="0.25">
      <c r="A545">
        <v>12889</v>
      </c>
      <c r="B545" t="s">
        <v>120</v>
      </c>
      <c r="C545">
        <v>4</v>
      </c>
      <c r="D545">
        <v>385.46</v>
      </c>
      <c r="E545">
        <v>381</v>
      </c>
      <c r="F545">
        <v>96.36</v>
      </c>
      <c r="G545">
        <v>5.14</v>
      </c>
    </row>
    <row r="546" spans="1:7" x14ac:dyDescent="0.25">
      <c r="A546">
        <v>12890</v>
      </c>
      <c r="B546" t="s">
        <v>122</v>
      </c>
      <c r="C546">
        <v>2</v>
      </c>
      <c r="D546">
        <v>706.02</v>
      </c>
      <c r="E546">
        <v>24</v>
      </c>
      <c r="F546">
        <v>353.01</v>
      </c>
      <c r="G546">
        <v>0</v>
      </c>
    </row>
    <row r="547" spans="1:7" x14ac:dyDescent="0.25">
      <c r="A547">
        <v>12891</v>
      </c>
      <c r="B547" t="s">
        <v>118</v>
      </c>
      <c r="C547">
        <v>11</v>
      </c>
      <c r="D547">
        <v>840.5</v>
      </c>
      <c r="E547">
        <v>186</v>
      </c>
      <c r="F547">
        <v>76.41</v>
      </c>
      <c r="G547">
        <v>2.5</v>
      </c>
    </row>
    <row r="548" spans="1:7" x14ac:dyDescent="0.25">
      <c r="A548">
        <v>12892</v>
      </c>
      <c r="B548" t="s">
        <v>119</v>
      </c>
      <c r="C548">
        <v>1</v>
      </c>
      <c r="D548">
        <v>263.38</v>
      </c>
      <c r="E548">
        <v>397</v>
      </c>
      <c r="F548">
        <v>263.38</v>
      </c>
      <c r="G548">
        <v>0</v>
      </c>
    </row>
    <row r="549" spans="1:7" x14ac:dyDescent="0.25">
      <c r="A549">
        <v>12893</v>
      </c>
      <c r="B549" t="s">
        <v>122</v>
      </c>
      <c r="C549">
        <v>1</v>
      </c>
      <c r="D549">
        <v>176.55</v>
      </c>
      <c r="E549">
        <v>31</v>
      </c>
      <c r="F549">
        <v>176.55</v>
      </c>
      <c r="G549">
        <v>0</v>
      </c>
    </row>
    <row r="550" spans="1:7" x14ac:dyDescent="0.25">
      <c r="A550">
        <v>12894</v>
      </c>
      <c r="B550" t="s">
        <v>119</v>
      </c>
      <c r="C550">
        <v>1</v>
      </c>
      <c r="D550">
        <v>157.35</v>
      </c>
      <c r="E550">
        <v>575</v>
      </c>
      <c r="F550">
        <v>157.35</v>
      </c>
      <c r="G550">
        <v>0</v>
      </c>
    </row>
    <row r="551" spans="1:7" x14ac:dyDescent="0.25">
      <c r="A551">
        <v>12895</v>
      </c>
      <c r="B551" t="s">
        <v>122</v>
      </c>
      <c r="C551">
        <v>2</v>
      </c>
      <c r="D551">
        <v>372.8</v>
      </c>
      <c r="E551">
        <v>42</v>
      </c>
      <c r="F551">
        <v>186.4</v>
      </c>
      <c r="G551">
        <v>6.84</v>
      </c>
    </row>
    <row r="552" spans="1:7" x14ac:dyDescent="0.25">
      <c r="A552">
        <v>12897</v>
      </c>
      <c r="B552" t="s">
        <v>120</v>
      </c>
      <c r="C552">
        <v>4</v>
      </c>
      <c r="D552">
        <v>514.25</v>
      </c>
      <c r="E552">
        <v>205</v>
      </c>
      <c r="F552">
        <v>128.56</v>
      </c>
      <c r="G552">
        <v>0</v>
      </c>
    </row>
    <row r="553" spans="1:7" x14ac:dyDescent="0.25">
      <c r="A553">
        <v>12898</v>
      </c>
      <c r="B553" t="s">
        <v>119</v>
      </c>
      <c r="C553">
        <v>2</v>
      </c>
      <c r="D553">
        <v>296.20999999999998</v>
      </c>
      <c r="E553">
        <v>464</v>
      </c>
      <c r="F553">
        <v>148.1</v>
      </c>
      <c r="G553">
        <v>0</v>
      </c>
    </row>
    <row r="554" spans="1:7" x14ac:dyDescent="0.25">
      <c r="A554">
        <v>12899</v>
      </c>
      <c r="B554" t="s">
        <v>119</v>
      </c>
      <c r="C554">
        <v>1</v>
      </c>
      <c r="D554">
        <v>366.4</v>
      </c>
      <c r="E554">
        <v>414</v>
      </c>
      <c r="F554">
        <v>366.4</v>
      </c>
      <c r="G554">
        <v>0</v>
      </c>
    </row>
    <row r="555" spans="1:7" x14ac:dyDescent="0.25">
      <c r="A555">
        <v>12900</v>
      </c>
      <c r="B555" t="s">
        <v>119</v>
      </c>
      <c r="C555">
        <v>1</v>
      </c>
      <c r="D555">
        <v>340.33</v>
      </c>
      <c r="E555">
        <v>422</v>
      </c>
      <c r="F555">
        <v>340.33</v>
      </c>
      <c r="G555">
        <v>0</v>
      </c>
    </row>
    <row r="556" spans="1:7" x14ac:dyDescent="0.25">
      <c r="A556">
        <v>12901</v>
      </c>
      <c r="B556" t="s">
        <v>117</v>
      </c>
      <c r="C556">
        <v>28</v>
      </c>
      <c r="D556">
        <v>17654.54</v>
      </c>
      <c r="E556">
        <v>9</v>
      </c>
      <c r="F556">
        <v>630.52</v>
      </c>
      <c r="G556">
        <v>7.71</v>
      </c>
    </row>
    <row r="557" spans="1:7" x14ac:dyDescent="0.25">
      <c r="A557">
        <v>12902</v>
      </c>
      <c r="B557" t="s">
        <v>119</v>
      </c>
      <c r="C557">
        <v>1</v>
      </c>
      <c r="D557">
        <v>138.68</v>
      </c>
      <c r="E557">
        <v>265</v>
      </c>
      <c r="F557">
        <v>138.68</v>
      </c>
      <c r="G557">
        <v>0</v>
      </c>
    </row>
    <row r="558" spans="1:7" x14ac:dyDescent="0.25">
      <c r="A558">
        <v>12903</v>
      </c>
      <c r="B558" t="s">
        <v>119</v>
      </c>
      <c r="C558">
        <v>1</v>
      </c>
      <c r="D558">
        <v>833.53</v>
      </c>
      <c r="E558">
        <v>429</v>
      </c>
      <c r="F558">
        <v>833.53</v>
      </c>
      <c r="G558">
        <v>0</v>
      </c>
    </row>
    <row r="559" spans="1:7" x14ac:dyDescent="0.25">
      <c r="A559">
        <v>12904</v>
      </c>
      <c r="B559" t="s">
        <v>122</v>
      </c>
      <c r="C559">
        <v>2</v>
      </c>
      <c r="D559">
        <v>496.06</v>
      </c>
      <c r="E559">
        <v>18</v>
      </c>
      <c r="F559">
        <v>248.03</v>
      </c>
      <c r="G559">
        <v>0</v>
      </c>
    </row>
    <row r="560" spans="1:7" x14ac:dyDescent="0.25">
      <c r="A560">
        <v>12905</v>
      </c>
      <c r="B560" t="s">
        <v>119</v>
      </c>
      <c r="C560">
        <v>2</v>
      </c>
      <c r="D560">
        <v>1018.42</v>
      </c>
      <c r="E560">
        <v>577</v>
      </c>
      <c r="F560">
        <v>509.21</v>
      </c>
      <c r="G560">
        <v>0.65</v>
      </c>
    </row>
    <row r="561" spans="1:7" x14ac:dyDescent="0.25">
      <c r="A561">
        <v>12906</v>
      </c>
      <c r="B561" t="s">
        <v>117</v>
      </c>
      <c r="C561">
        <v>5</v>
      </c>
      <c r="D561">
        <v>2919.81</v>
      </c>
      <c r="E561">
        <v>12</v>
      </c>
      <c r="F561">
        <v>583.96</v>
      </c>
      <c r="G561">
        <v>0</v>
      </c>
    </row>
    <row r="562" spans="1:7" x14ac:dyDescent="0.25">
      <c r="A562">
        <v>12907</v>
      </c>
      <c r="B562" t="s">
        <v>119</v>
      </c>
      <c r="C562">
        <v>2</v>
      </c>
      <c r="D562">
        <v>508.91</v>
      </c>
      <c r="E562">
        <v>396</v>
      </c>
      <c r="F562">
        <v>254.46</v>
      </c>
      <c r="G562">
        <v>13.47</v>
      </c>
    </row>
    <row r="563" spans="1:7" x14ac:dyDescent="0.25">
      <c r="A563">
        <v>12908</v>
      </c>
      <c r="B563" t="s">
        <v>118</v>
      </c>
      <c r="C563">
        <v>5</v>
      </c>
      <c r="D563">
        <v>1776</v>
      </c>
      <c r="E563">
        <v>176</v>
      </c>
      <c r="F563">
        <v>355.2</v>
      </c>
      <c r="G563">
        <v>28.38</v>
      </c>
    </row>
    <row r="564" spans="1:7" x14ac:dyDescent="0.25">
      <c r="A564">
        <v>12909</v>
      </c>
      <c r="B564" t="s">
        <v>117</v>
      </c>
      <c r="C564">
        <v>8</v>
      </c>
      <c r="D564">
        <v>3103.19</v>
      </c>
      <c r="E564">
        <v>40</v>
      </c>
      <c r="F564">
        <v>387.9</v>
      </c>
      <c r="G564">
        <v>2.2000000000000002</v>
      </c>
    </row>
    <row r="565" spans="1:7" x14ac:dyDescent="0.25">
      <c r="A565">
        <v>12910</v>
      </c>
      <c r="B565" t="s">
        <v>117</v>
      </c>
      <c r="C565">
        <v>13</v>
      </c>
      <c r="D565">
        <v>5796.52</v>
      </c>
      <c r="E565">
        <v>23</v>
      </c>
      <c r="F565">
        <v>445.89</v>
      </c>
      <c r="G565">
        <v>0.85</v>
      </c>
    </row>
    <row r="566" spans="1:7" x14ac:dyDescent="0.25">
      <c r="A566">
        <v>12911</v>
      </c>
      <c r="B566" t="s">
        <v>123</v>
      </c>
      <c r="C566">
        <v>1</v>
      </c>
      <c r="D566">
        <v>1651.72</v>
      </c>
      <c r="E566">
        <v>552</v>
      </c>
      <c r="F566">
        <v>1651.72</v>
      </c>
      <c r="G566">
        <v>0</v>
      </c>
    </row>
    <row r="567" spans="1:7" x14ac:dyDescent="0.25">
      <c r="A567">
        <v>12912</v>
      </c>
      <c r="B567" t="s">
        <v>117</v>
      </c>
      <c r="C567">
        <v>5</v>
      </c>
      <c r="D567">
        <v>1662.3</v>
      </c>
      <c r="E567">
        <v>3</v>
      </c>
      <c r="F567">
        <v>332.46</v>
      </c>
      <c r="G567">
        <v>0</v>
      </c>
    </row>
    <row r="568" spans="1:7" x14ac:dyDescent="0.25">
      <c r="A568">
        <v>12913</v>
      </c>
      <c r="B568" t="s">
        <v>117</v>
      </c>
      <c r="C568">
        <v>13</v>
      </c>
      <c r="D568">
        <v>6700.86</v>
      </c>
      <c r="E568">
        <v>5</v>
      </c>
      <c r="F568">
        <v>515.45000000000005</v>
      </c>
      <c r="G568">
        <v>0</v>
      </c>
    </row>
    <row r="569" spans="1:7" x14ac:dyDescent="0.25">
      <c r="A569">
        <v>12914</v>
      </c>
      <c r="B569" t="s">
        <v>119</v>
      </c>
      <c r="C569">
        <v>1</v>
      </c>
      <c r="D569">
        <v>223.98</v>
      </c>
      <c r="E569">
        <v>401</v>
      </c>
      <c r="F569">
        <v>223.98</v>
      </c>
      <c r="G569">
        <v>0</v>
      </c>
    </row>
    <row r="570" spans="1:7" x14ac:dyDescent="0.25">
      <c r="A570">
        <v>12915</v>
      </c>
      <c r="B570" t="s">
        <v>118</v>
      </c>
      <c r="C570">
        <v>4</v>
      </c>
      <c r="D570">
        <v>1174.75</v>
      </c>
      <c r="E570">
        <v>149</v>
      </c>
      <c r="F570">
        <v>293.69</v>
      </c>
      <c r="G570">
        <v>7.65</v>
      </c>
    </row>
    <row r="571" spans="1:7" x14ac:dyDescent="0.25">
      <c r="A571">
        <v>12916</v>
      </c>
      <c r="B571" t="s">
        <v>118</v>
      </c>
      <c r="C571">
        <v>7</v>
      </c>
      <c r="D571">
        <v>4479.7299999999996</v>
      </c>
      <c r="E571">
        <v>139</v>
      </c>
      <c r="F571">
        <v>639.96</v>
      </c>
      <c r="G571">
        <v>0.53</v>
      </c>
    </row>
    <row r="572" spans="1:7" x14ac:dyDescent="0.25">
      <c r="A572">
        <v>12917</v>
      </c>
      <c r="B572" t="s">
        <v>118</v>
      </c>
      <c r="C572">
        <v>6</v>
      </c>
      <c r="D572">
        <v>4359.2</v>
      </c>
      <c r="E572">
        <v>128</v>
      </c>
      <c r="F572">
        <v>726.53</v>
      </c>
      <c r="G572">
        <v>0.68</v>
      </c>
    </row>
    <row r="573" spans="1:7" x14ac:dyDescent="0.25">
      <c r="A573">
        <v>12918</v>
      </c>
      <c r="B573" t="s">
        <v>123</v>
      </c>
      <c r="C573">
        <v>1</v>
      </c>
      <c r="D573">
        <v>10953.5</v>
      </c>
      <c r="E573">
        <v>626</v>
      </c>
      <c r="F573">
        <v>10953.5</v>
      </c>
      <c r="G573">
        <v>200</v>
      </c>
    </row>
    <row r="574" spans="1:7" x14ac:dyDescent="0.25">
      <c r="A574">
        <v>12919</v>
      </c>
      <c r="B574" t="s">
        <v>117</v>
      </c>
      <c r="C574">
        <v>6</v>
      </c>
      <c r="D574">
        <v>1335.19</v>
      </c>
      <c r="E574">
        <v>8</v>
      </c>
      <c r="F574">
        <v>222.53</v>
      </c>
      <c r="G574">
        <v>2.5299999999999998</v>
      </c>
    </row>
    <row r="575" spans="1:7" x14ac:dyDescent="0.25">
      <c r="A575">
        <v>12920</v>
      </c>
      <c r="B575" t="s">
        <v>124</v>
      </c>
      <c r="C575">
        <v>4</v>
      </c>
      <c r="D575">
        <v>486.64</v>
      </c>
      <c r="E575">
        <v>17</v>
      </c>
      <c r="F575">
        <v>121.66</v>
      </c>
      <c r="G575">
        <v>0</v>
      </c>
    </row>
    <row r="576" spans="1:7" x14ac:dyDescent="0.25">
      <c r="A576">
        <v>12921</v>
      </c>
      <c r="B576" t="s">
        <v>117</v>
      </c>
      <c r="C576">
        <v>74</v>
      </c>
      <c r="D576">
        <v>35921.040000000001</v>
      </c>
      <c r="E576">
        <v>9</v>
      </c>
      <c r="F576">
        <v>485.42</v>
      </c>
      <c r="G576">
        <v>3.57</v>
      </c>
    </row>
    <row r="577" spans="1:7" x14ac:dyDescent="0.25">
      <c r="A577">
        <v>12922</v>
      </c>
      <c r="B577" t="s">
        <v>121</v>
      </c>
      <c r="C577">
        <v>1</v>
      </c>
      <c r="D577">
        <v>405.38</v>
      </c>
      <c r="E577">
        <v>161</v>
      </c>
      <c r="F577">
        <v>405.38</v>
      </c>
      <c r="G577">
        <v>0</v>
      </c>
    </row>
    <row r="578" spans="1:7" x14ac:dyDescent="0.25">
      <c r="A578">
        <v>12923</v>
      </c>
      <c r="B578" t="s">
        <v>118</v>
      </c>
      <c r="C578">
        <v>3</v>
      </c>
      <c r="D578">
        <v>770.42</v>
      </c>
      <c r="E578">
        <v>64</v>
      </c>
      <c r="F578">
        <v>256.81</v>
      </c>
      <c r="G578">
        <v>0</v>
      </c>
    </row>
    <row r="579" spans="1:7" x14ac:dyDescent="0.25">
      <c r="A579">
        <v>12924</v>
      </c>
      <c r="B579" t="s">
        <v>118</v>
      </c>
      <c r="C579">
        <v>12</v>
      </c>
      <c r="D579">
        <v>2469.4</v>
      </c>
      <c r="E579">
        <v>88</v>
      </c>
      <c r="F579">
        <v>205.78</v>
      </c>
      <c r="G579">
        <v>1.87</v>
      </c>
    </row>
    <row r="580" spans="1:7" x14ac:dyDescent="0.25">
      <c r="A580">
        <v>12925</v>
      </c>
      <c r="B580" t="s">
        <v>118</v>
      </c>
      <c r="C580">
        <v>3</v>
      </c>
      <c r="D580">
        <v>729.33</v>
      </c>
      <c r="E580">
        <v>5</v>
      </c>
      <c r="F580">
        <v>243.11</v>
      </c>
      <c r="G580">
        <v>0</v>
      </c>
    </row>
    <row r="581" spans="1:7" x14ac:dyDescent="0.25">
      <c r="A581">
        <v>12926</v>
      </c>
      <c r="B581" t="s">
        <v>120</v>
      </c>
      <c r="C581">
        <v>4</v>
      </c>
      <c r="D581">
        <v>1523.97</v>
      </c>
      <c r="E581">
        <v>411</v>
      </c>
      <c r="F581">
        <v>380.99</v>
      </c>
      <c r="G581">
        <v>0</v>
      </c>
    </row>
    <row r="582" spans="1:7" x14ac:dyDescent="0.25">
      <c r="A582">
        <v>12927</v>
      </c>
      <c r="B582" t="s">
        <v>119</v>
      </c>
      <c r="C582">
        <v>1</v>
      </c>
      <c r="D582">
        <v>197.31</v>
      </c>
      <c r="E582">
        <v>395</v>
      </c>
      <c r="F582">
        <v>197.31</v>
      </c>
      <c r="G582">
        <v>0</v>
      </c>
    </row>
    <row r="583" spans="1:7" x14ac:dyDescent="0.25">
      <c r="A583">
        <v>12928</v>
      </c>
      <c r="B583" t="s">
        <v>117</v>
      </c>
      <c r="C583">
        <v>12</v>
      </c>
      <c r="D583">
        <v>4304.8900000000003</v>
      </c>
      <c r="E583">
        <v>35</v>
      </c>
      <c r="F583">
        <v>358.74</v>
      </c>
      <c r="G583">
        <v>0</v>
      </c>
    </row>
    <row r="584" spans="1:7" x14ac:dyDescent="0.25">
      <c r="A584">
        <v>12929</v>
      </c>
      <c r="B584" t="s">
        <v>119</v>
      </c>
      <c r="C584">
        <v>1</v>
      </c>
      <c r="D584">
        <v>117.85</v>
      </c>
      <c r="E584">
        <v>312</v>
      </c>
      <c r="F584">
        <v>117.85</v>
      </c>
      <c r="G584">
        <v>10.82</v>
      </c>
    </row>
    <row r="585" spans="1:7" x14ac:dyDescent="0.25">
      <c r="A585">
        <v>12930</v>
      </c>
      <c r="B585" t="s">
        <v>121</v>
      </c>
      <c r="C585">
        <v>2</v>
      </c>
      <c r="D585">
        <v>415.8</v>
      </c>
      <c r="E585">
        <v>78</v>
      </c>
      <c r="F585">
        <v>207.9</v>
      </c>
      <c r="G585">
        <v>1.42</v>
      </c>
    </row>
    <row r="586" spans="1:7" x14ac:dyDescent="0.25">
      <c r="A586">
        <v>12931</v>
      </c>
      <c r="B586" t="s">
        <v>117</v>
      </c>
      <c r="C586">
        <v>57</v>
      </c>
      <c r="D586">
        <v>92347.34</v>
      </c>
      <c r="E586">
        <v>22</v>
      </c>
      <c r="F586">
        <v>1620.13</v>
      </c>
      <c r="G586">
        <v>22.79</v>
      </c>
    </row>
    <row r="587" spans="1:7" x14ac:dyDescent="0.25">
      <c r="A587">
        <v>12932</v>
      </c>
      <c r="B587" t="s">
        <v>116</v>
      </c>
      <c r="C587">
        <v>8</v>
      </c>
      <c r="D587">
        <v>1698.56</v>
      </c>
      <c r="E587">
        <v>539</v>
      </c>
      <c r="F587">
        <v>212.32</v>
      </c>
      <c r="G587">
        <v>0</v>
      </c>
    </row>
    <row r="588" spans="1:7" x14ac:dyDescent="0.25">
      <c r="A588">
        <v>12933</v>
      </c>
      <c r="B588" t="s">
        <v>117</v>
      </c>
      <c r="C588">
        <v>8</v>
      </c>
      <c r="D588">
        <v>1636.63</v>
      </c>
      <c r="E588">
        <v>24</v>
      </c>
      <c r="F588">
        <v>204.58</v>
      </c>
      <c r="G588">
        <v>3.65</v>
      </c>
    </row>
    <row r="589" spans="1:7" x14ac:dyDescent="0.25">
      <c r="A589">
        <v>12934</v>
      </c>
      <c r="B589" t="s">
        <v>119</v>
      </c>
      <c r="C589">
        <v>1</v>
      </c>
      <c r="D589">
        <v>181.65</v>
      </c>
      <c r="E589">
        <v>737</v>
      </c>
      <c r="F589">
        <v>181.65</v>
      </c>
      <c r="G589">
        <v>0</v>
      </c>
    </row>
    <row r="590" spans="1:7" x14ac:dyDescent="0.25">
      <c r="A590">
        <v>12935</v>
      </c>
      <c r="B590" t="s">
        <v>117</v>
      </c>
      <c r="C590">
        <v>15</v>
      </c>
      <c r="D590">
        <v>4243.8599999999997</v>
      </c>
      <c r="E590">
        <v>2</v>
      </c>
      <c r="F590">
        <v>282.92</v>
      </c>
      <c r="G590">
        <v>1.46</v>
      </c>
    </row>
    <row r="591" spans="1:7" x14ac:dyDescent="0.25">
      <c r="A591">
        <v>12936</v>
      </c>
      <c r="B591" t="s">
        <v>118</v>
      </c>
      <c r="C591">
        <v>4</v>
      </c>
      <c r="D591">
        <v>1063.9000000000001</v>
      </c>
      <c r="E591">
        <v>17</v>
      </c>
      <c r="F591">
        <v>265.98</v>
      </c>
      <c r="G591">
        <v>4.79</v>
      </c>
    </row>
    <row r="592" spans="1:7" x14ac:dyDescent="0.25">
      <c r="A592">
        <v>12937</v>
      </c>
      <c r="B592" t="s">
        <v>117</v>
      </c>
      <c r="C592">
        <v>9</v>
      </c>
      <c r="D592">
        <v>3097.61</v>
      </c>
      <c r="E592">
        <v>15</v>
      </c>
      <c r="F592">
        <v>344.18</v>
      </c>
      <c r="G592">
        <v>0</v>
      </c>
    </row>
    <row r="593" spans="1:7" x14ac:dyDescent="0.25">
      <c r="A593">
        <v>12938</v>
      </c>
      <c r="B593" t="s">
        <v>122</v>
      </c>
      <c r="C593">
        <v>1</v>
      </c>
      <c r="D593">
        <v>114.14</v>
      </c>
      <c r="E593">
        <v>26</v>
      </c>
      <c r="F593">
        <v>114.14</v>
      </c>
      <c r="G593">
        <v>0</v>
      </c>
    </row>
    <row r="594" spans="1:7" x14ac:dyDescent="0.25">
      <c r="A594">
        <v>12939</v>
      </c>
      <c r="B594" t="s">
        <v>118</v>
      </c>
      <c r="C594">
        <v>20</v>
      </c>
      <c r="D594">
        <v>25264.799999999999</v>
      </c>
      <c r="E594">
        <v>64</v>
      </c>
      <c r="F594">
        <v>1263.24</v>
      </c>
      <c r="G594">
        <v>0</v>
      </c>
    </row>
    <row r="595" spans="1:7" x14ac:dyDescent="0.25">
      <c r="A595">
        <v>12940</v>
      </c>
      <c r="B595" t="s">
        <v>122</v>
      </c>
      <c r="C595">
        <v>2</v>
      </c>
      <c r="D595">
        <v>899.69</v>
      </c>
      <c r="E595">
        <v>55</v>
      </c>
      <c r="F595">
        <v>449.84</v>
      </c>
      <c r="G595">
        <v>4.1399999999999997</v>
      </c>
    </row>
    <row r="596" spans="1:7" x14ac:dyDescent="0.25">
      <c r="A596">
        <v>12941</v>
      </c>
      <c r="B596" t="s">
        <v>119</v>
      </c>
      <c r="C596">
        <v>1</v>
      </c>
      <c r="D596">
        <v>377.49</v>
      </c>
      <c r="E596">
        <v>724</v>
      </c>
      <c r="F596">
        <v>377.49</v>
      </c>
      <c r="G596">
        <v>0</v>
      </c>
    </row>
    <row r="597" spans="1:7" x14ac:dyDescent="0.25">
      <c r="A597">
        <v>12942</v>
      </c>
      <c r="B597" t="s">
        <v>118</v>
      </c>
      <c r="C597">
        <v>3</v>
      </c>
      <c r="D597">
        <v>934.35</v>
      </c>
      <c r="E597">
        <v>131</v>
      </c>
      <c r="F597">
        <v>311.45</v>
      </c>
      <c r="G597">
        <v>0</v>
      </c>
    </row>
    <row r="598" spans="1:7" x14ac:dyDescent="0.25">
      <c r="A598">
        <v>12943</v>
      </c>
      <c r="B598" t="s">
        <v>119</v>
      </c>
      <c r="C598">
        <v>2</v>
      </c>
      <c r="D598">
        <v>496.5</v>
      </c>
      <c r="E598">
        <v>558</v>
      </c>
      <c r="F598">
        <v>248.25</v>
      </c>
      <c r="G598">
        <v>1.51</v>
      </c>
    </row>
    <row r="599" spans="1:7" x14ac:dyDescent="0.25">
      <c r="A599">
        <v>12944</v>
      </c>
      <c r="B599" t="s">
        <v>122</v>
      </c>
      <c r="C599">
        <v>2</v>
      </c>
      <c r="D599">
        <v>604.51</v>
      </c>
      <c r="E599">
        <v>36</v>
      </c>
      <c r="F599">
        <v>302.26</v>
      </c>
      <c r="G599">
        <v>0</v>
      </c>
    </row>
    <row r="600" spans="1:7" x14ac:dyDescent="0.25">
      <c r="A600">
        <v>12945</v>
      </c>
      <c r="B600" t="s">
        <v>119</v>
      </c>
      <c r="C600">
        <v>2</v>
      </c>
      <c r="D600">
        <v>900.11</v>
      </c>
      <c r="E600">
        <v>288</v>
      </c>
      <c r="F600">
        <v>450.06</v>
      </c>
      <c r="G600">
        <v>0</v>
      </c>
    </row>
    <row r="601" spans="1:7" x14ac:dyDescent="0.25">
      <c r="A601">
        <v>12946</v>
      </c>
      <c r="B601" t="s">
        <v>119</v>
      </c>
      <c r="C601">
        <v>1</v>
      </c>
      <c r="D601">
        <v>324.45</v>
      </c>
      <c r="E601">
        <v>437</v>
      </c>
      <c r="F601">
        <v>324.45</v>
      </c>
      <c r="G601">
        <v>0</v>
      </c>
    </row>
    <row r="602" spans="1:7" x14ac:dyDescent="0.25">
      <c r="A602">
        <v>12947</v>
      </c>
      <c r="B602" t="s">
        <v>118</v>
      </c>
      <c r="C602">
        <v>6</v>
      </c>
      <c r="D602">
        <v>1908.03</v>
      </c>
      <c r="E602">
        <v>144</v>
      </c>
      <c r="F602">
        <v>318</v>
      </c>
      <c r="G602">
        <v>10.31</v>
      </c>
    </row>
    <row r="603" spans="1:7" x14ac:dyDescent="0.25">
      <c r="A603">
        <v>12948</v>
      </c>
      <c r="B603" t="s">
        <v>117</v>
      </c>
      <c r="C603">
        <v>9</v>
      </c>
      <c r="D603">
        <v>2317.4299999999998</v>
      </c>
      <c r="E603">
        <v>16</v>
      </c>
      <c r="F603">
        <v>257.49</v>
      </c>
      <c r="G603">
        <v>0.49</v>
      </c>
    </row>
    <row r="604" spans="1:7" x14ac:dyDescent="0.25">
      <c r="A604">
        <v>12949</v>
      </c>
      <c r="B604" t="s">
        <v>117</v>
      </c>
      <c r="C604">
        <v>22</v>
      </c>
      <c r="D604">
        <v>15526.7</v>
      </c>
      <c r="E604">
        <v>31</v>
      </c>
      <c r="F604">
        <v>705.76</v>
      </c>
      <c r="G604">
        <v>0.87</v>
      </c>
    </row>
    <row r="605" spans="1:7" x14ac:dyDescent="0.25">
      <c r="A605">
        <v>12950</v>
      </c>
      <c r="B605" t="s">
        <v>118</v>
      </c>
      <c r="C605">
        <v>3</v>
      </c>
      <c r="D605">
        <v>1843</v>
      </c>
      <c r="E605">
        <v>2</v>
      </c>
      <c r="F605">
        <v>614.33000000000004</v>
      </c>
      <c r="G605">
        <v>0</v>
      </c>
    </row>
    <row r="606" spans="1:7" x14ac:dyDescent="0.25">
      <c r="A606">
        <v>12951</v>
      </c>
      <c r="B606" t="s">
        <v>117</v>
      </c>
      <c r="C606">
        <v>15</v>
      </c>
      <c r="D606">
        <v>3213.72</v>
      </c>
      <c r="E606">
        <v>9</v>
      </c>
      <c r="F606">
        <v>214.25</v>
      </c>
      <c r="G606">
        <v>1.53</v>
      </c>
    </row>
    <row r="607" spans="1:7" x14ac:dyDescent="0.25">
      <c r="A607">
        <v>12952</v>
      </c>
      <c r="B607" t="s">
        <v>118</v>
      </c>
      <c r="C607">
        <v>4</v>
      </c>
      <c r="D607">
        <v>1387.79</v>
      </c>
      <c r="E607">
        <v>6</v>
      </c>
      <c r="F607">
        <v>346.95</v>
      </c>
      <c r="G607">
        <v>0.36</v>
      </c>
    </row>
    <row r="608" spans="1:7" x14ac:dyDescent="0.25">
      <c r="A608">
        <v>12953</v>
      </c>
      <c r="B608" t="s">
        <v>122</v>
      </c>
      <c r="C608">
        <v>2</v>
      </c>
      <c r="D608">
        <v>828.81</v>
      </c>
      <c r="E608">
        <v>10</v>
      </c>
      <c r="F608">
        <v>414.4</v>
      </c>
      <c r="G608">
        <v>0</v>
      </c>
    </row>
    <row r="609" spans="1:7" x14ac:dyDescent="0.25">
      <c r="A609">
        <v>12954</v>
      </c>
      <c r="B609" t="s">
        <v>119</v>
      </c>
      <c r="C609">
        <v>1</v>
      </c>
      <c r="D609">
        <v>162.44999999999999</v>
      </c>
      <c r="E609">
        <v>639</v>
      </c>
      <c r="F609">
        <v>162.44999999999999</v>
      </c>
      <c r="G609">
        <v>0</v>
      </c>
    </row>
    <row r="610" spans="1:7" x14ac:dyDescent="0.25">
      <c r="A610">
        <v>12955</v>
      </c>
      <c r="B610" t="s">
        <v>117</v>
      </c>
      <c r="C610">
        <v>11</v>
      </c>
      <c r="D610">
        <v>4757.16</v>
      </c>
      <c r="E610">
        <v>1</v>
      </c>
      <c r="F610">
        <v>432.47</v>
      </c>
      <c r="G610">
        <v>0.48</v>
      </c>
    </row>
    <row r="611" spans="1:7" x14ac:dyDescent="0.25">
      <c r="A611">
        <v>12956</v>
      </c>
      <c r="B611" t="s">
        <v>120</v>
      </c>
      <c r="C611">
        <v>4</v>
      </c>
      <c r="D611">
        <v>521.89</v>
      </c>
      <c r="E611">
        <v>306</v>
      </c>
      <c r="F611">
        <v>130.47</v>
      </c>
      <c r="G611">
        <v>0</v>
      </c>
    </row>
    <row r="612" spans="1:7" x14ac:dyDescent="0.25">
      <c r="A612">
        <v>12957</v>
      </c>
      <c r="B612" t="s">
        <v>117</v>
      </c>
      <c r="C612">
        <v>13</v>
      </c>
      <c r="D612">
        <v>8706.9699999999993</v>
      </c>
      <c r="E612">
        <v>10</v>
      </c>
      <c r="F612">
        <v>669.77</v>
      </c>
      <c r="G612">
        <v>0.9</v>
      </c>
    </row>
    <row r="613" spans="1:7" x14ac:dyDescent="0.25">
      <c r="A613">
        <v>12958</v>
      </c>
      <c r="B613" t="s">
        <v>119</v>
      </c>
      <c r="C613">
        <v>2</v>
      </c>
      <c r="D613">
        <v>467.34</v>
      </c>
      <c r="E613">
        <v>400</v>
      </c>
      <c r="F613">
        <v>233.67</v>
      </c>
      <c r="G613">
        <v>0</v>
      </c>
    </row>
    <row r="614" spans="1:7" x14ac:dyDescent="0.25">
      <c r="A614">
        <v>12959</v>
      </c>
      <c r="B614" t="s">
        <v>119</v>
      </c>
      <c r="C614">
        <v>1</v>
      </c>
      <c r="D614">
        <v>150.94999999999999</v>
      </c>
      <c r="E614">
        <v>484</v>
      </c>
      <c r="F614">
        <v>150.94999999999999</v>
      </c>
      <c r="G614">
        <v>11.66</v>
      </c>
    </row>
    <row r="615" spans="1:7" x14ac:dyDescent="0.25">
      <c r="A615">
        <v>12960</v>
      </c>
      <c r="B615" t="s">
        <v>120</v>
      </c>
      <c r="C615">
        <v>4</v>
      </c>
      <c r="D615">
        <v>1322.07</v>
      </c>
      <c r="E615">
        <v>414</v>
      </c>
      <c r="F615">
        <v>330.52</v>
      </c>
      <c r="G615">
        <v>0</v>
      </c>
    </row>
    <row r="616" spans="1:7" x14ac:dyDescent="0.25">
      <c r="A616">
        <v>12961</v>
      </c>
      <c r="B616" t="s">
        <v>119</v>
      </c>
      <c r="C616">
        <v>1</v>
      </c>
      <c r="D616">
        <v>211.99</v>
      </c>
      <c r="E616">
        <v>379</v>
      </c>
      <c r="F616">
        <v>211.99</v>
      </c>
      <c r="G616">
        <v>0</v>
      </c>
    </row>
    <row r="617" spans="1:7" x14ac:dyDescent="0.25">
      <c r="A617">
        <v>12962</v>
      </c>
      <c r="B617" t="s">
        <v>122</v>
      </c>
      <c r="C617">
        <v>2</v>
      </c>
      <c r="D617">
        <v>266.39</v>
      </c>
      <c r="E617">
        <v>7</v>
      </c>
      <c r="F617">
        <v>133.19999999999999</v>
      </c>
      <c r="G617">
        <v>0</v>
      </c>
    </row>
    <row r="618" spans="1:7" x14ac:dyDescent="0.25">
      <c r="A618">
        <v>12963</v>
      </c>
      <c r="B618" t="s">
        <v>117</v>
      </c>
      <c r="C618">
        <v>12</v>
      </c>
      <c r="D618">
        <v>3601.59</v>
      </c>
      <c r="E618">
        <v>8</v>
      </c>
      <c r="F618">
        <v>300.13</v>
      </c>
      <c r="G618">
        <v>2.4700000000000002</v>
      </c>
    </row>
    <row r="619" spans="1:7" x14ac:dyDescent="0.25">
      <c r="A619">
        <v>12964</v>
      </c>
      <c r="B619" t="s">
        <v>119</v>
      </c>
      <c r="C619">
        <v>1</v>
      </c>
      <c r="D619">
        <v>132.24</v>
      </c>
      <c r="E619">
        <v>437</v>
      </c>
      <c r="F619">
        <v>132.24</v>
      </c>
      <c r="G619">
        <v>0</v>
      </c>
    </row>
    <row r="620" spans="1:7" x14ac:dyDescent="0.25">
      <c r="A620">
        <v>12965</v>
      </c>
      <c r="B620" t="s">
        <v>121</v>
      </c>
      <c r="C620">
        <v>1</v>
      </c>
      <c r="D620">
        <v>769.81</v>
      </c>
      <c r="E620">
        <v>89</v>
      </c>
      <c r="F620">
        <v>769.81</v>
      </c>
      <c r="G620">
        <v>0</v>
      </c>
    </row>
    <row r="621" spans="1:7" x14ac:dyDescent="0.25">
      <c r="A621">
        <v>12966</v>
      </c>
      <c r="B621" t="s">
        <v>122</v>
      </c>
      <c r="C621">
        <v>1</v>
      </c>
      <c r="D621">
        <v>160.18</v>
      </c>
      <c r="E621">
        <v>10</v>
      </c>
      <c r="F621">
        <v>160.18</v>
      </c>
      <c r="G621">
        <v>0</v>
      </c>
    </row>
    <row r="622" spans="1:7" x14ac:dyDescent="0.25">
      <c r="A622">
        <v>12967</v>
      </c>
      <c r="B622" t="s">
        <v>120</v>
      </c>
      <c r="C622">
        <v>3</v>
      </c>
      <c r="D622">
        <v>4306.92</v>
      </c>
      <c r="E622">
        <v>358</v>
      </c>
      <c r="F622">
        <v>1435.64</v>
      </c>
      <c r="G622">
        <v>10.82</v>
      </c>
    </row>
    <row r="623" spans="1:7" x14ac:dyDescent="0.25">
      <c r="A623">
        <v>12968</v>
      </c>
      <c r="B623" t="s">
        <v>121</v>
      </c>
      <c r="C623">
        <v>1</v>
      </c>
      <c r="D623">
        <v>135.94999999999999</v>
      </c>
      <c r="E623">
        <v>112</v>
      </c>
      <c r="F623">
        <v>135.94999999999999</v>
      </c>
      <c r="G623">
        <v>0</v>
      </c>
    </row>
    <row r="624" spans="1:7" x14ac:dyDescent="0.25">
      <c r="A624">
        <v>12969</v>
      </c>
      <c r="B624" t="s">
        <v>119</v>
      </c>
      <c r="C624">
        <v>1</v>
      </c>
      <c r="D624">
        <v>122.45</v>
      </c>
      <c r="E624">
        <v>603</v>
      </c>
      <c r="F624">
        <v>122.45</v>
      </c>
      <c r="G624">
        <v>0</v>
      </c>
    </row>
    <row r="625" spans="1:7" x14ac:dyDescent="0.25">
      <c r="A625">
        <v>12970</v>
      </c>
      <c r="B625" t="s">
        <v>117</v>
      </c>
      <c r="C625">
        <v>10</v>
      </c>
      <c r="D625">
        <v>1453.6</v>
      </c>
      <c r="E625">
        <v>7</v>
      </c>
      <c r="F625">
        <v>145.36000000000001</v>
      </c>
      <c r="G625">
        <v>0</v>
      </c>
    </row>
    <row r="626" spans="1:7" x14ac:dyDescent="0.25">
      <c r="A626">
        <v>12971</v>
      </c>
      <c r="B626" t="s">
        <v>117</v>
      </c>
      <c r="C626">
        <v>116</v>
      </c>
      <c r="D626">
        <v>15972.79</v>
      </c>
      <c r="E626">
        <v>4</v>
      </c>
      <c r="F626">
        <v>137.69999999999999</v>
      </c>
      <c r="G626">
        <v>3.07</v>
      </c>
    </row>
    <row r="627" spans="1:7" x14ac:dyDescent="0.25">
      <c r="A627">
        <v>12972</v>
      </c>
      <c r="B627" t="s">
        <v>120</v>
      </c>
      <c r="C627">
        <v>4</v>
      </c>
      <c r="D627">
        <v>1161.2</v>
      </c>
      <c r="E627">
        <v>414</v>
      </c>
      <c r="F627">
        <v>290.3</v>
      </c>
      <c r="G627">
        <v>3.9</v>
      </c>
    </row>
    <row r="628" spans="1:7" x14ac:dyDescent="0.25">
      <c r="A628">
        <v>12973</v>
      </c>
      <c r="B628" t="s">
        <v>119</v>
      </c>
      <c r="C628">
        <v>1</v>
      </c>
      <c r="D628">
        <v>385.55</v>
      </c>
      <c r="E628">
        <v>414</v>
      </c>
      <c r="F628">
        <v>385.55</v>
      </c>
      <c r="G628">
        <v>0</v>
      </c>
    </row>
    <row r="629" spans="1:7" x14ac:dyDescent="0.25">
      <c r="A629">
        <v>12974</v>
      </c>
      <c r="B629" t="s">
        <v>119</v>
      </c>
      <c r="C629">
        <v>2</v>
      </c>
      <c r="D629">
        <v>408.95</v>
      </c>
      <c r="E629">
        <v>198</v>
      </c>
      <c r="F629">
        <v>204.48</v>
      </c>
      <c r="G629">
        <v>0</v>
      </c>
    </row>
    <row r="630" spans="1:7" x14ac:dyDescent="0.25">
      <c r="A630">
        <v>12975</v>
      </c>
      <c r="B630" t="s">
        <v>116</v>
      </c>
      <c r="C630">
        <v>6</v>
      </c>
      <c r="D630">
        <v>2100.09</v>
      </c>
      <c r="E630">
        <v>437</v>
      </c>
      <c r="F630">
        <v>350.02</v>
      </c>
      <c r="G630">
        <v>5.05</v>
      </c>
    </row>
    <row r="631" spans="1:7" x14ac:dyDescent="0.25">
      <c r="A631">
        <v>12976</v>
      </c>
      <c r="B631" t="s">
        <v>116</v>
      </c>
      <c r="C631">
        <v>8</v>
      </c>
      <c r="D631">
        <v>3156.38</v>
      </c>
      <c r="E631">
        <v>212</v>
      </c>
      <c r="F631">
        <v>394.55</v>
      </c>
      <c r="G631">
        <v>0</v>
      </c>
    </row>
    <row r="632" spans="1:7" x14ac:dyDescent="0.25">
      <c r="A632">
        <v>12977</v>
      </c>
      <c r="B632" t="s">
        <v>121</v>
      </c>
      <c r="C632">
        <v>4</v>
      </c>
      <c r="D632">
        <v>513.88</v>
      </c>
      <c r="E632">
        <v>156</v>
      </c>
      <c r="F632">
        <v>128.47</v>
      </c>
      <c r="G632">
        <v>0</v>
      </c>
    </row>
    <row r="633" spans="1:7" x14ac:dyDescent="0.25">
      <c r="A633">
        <v>12978</v>
      </c>
      <c r="B633" t="s">
        <v>116</v>
      </c>
      <c r="C633">
        <v>5</v>
      </c>
      <c r="D633">
        <v>2502.8200000000002</v>
      </c>
      <c r="E633">
        <v>385</v>
      </c>
      <c r="F633">
        <v>500.56</v>
      </c>
      <c r="G633">
        <v>0.27</v>
      </c>
    </row>
    <row r="634" spans="1:7" x14ac:dyDescent="0.25">
      <c r="A634">
        <v>12979</v>
      </c>
      <c r="B634" t="s">
        <v>119</v>
      </c>
      <c r="C634">
        <v>1</v>
      </c>
      <c r="D634">
        <v>517.70000000000005</v>
      </c>
      <c r="E634">
        <v>729</v>
      </c>
      <c r="F634">
        <v>517.70000000000005</v>
      </c>
      <c r="G634">
        <v>7.37</v>
      </c>
    </row>
    <row r="635" spans="1:7" x14ac:dyDescent="0.25">
      <c r="A635">
        <v>12980</v>
      </c>
      <c r="B635" t="s">
        <v>118</v>
      </c>
      <c r="C635">
        <v>21</v>
      </c>
      <c r="D635">
        <v>16245.78</v>
      </c>
      <c r="E635">
        <v>158</v>
      </c>
      <c r="F635">
        <v>773.61</v>
      </c>
      <c r="G635">
        <v>2.0699999999999998</v>
      </c>
    </row>
    <row r="636" spans="1:7" x14ac:dyDescent="0.25">
      <c r="A636">
        <v>12981</v>
      </c>
      <c r="B636" t="s">
        <v>122</v>
      </c>
      <c r="C636">
        <v>2</v>
      </c>
      <c r="D636">
        <v>372.22</v>
      </c>
      <c r="E636">
        <v>30</v>
      </c>
      <c r="F636">
        <v>186.11</v>
      </c>
      <c r="G636">
        <v>0</v>
      </c>
    </row>
    <row r="637" spans="1:7" x14ac:dyDescent="0.25">
      <c r="A637">
        <v>12982</v>
      </c>
      <c r="B637" t="s">
        <v>116</v>
      </c>
      <c r="C637">
        <v>8</v>
      </c>
      <c r="D637">
        <v>2744.81</v>
      </c>
      <c r="E637">
        <v>243</v>
      </c>
      <c r="F637">
        <v>343.1</v>
      </c>
      <c r="G637">
        <v>6.66</v>
      </c>
    </row>
    <row r="638" spans="1:7" x14ac:dyDescent="0.25">
      <c r="A638">
        <v>12983</v>
      </c>
      <c r="B638" t="s">
        <v>119</v>
      </c>
      <c r="C638">
        <v>1</v>
      </c>
      <c r="D638">
        <v>490.08</v>
      </c>
      <c r="E638">
        <v>598</v>
      </c>
      <c r="F638">
        <v>490.08</v>
      </c>
      <c r="G638">
        <v>0</v>
      </c>
    </row>
    <row r="639" spans="1:7" x14ac:dyDescent="0.25">
      <c r="A639">
        <v>12984</v>
      </c>
      <c r="B639" t="s">
        <v>122</v>
      </c>
      <c r="C639">
        <v>1</v>
      </c>
      <c r="D639">
        <v>97.5</v>
      </c>
      <c r="E639">
        <v>19</v>
      </c>
      <c r="F639">
        <v>97.5</v>
      </c>
      <c r="G639">
        <v>0</v>
      </c>
    </row>
    <row r="640" spans="1:7" x14ac:dyDescent="0.25">
      <c r="A640">
        <v>12985</v>
      </c>
      <c r="B640" t="s">
        <v>122</v>
      </c>
      <c r="C640">
        <v>2</v>
      </c>
      <c r="D640">
        <v>1239.3800000000001</v>
      </c>
      <c r="E640">
        <v>1</v>
      </c>
      <c r="F640">
        <v>619.69000000000005</v>
      </c>
      <c r="G640">
        <v>1.92</v>
      </c>
    </row>
    <row r="641" spans="1:7" x14ac:dyDescent="0.25">
      <c r="A641">
        <v>12986</v>
      </c>
      <c r="B641" t="s">
        <v>116</v>
      </c>
      <c r="C641">
        <v>10</v>
      </c>
      <c r="D641">
        <v>2729.84</v>
      </c>
      <c r="E641">
        <v>429</v>
      </c>
      <c r="F641">
        <v>272.98</v>
      </c>
      <c r="G641">
        <v>26.8</v>
      </c>
    </row>
    <row r="642" spans="1:7" x14ac:dyDescent="0.25">
      <c r="A642">
        <v>12987</v>
      </c>
      <c r="B642" t="s">
        <v>118</v>
      </c>
      <c r="C642">
        <v>5</v>
      </c>
      <c r="D642">
        <v>1312.21</v>
      </c>
      <c r="E642">
        <v>74</v>
      </c>
      <c r="F642">
        <v>262.44</v>
      </c>
      <c r="G642">
        <v>1.04</v>
      </c>
    </row>
    <row r="643" spans="1:7" x14ac:dyDescent="0.25">
      <c r="A643">
        <v>12988</v>
      </c>
      <c r="B643" t="s">
        <v>119</v>
      </c>
      <c r="C643">
        <v>1</v>
      </c>
      <c r="D643">
        <v>505.82</v>
      </c>
      <c r="E643">
        <v>292</v>
      </c>
      <c r="F643">
        <v>505.82</v>
      </c>
      <c r="G643">
        <v>0</v>
      </c>
    </row>
    <row r="644" spans="1:7" x14ac:dyDescent="0.25">
      <c r="A644">
        <v>12989</v>
      </c>
      <c r="B644" t="s">
        <v>117</v>
      </c>
      <c r="C644">
        <v>33</v>
      </c>
      <c r="D644">
        <v>13551.75</v>
      </c>
      <c r="E644">
        <v>3</v>
      </c>
      <c r="F644">
        <v>410.66</v>
      </c>
      <c r="G644">
        <v>5.2</v>
      </c>
    </row>
    <row r="645" spans="1:7" x14ac:dyDescent="0.25">
      <c r="A645">
        <v>12990</v>
      </c>
      <c r="B645" t="s">
        <v>118</v>
      </c>
      <c r="C645">
        <v>7</v>
      </c>
      <c r="D645">
        <v>955.5</v>
      </c>
      <c r="E645">
        <v>31</v>
      </c>
      <c r="F645">
        <v>136.5</v>
      </c>
      <c r="G645">
        <v>0</v>
      </c>
    </row>
    <row r="646" spans="1:7" x14ac:dyDescent="0.25">
      <c r="A646">
        <v>12991</v>
      </c>
      <c r="B646" t="s">
        <v>118</v>
      </c>
      <c r="C646">
        <v>3</v>
      </c>
      <c r="D646">
        <v>764.82</v>
      </c>
      <c r="E646">
        <v>23</v>
      </c>
      <c r="F646">
        <v>254.94</v>
      </c>
      <c r="G646">
        <v>0</v>
      </c>
    </row>
    <row r="647" spans="1:7" x14ac:dyDescent="0.25">
      <c r="A647">
        <v>12992</v>
      </c>
      <c r="B647" t="s">
        <v>119</v>
      </c>
      <c r="C647">
        <v>1</v>
      </c>
      <c r="D647">
        <v>93.35</v>
      </c>
      <c r="E647">
        <v>725</v>
      </c>
      <c r="F647">
        <v>93.35</v>
      </c>
      <c r="G647">
        <v>0</v>
      </c>
    </row>
    <row r="648" spans="1:7" x14ac:dyDescent="0.25">
      <c r="A648">
        <v>12993</v>
      </c>
      <c r="B648" t="s">
        <v>117</v>
      </c>
      <c r="C648">
        <v>8</v>
      </c>
      <c r="D648">
        <v>1259.6300000000001</v>
      </c>
      <c r="E648">
        <v>23</v>
      </c>
      <c r="F648">
        <v>157.44999999999999</v>
      </c>
      <c r="G648">
        <v>5.43</v>
      </c>
    </row>
    <row r="649" spans="1:7" x14ac:dyDescent="0.25">
      <c r="A649">
        <v>12994</v>
      </c>
      <c r="B649" t="s">
        <v>118</v>
      </c>
      <c r="C649">
        <v>3</v>
      </c>
      <c r="D649">
        <v>974.42</v>
      </c>
      <c r="E649">
        <v>4</v>
      </c>
      <c r="F649">
        <v>324.81</v>
      </c>
      <c r="G649">
        <v>7.41</v>
      </c>
    </row>
    <row r="650" spans="1:7" x14ac:dyDescent="0.25">
      <c r="A650">
        <v>12995</v>
      </c>
      <c r="B650" t="s">
        <v>121</v>
      </c>
      <c r="C650">
        <v>1</v>
      </c>
      <c r="D650">
        <v>211.32</v>
      </c>
      <c r="E650">
        <v>85</v>
      </c>
      <c r="F650">
        <v>211.32</v>
      </c>
      <c r="G650">
        <v>5.0199999999999996</v>
      </c>
    </row>
    <row r="651" spans="1:7" x14ac:dyDescent="0.25">
      <c r="A651">
        <v>12996</v>
      </c>
      <c r="B651" t="s">
        <v>119</v>
      </c>
      <c r="C651">
        <v>1</v>
      </c>
      <c r="D651">
        <v>355.5</v>
      </c>
      <c r="E651">
        <v>376</v>
      </c>
      <c r="F651">
        <v>355.5</v>
      </c>
      <c r="G651">
        <v>0</v>
      </c>
    </row>
    <row r="652" spans="1:7" x14ac:dyDescent="0.25">
      <c r="A652">
        <v>12997</v>
      </c>
      <c r="B652" t="s">
        <v>117</v>
      </c>
      <c r="C652">
        <v>8</v>
      </c>
      <c r="D652">
        <v>2110.91</v>
      </c>
      <c r="E652">
        <v>22</v>
      </c>
      <c r="F652">
        <v>263.86</v>
      </c>
      <c r="G652">
        <v>2.17</v>
      </c>
    </row>
    <row r="653" spans="1:7" x14ac:dyDescent="0.25">
      <c r="A653">
        <v>12998</v>
      </c>
      <c r="B653" t="s">
        <v>120</v>
      </c>
      <c r="C653">
        <v>3</v>
      </c>
      <c r="D653">
        <v>920.08</v>
      </c>
      <c r="E653">
        <v>493</v>
      </c>
      <c r="F653">
        <v>306.69</v>
      </c>
      <c r="G653">
        <v>2.4700000000000002</v>
      </c>
    </row>
    <row r="654" spans="1:7" x14ac:dyDescent="0.25">
      <c r="A654">
        <v>12999</v>
      </c>
      <c r="B654" t="s">
        <v>120</v>
      </c>
      <c r="C654">
        <v>3</v>
      </c>
      <c r="D654">
        <v>455.88</v>
      </c>
      <c r="E654">
        <v>196</v>
      </c>
      <c r="F654">
        <v>151.96</v>
      </c>
      <c r="G654">
        <v>0</v>
      </c>
    </row>
    <row r="655" spans="1:7" x14ac:dyDescent="0.25">
      <c r="A655">
        <v>13000</v>
      </c>
      <c r="B655" t="s">
        <v>118</v>
      </c>
      <c r="C655">
        <v>4</v>
      </c>
      <c r="D655">
        <v>1032.5</v>
      </c>
      <c r="E655">
        <v>107</v>
      </c>
      <c r="F655">
        <v>258.12</v>
      </c>
      <c r="G655">
        <v>6.54</v>
      </c>
    </row>
    <row r="656" spans="1:7" x14ac:dyDescent="0.25">
      <c r="A656">
        <v>13001</v>
      </c>
      <c r="B656" t="s">
        <v>117</v>
      </c>
      <c r="C656">
        <v>33</v>
      </c>
      <c r="D656">
        <v>24042.65</v>
      </c>
      <c r="E656">
        <v>4</v>
      </c>
      <c r="F656">
        <v>728.57</v>
      </c>
      <c r="G656">
        <v>0.15</v>
      </c>
    </row>
    <row r="657" spans="1:7" x14ac:dyDescent="0.25">
      <c r="A657">
        <v>13002</v>
      </c>
      <c r="B657" t="s">
        <v>120</v>
      </c>
      <c r="C657">
        <v>3</v>
      </c>
      <c r="D657">
        <v>414.13</v>
      </c>
      <c r="E657">
        <v>318</v>
      </c>
      <c r="F657">
        <v>138.04</v>
      </c>
      <c r="G657">
        <v>0</v>
      </c>
    </row>
    <row r="658" spans="1:7" x14ac:dyDescent="0.25">
      <c r="A658">
        <v>13003</v>
      </c>
      <c r="B658" t="s">
        <v>121</v>
      </c>
      <c r="C658">
        <v>3</v>
      </c>
      <c r="D658">
        <v>149.05000000000001</v>
      </c>
      <c r="E658">
        <v>106</v>
      </c>
      <c r="F658">
        <v>49.68</v>
      </c>
      <c r="G658">
        <v>0</v>
      </c>
    </row>
    <row r="659" spans="1:7" x14ac:dyDescent="0.25">
      <c r="A659">
        <v>13004</v>
      </c>
      <c r="B659" t="s">
        <v>117</v>
      </c>
      <c r="C659">
        <v>36</v>
      </c>
      <c r="D659">
        <v>11650.85</v>
      </c>
      <c r="E659">
        <v>12</v>
      </c>
      <c r="F659">
        <v>323.63</v>
      </c>
      <c r="G659">
        <v>4.3499999999999996</v>
      </c>
    </row>
    <row r="660" spans="1:7" x14ac:dyDescent="0.25">
      <c r="A660">
        <v>13005</v>
      </c>
      <c r="B660" t="s">
        <v>118</v>
      </c>
      <c r="C660">
        <v>4</v>
      </c>
      <c r="D660">
        <v>999.68</v>
      </c>
      <c r="E660">
        <v>174</v>
      </c>
      <c r="F660">
        <v>249.92</v>
      </c>
      <c r="G660">
        <v>6.47</v>
      </c>
    </row>
    <row r="661" spans="1:7" x14ac:dyDescent="0.25">
      <c r="A661">
        <v>13006</v>
      </c>
      <c r="B661" t="s">
        <v>122</v>
      </c>
      <c r="C661">
        <v>1</v>
      </c>
      <c r="D661">
        <v>81.569999999999993</v>
      </c>
      <c r="E661">
        <v>56</v>
      </c>
      <c r="F661">
        <v>81.569999999999993</v>
      </c>
      <c r="G661">
        <v>0</v>
      </c>
    </row>
    <row r="662" spans="1:7" x14ac:dyDescent="0.25">
      <c r="A662">
        <v>13007</v>
      </c>
      <c r="B662" t="s">
        <v>119</v>
      </c>
      <c r="C662">
        <v>1</v>
      </c>
      <c r="D662">
        <v>175.25</v>
      </c>
      <c r="E662">
        <v>580</v>
      </c>
      <c r="F662">
        <v>175.25</v>
      </c>
      <c r="G662">
        <v>0</v>
      </c>
    </row>
    <row r="663" spans="1:7" x14ac:dyDescent="0.25">
      <c r="A663">
        <v>13008</v>
      </c>
      <c r="B663" t="s">
        <v>120</v>
      </c>
      <c r="C663">
        <v>3</v>
      </c>
      <c r="D663">
        <v>612.13</v>
      </c>
      <c r="E663">
        <v>323</v>
      </c>
      <c r="F663">
        <v>204.04</v>
      </c>
      <c r="G663">
        <v>11.25</v>
      </c>
    </row>
    <row r="664" spans="1:7" x14ac:dyDescent="0.25">
      <c r="A664">
        <v>13009</v>
      </c>
      <c r="B664" t="s">
        <v>119</v>
      </c>
      <c r="C664">
        <v>1</v>
      </c>
      <c r="D664">
        <v>234</v>
      </c>
      <c r="E664">
        <v>673</v>
      </c>
      <c r="F664">
        <v>234</v>
      </c>
      <c r="G664">
        <v>0</v>
      </c>
    </row>
    <row r="665" spans="1:7" x14ac:dyDescent="0.25">
      <c r="A665">
        <v>13010</v>
      </c>
      <c r="B665" t="s">
        <v>119</v>
      </c>
      <c r="C665">
        <v>2</v>
      </c>
      <c r="D665">
        <v>330.12</v>
      </c>
      <c r="E665">
        <v>374</v>
      </c>
      <c r="F665">
        <v>165.06</v>
      </c>
      <c r="G665">
        <v>0</v>
      </c>
    </row>
    <row r="666" spans="1:7" x14ac:dyDescent="0.25">
      <c r="A666">
        <v>13011</v>
      </c>
      <c r="B666" t="s">
        <v>119</v>
      </c>
      <c r="C666">
        <v>1</v>
      </c>
      <c r="D666">
        <v>101.1</v>
      </c>
      <c r="E666">
        <v>372</v>
      </c>
      <c r="F666">
        <v>101.1</v>
      </c>
      <c r="G666">
        <v>0</v>
      </c>
    </row>
    <row r="667" spans="1:7" x14ac:dyDescent="0.25">
      <c r="A667">
        <v>13012</v>
      </c>
      <c r="B667" t="s">
        <v>117</v>
      </c>
      <c r="C667">
        <v>11</v>
      </c>
      <c r="D667">
        <v>2957.83</v>
      </c>
      <c r="E667">
        <v>9</v>
      </c>
      <c r="F667">
        <v>268.89</v>
      </c>
      <c r="G667">
        <v>12.9</v>
      </c>
    </row>
    <row r="668" spans="1:7" x14ac:dyDescent="0.25">
      <c r="A668">
        <v>13013</v>
      </c>
      <c r="B668" t="s">
        <v>117</v>
      </c>
      <c r="C668">
        <v>29</v>
      </c>
      <c r="D668">
        <v>12625.77</v>
      </c>
      <c r="E668">
        <v>1</v>
      </c>
      <c r="F668">
        <v>435.37</v>
      </c>
      <c r="G668">
        <v>0.19</v>
      </c>
    </row>
    <row r="669" spans="1:7" x14ac:dyDescent="0.25">
      <c r="A669">
        <v>13014</v>
      </c>
      <c r="B669" t="s">
        <v>117</v>
      </c>
      <c r="C669">
        <v>11</v>
      </c>
      <c r="D669">
        <v>5381.08</v>
      </c>
      <c r="E669">
        <v>11</v>
      </c>
      <c r="F669">
        <v>489.19</v>
      </c>
      <c r="G669">
        <v>2.98</v>
      </c>
    </row>
    <row r="670" spans="1:7" x14ac:dyDescent="0.25">
      <c r="A670">
        <v>13015</v>
      </c>
      <c r="B670" t="s">
        <v>117</v>
      </c>
      <c r="C670">
        <v>11</v>
      </c>
      <c r="D670">
        <v>6579.78</v>
      </c>
      <c r="E670">
        <v>53</v>
      </c>
      <c r="F670">
        <v>598.16</v>
      </c>
      <c r="G670">
        <v>1.83</v>
      </c>
    </row>
    <row r="671" spans="1:7" x14ac:dyDescent="0.25">
      <c r="A671">
        <v>13016</v>
      </c>
      <c r="B671" t="s">
        <v>118</v>
      </c>
      <c r="C671">
        <v>3</v>
      </c>
      <c r="D671">
        <v>789.89</v>
      </c>
      <c r="E671">
        <v>73</v>
      </c>
      <c r="F671">
        <v>263.3</v>
      </c>
      <c r="G671">
        <v>0</v>
      </c>
    </row>
    <row r="672" spans="1:7" x14ac:dyDescent="0.25">
      <c r="A672">
        <v>13017</v>
      </c>
      <c r="B672" t="s">
        <v>122</v>
      </c>
      <c r="C672">
        <v>1</v>
      </c>
      <c r="D672">
        <v>204</v>
      </c>
      <c r="E672">
        <v>7</v>
      </c>
      <c r="F672">
        <v>204</v>
      </c>
      <c r="G672">
        <v>0</v>
      </c>
    </row>
    <row r="673" spans="1:7" x14ac:dyDescent="0.25">
      <c r="A673">
        <v>13018</v>
      </c>
      <c r="B673" t="s">
        <v>117</v>
      </c>
      <c r="C673">
        <v>35</v>
      </c>
      <c r="D673">
        <v>9763.16</v>
      </c>
      <c r="E673">
        <v>16</v>
      </c>
      <c r="F673">
        <v>278.95</v>
      </c>
      <c r="G673">
        <v>0.21</v>
      </c>
    </row>
    <row r="674" spans="1:7" x14ac:dyDescent="0.25">
      <c r="A674">
        <v>13019</v>
      </c>
      <c r="B674" t="s">
        <v>120</v>
      </c>
      <c r="C674">
        <v>6</v>
      </c>
      <c r="D674">
        <v>1229.95</v>
      </c>
      <c r="E674">
        <v>379</v>
      </c>
      <c r="F674">
        <v>204.99</v>
      </c>
      <c r="G674">
        <v>1.38</v>
      </c>
    </row>
    <row r="675" spans="1:7" x14ac:dyDescent="0.25">
      <c r="A675">
        <v>13020</v>
      </c>
      <c r="B675" t="s">
        <v>119</v>
      </c>
      <c r="C675">
        <v>2</v>
      </c>
      <c r="D675">
        <v>618.96</v>
      </c>
      <c r="E675">
        <v>563</v>
      </c>
      <c r="F675">
        <v>309.48</v>
      </c>
      <c r="G675">
        <v>1.94</v>
      </c>
    </row>
    <row r="676" spans="1:7" x14ac:dyDescent="0.25">
      <c r="A676">
        <v>13021</v>
      </c>
      <c r="B676" t="s">
        <v>117</v>
      </c>
      <c r="C676">
        <v>17</v>
      </c>
      <c r="D676">
        <v>4887.24</v>
      </c>
      <c r="E676">
        <v>4</v>
      </c>
      <c r="F676">
        <v>287.48</v>
      </c>
      <c r="G676">
        <v>2.06</v>
      </c>
    </row>
    <row r="677" spans="1:7" x14ac:dyDescent="0.25">
      <c r="A677">
        <v>13022</v>
      </c>
      <c r="B677" t="s">
        <v>119</v>
      </c>
      <c r="C677">
        <v>1</v>
      </c>
      <c r="D677">
        <v>65.3</v>
      </c>
      <c r="E677">
        <v>430</v>
      </c>
      <c r="F677">
        <v>65.3</v>
      </c>
      <c r="G677">
        <v>0</v>
      </c>
    </row>
    <row r="678" spans="1:7" x14ac:dyDescent="0.25">
      <c r="A678">
        <v>13023</v>
      </c>
      <c r="B678" t="s">
        <v>118</v>
      </c>
      <c r="C678">
        <v>3</v>
      </c>
      <c r="D678">
        <v>1449.03</v>
      </c>
      <c r="E678">
        <v>64</v>
      </c>
      <c r="F678">
        <v>483.01</v>
      </c>
      <c r="G678">
        <v>0</v>
      </c>
    </row>
    <row r="679" spans="1:7" x14ac:dyDescent="0.25">
      <c r="A679">
        <v>13024</v>
      </c>
      <c r="B679" t="s">
        <v>119</v>
      </c>
      <c r="C679">
        <v>2</v>
      </c>
      <c r="D679">
        <v>555.87</v>
      </c>
      <c r="E679">
        <v>471</v>
      </c>
      <c r="F679">
        <v>277.94</v>
      </c>
      <c r="G679">
        <v>3.68</v>
      </c>
    </row>
    <row r="680" spans="1:7" x14ac:dyDescent="0.25">
      <c r="A680">
        <v>13025</v>
      </c>
      <c r="B680" t="s">
        <v>119</v>
      </c>
      <c r="C680">
        <v>1</v>
      </c>
      <c r="D680">
        <v>323.39</v>
      </c>
      <c r="E680">
        <v>732</v>
      </c>
      <c r="F680">
        <v>323.39</v>
      </c>
      <c r="G680">
        <v>0</v>
      </c>
    </row>
    <row r="681" spans="1:7" x14ac:dyDescent="0.25">
      <c r="A681">
        <v>13026</v>
      </c>
      <c r="B681" t="s">
        <v>117</v>
      </c>
      <c r="C681">
        <v>9</v>
      </c>
      <c r="D681">
        <v>1733.08</v>
      </c>
      <c r="E681">
        <v>1</v>
      </c>
      <c r="F681">
        <v>192.56</v>
      </c>
      <c r="G681">
        <v>2.48</v>
      </c>
    </row>
    <row r="682" spans="1:7" x14ac:dyDescent="0.25">
      <c r="A682">
        <v>13027</v>
      </c>
      <c r="B682" t="s">
        <v>118</v>
      </c>
      <c r="C682">
        <v>19</v>
      </c>
      <c r="D682">
        <v>17239.2</v>
      </c>
      <c r="E682">
        <v>114</v>
      </c>
      <c r="F682">
        <v>907.33</v>
      </c>
      <c r="G682">
        <v>1.0900000000000001</v>
      </c>
    </row>
    <row r="683" spans="1:7" x14ac:dyDescent="0.25">
      <c r="A683">
        <v>13028</v>
      </c>
      <c r="B683" t="s">
        <v>122</v>
      </c>
      <c r="C683">
        <v>2</v>
      </c>
      <c r="D683">
        <v>661.32</v>
      </c>
      <c r="E683">
        <v>23</v>
      </c>
      <c r="F683">
        <v>330.66</v>
      </c>
      <c r="G683">
        <v>0.25</v>
      </c>
    </row>
    <row r="684" spans="1:7" x14ac:dyDescent="0.25">
      <c r="A684">
        <v>13029</v>
      </c>
      <c r="B684" t="s">
        <v>117</v>
      </c>
      <c r="C684">
        <v>5</v>
      </c>
      <c r="D684">
        <v>1927.3</v>
      </c>
      <c r="E684">
        <v>31</v>
      </c>
      <c r="F684">
        <v>385.46</v>
      </c>
      <c r="G684">
        <v>0</v>
      </c>
    </row>
    <row r="685" spans="1:7" x14ac:dyDescent="0.25">
      <c r="A685">
        <v>13030</v>
      </c>
      <c r="B685" t="s">
        <v>122</v>
      </c>
      <c r="C685">
        <v>2</v>
      </c>
      <c r="D685">
        <v>1154.8</v>
      </c>
      <c r="E685">
        <v>11</v>
      </c>
      <c r="F685">
        <v>577.4</v>
      </c>
      <c r="G685">
        <v>0</v>
      </c>
    </row>
    <row r="686" spans="1:7" x14ac:dyDescent="0.25">
      <c r="A686">
        <v>13031</v>
      </c>
      <c r="B686" t="s">
        <v>116</v>
      </c>
      <c r="C686">
        <v>5</v>
      </c>
      <c r="D686">
        <v>3292.84</v>
      </c>
      <c r="E686">
        <v>407</v>
      </c>
      <c r="F686">
        <v>658.57</v>
      </c>
      <c r="G686">
        <v>0</v>
      </c>
    </row>
    <row r="687" spans="1:7" x14ac:dyDescent="0.25">
      <c r="A687">
        <v>13032</v>
      </c>
      <c r="B687" t="s">
        <v>117</v>
      </c>
      <c r="C687">
        <v>9</v>
      </c>
      <c r="D687">
        <v>2815.96</v>
      </c>
      <c r="E687">
        <v>52</v>
      </c>
      <c r="F687">
        <v>312.88</v>
      </c>
      <c r="G687">
        <v>0.92</v>
      </c>
    </row>
    <row r="688" spans="1:7" x14ac:dyDescent="0.25">
      <c r="A688">
        <v>13033</v>
      </c>
      <c r="B688" t="s">
        <v>119</v>
      </c>
      <c r="C688">
        <v>2</v>
      </c>
      <c r="D688">
        <v>220.55</v>
      </c>
      <c r="E688">
        <v>357</v>
      </c>
      <c r="F688">
        <v>110.28</v>
      </c>
      <c r="G688">
        <v>0</v>
      </c>
    </row>
    <row r="689" spans="1:7" x14ac:dyDescent="0.25">
      <c r="A689">
        <v>13034</v>
      </c>
      <c r="B689" t="s">
        <v>118</v>
      </c>
      <c r="C689">
        <v>3</v>
      </c>
      <c r="D689">
        <v>922.68</v>
      </c>
      <c r="E689">
        <v>55</v>
      </c>
      <c r="F689">
        <v>307.56</v>
      </c>
      <c r="G689">
        <v>0</v>
      </c>
    </row>
    <row r="690" spans="1:7" x14ac:dyDescent="0.25">
      <c r="A690">
        <v>13035</v>
      </c>
      <c r="B690" t="s">
        <v>118</v>
      </c>
      <c r="C690">
        <v>3</v>
      </c>
      <c r="D690">
        <v>1364.2</v>
      </c>
      <c r="E690">
        <v>74</v>
      </c>
      <c r="F690">
        <v>454.73</v>
      </c>
      <c r="G690">
        <v>2.58</v>
      </c>
    </row>
    <row r="691" spans="1:7" x14ac:dyDescent="0.25">
      <c r="A691">
        <v>13036</v>
      </c>
      <c r="B691" t="s">
        <v>119</v>
      </c>
      <c r="C691">
        <v>1</v>
      </c>
      <c r="D691">
        <v>307.10000000000002</v>
      </c>
      <c r="E691">
        <v>685</v>
      </c>
      <c r="F691">
        <v>307.10000000000002</v>
      </c>
      <c r="G691">
        <v>0</v>
      </c>
    </row>
    <row r="692" spans="1:7" x14ac:dyDescent="0.25">
      <c r="A692">
        <v>13037</v>
      </c>
      <c r="B692" t="s">
        <v>118</v>
      </c>
      <c r="C692">
        <v>12</v>
      </c>
      <c r="D692">
        <v>3914.95</v>
      </c>
      <c r="E692">
        <v>138</v>
      </c>
      <c r="F692">
        <v>326.25</v>
      </c>
      <c r="G692">
        <v>1.85</v>
      </c>
    </row>
    <row r="693" spans="1:7" x14ac:dyDescent="0.25">
      <c r="A693">
        <v>13038</v>
      </c>
      <c r="B693" t="s">
        <v>118</v>
      </c>
      <c r="C693">
        <v>3</v>
      </c>
      <c r="D693">
        <v>908.46</v>
      </c>
      <c r="E693">
        <v>80</v>
      </c>
      <c r="F693">
        <v>302.82</v>
      </c>
      <c r="G693">
        <v>0</v>
      </c>
    </row>
    <row r="694" spans="1:7" x14ac:dyDescent="0.25">
      <c r="A694">
        <v>13039</v>
      </c>
      <c r="B694" t="s">
        <v>120</v>
      </c>
      <c r="C694">
        <v>4</v>
      </c>
      <c r="D694">
        <v>1010.73</v>
      </c>
      <c r="E694">
        <v>584</v>
      </c>
      <c r="F694">
        <v>252.68</v>
      </c>
      <c r="G694">
        <v>0</v>
      </c>
    </row>
    <row r="695" spans="1:7" x14ac:dyDescent="0.25">
      <c r="A695">
        <v>13040</v>
      </c>
      <c r="B695" t="s">
        <v>122</v>
      </c>
      <c r="C695">
        <v>2</v>
      </c>
      <c r="D695">
        <v>676.99</v>
      </c>
      <c r="E695">
        <v>9</v>
      </c>
      <c r="F695">
        <v>338.5</v>
      </c>
      <c r="G695">
        <v>0</v>
      </c>
    </row>
    <row r="696" spans="1:7" x14ac:dyDescent="0.25">
      <c r="A696">
        <v>13041</v>
      </c>
      <c r="B696" t="s">
        <v>120</v>
      </c>
      <c r="C696">
        <v>4</v>
      </c>
      <c r="D696">
        <v>799.13</v>
      </c>
      <c r="E696">
        <v>451</v>
      </c>
      <c r="F696">
        <v>199.78</v>
      </c>
      <c r="G696">
        <v>0</v>
      </c>
    </row>
    <row r="697" spans="1:7" x14ac:dyDescent="0.25">
      <c r="A697">
        <v>13042</v>
      </c>
      <c r="B697" t="s">
        <v>120</v>
      </c>
      <c r="C697">
        <v>3</v>
      </c>
      <c r="D697">
        <v>1488.59</v>
      </c>
      <c r="E697">
        <v>598</v>
      </c>
      <c r="F697">
        <v>496.2</v>
      </c>
      <c r="G697">
        <v>2.27</v>
      </c>
    </row>
    <row r="698" spans="1:7" x14ac:dyDescent="0.25">
      <c r="A698">
        <v>13043</v>
      </c>
      <c r="B698" t="s">
        <v>119</v>
      </c>
      <c r="C698">
        <v>1</v>
      </c>
      <c r="D698">
        <v>516.41999999999996</v>
      </c>
      <c r="E698">
        <v>273</v>
      </c>
      <c r="F698">
        <v>516.41999999999996</v>
      </c>
      <c r="G698">
        <v>8.68</v>
      </c>
    </row>
    <row r="699" spans="1:7" x14ac:dyDescent="0.25">
      <c r="A699">
        <v>13044</v>
      </c>
      <c r="B699" t="s">
        <v>116</v>
      </c>
      <c r="C699">
        <v>11</v>
      </c>
      <c r="D699">
        <v>4848.05</v>
      </c>
      <c r="E699">
        <v>291</v>
      </c>
      <c r="F699">
        <v>440.73</v>
      </c>
      <c r="G699">
        <v>0.61</v>
      </c>
    </row>
    <row r="700" spans="1:7" x14ac:dyDescent="0.25">
      <c r="A700">
        <v>13045</v>
      </c>
      <c r="B700" t="s">
        <v>118</v>
      </c>
      <c r="C700">
        <v>3</v>
      </c>
      <c r="D700">
        <v>808.92</v>
      </c>
      <c r="E700">
        <v>99</v>
      </c>
      <c r="F700">
        <v>269.64</v>
      </c>
      <c r="G700">
        <v>0</v>
      </c>
    </row>
    <row r="701" spans="1:7" x14ac:dyDescent="0.25">
      <c r="A701">
        <v>13046</v>
      </c>
      <c r="B701" t="s">
        <v>118</v>
      </c>
      <c r="C701">
        <v>3</v>
      </c>
      <c r="D701">
        <v>949.25</v>
      </c>
      <c r="E701">
        <v>31</v>
      </c>
      <c r="F701">
        <v>316.42</v>
      </c>
      <c r="G701">
        <v>0</v>
      </c>
    </row>
    <row r="702" spans="1:7" x14ac:dyDescent="0.25">
      <c r="A702">
        <v>13047</v>
      </c>
      <c r="B702" t="s">
        <v>117</v>
      </c>
      <c r="C702">
        <v>24</v>
      </c>
      <c r="D702">
        <v>8795.16</v>
      </c>
      <c r="E702">
        <v>32</v>
      </c>
      <c r="F702">
        <v>366.46</v>
      </c>
      <c r="G702">
        <v>3.73</v>
      </c>
    </row>
    <row r="703" spans="1:7" x14ac:dyDescent="0.25">
      <c r="A703">
        <v>13048</v>
      </c>
      <c r="B703" t="s">
        <v>117</v>
      </c>
      <c r="C703">
        <v>9</v>
      </c>
      <c r="D703">
        <v>4049.13</v>
      </c>
      <c r="E703">
        <v>14</v>
      </c>
      <c r="F703">
        <v>449.9</v>
      </c>
      <c r="G703">
        <v>1.21</v>
      </c>
    </row>
    <row r="704" spans="1:7" x14ac:dyDescent="0.25">
      <c r="A704">
        <v>13049</v>
      </c>
      <c r="B704" t="s">
        <v>118</v>
      </c>
      <c r="C704">
        <v>4</v>
      </c>
      <c r="D704">
        <v>1408.24</v>
      </c>
      <c r="E704">
        <v>64</v>
      </c>
      <c r="F704">
        <v>352.06</v>
      </c>
      <c r="G704">
        <v>1.71</v>
      </c>
    </row>
    <row r="705" spans="1:7" x14ac:dyDescent="0.25">
      <c r="A705">
        <v>13050</v>
      </c>
      <c r="B705" t="s">
        <v>117</v>
      </c>
      <c r="C705">
        <v>35</v>
      </c>
      <c r="D705">
        <v>12314.53</v>
      </c>
      <c r="E705">
        <v>15</v>
      </c>
      <c r="F705">
        <v>351.84</v>
      </c>
      <c r="G705">
        <v>4.24</v>
      </c>
    </row>
    <row r="706" spans="1:7" x14ac:dyDescent="0.25">
      <c r="A706">
        <v>13051</v>
      </c>
      <c r="B706" t="s">
        <v>119</v>
      </c>
      <c r="C706">
        <v>2</v>
      </c>
      <c r="D706">
        <v>155.80000000000001</v>
      </c>
      <c r="E706">
        <v>579</v>
      </c>
      <c r="F706">
        <v>77.900000000000006</v>
      </c>
      <c r="G706">
        <v>0</v>
      </c>
    </row>
    <row r="707" spans="1:7" x14ac:dyDescent="0.25">
      <c r="A707">
        <v>13052</v>
      </c>
      <c r="B707" t="s">
        <v>116</v>
      </c>
      <c r="C707">
        <v>7</v>
      </c>
      <c r="D707">
        <v>3119.33</v>
      </c>
      <c r="E707">
        <v>212</v>
      </c>
      <c r="F707">
        <v>445.62</v>
      </c>
      <c r="G707">
        <v>0</v>
      </c>
    </row>
    <row r="708" spans="1:7" x14ac:dyDescent="0.25">
      <c r="A708">
        <v>13053</v>
      </c>
      <c r="B708" t="s">
        <v>119</v>
      </c>
      <c r="C708">
        <v>1</v>
      </c>
      <c r="D708">
        <v>127.65</v>
      </c>
      <c r="E708">
        <v>622</v>
      </c>
      <c r="F708">
        <v>127.65</v>
      </c>
      <c r="G708">
        <v>0</v>
      </c>
    </row>
    <row r="709" spans="1:7" x14ac:dyDescent="0.25">
      <c r="A709">
        <v>13055</v>
      </c>
      <c r="B709" t="s">
        <v>118</v>
      </c>
      <c r="C709">
        <v>4</v>
      </c>
      <c r="D709">
        <v>2321.11</v>
      </c>
      <c r="E709">
        <v>78</v>
      </c>
      <c r="F709">
        <v>580.28</v>
      </c>
      <c r="G709">
        <v>1.23</v>
      </c>
    </row>
    <row r="710" spans="1:7" x14ac:dyDescent="0.25">
      <c r="A710">
        <v>13056</v>
      </c>
      <c r="B710" t="s">
        <v>119</v>
      </c>
      <c r="C710">
        <v>1</v>
      </c>
      <c r="D710">
        <v>209.48</v>
      </c>
      <c r="E710">
        <v>551</v>
      </c>
      <c r="F710">
        <v>209.48</v>
      </c>
      <c r="G710">
        <v>0</v>
      </c>
    </row>
    <row r="711" spans="1:7" x14ac:dyDescent="0.25">
      <c r="A711">
        <v>13057</v>
      </c>
      <c r="B711" t="s">
        <v>120</v>
      </c>
      <c r="C711">
        <v>3</v>
      </c>
      <c r="D711">
        <v>709.59</v>
      </c>
      <c r="E711">
        <v>530</v>
      </c>
      <c r="F711">
        <v>236.53</v>
      </c>
      <c r="G711">
        <v>25.56</v>
      </c>
    </row>
    <row r="712" spans="1:7" x14ac:dyDescent="0.25">
      <c r="A712">
        <v>13058</v>
      </c>
      <c r="B712" t="s">
        <v>124</v>
      </c>
      <c r="C712">
        <v>3</v>
      </c>
      <c r="D712">
        <v>271.39999999999998</v>
      </c>
      <c r="E712">
        <v>25</v>
      </c>
      <c r="F712">
        <v>90.47</v>
      </c>
      <c r="G712">
        <v>0</v>
      </c>
    </row>
    <row r="713" spans="1:7" x14ac:dyDescent="0.25">
      <c r="A713">
        <v>13059</v>
      </c>
      <c r="B713" t="s">
        <v>116</v>
      </c>
      <c r="C713">
        <v>10</v>
      </c>
      <c r="D713">
        <v>2291.77</v>
      </c>
      <c r="E713">
        <v>250</v>
      </c>
      <c r="F713">
        <v>229.18</v>
      </c>
      <c r="G713">
        <v>1.33</v>
      </c>
    </row>
    <row r="714" spans="1:7" x14ac:dyDescent="0.25">
      <c r="A714">
        <v>13060</v>
      </c>
      <c r="B714" t="s">
        <v>119</v>
      </c>
      <c r="C714">
        <v>1</v>
      </c>
      <c r="D714">
        <v>307.52999999999997</v>
      </c>
      <c r="E714">
        <v>254</v>
      </c>
      <c r="F714">
        <v>307.52999999999997</v>
      </c>
      <c r="G714">
        <v>0</v>
      </c>
    </row>
    <row r="715" spans="1:7" x14ac:dyDescent="0.25">
      <c r="A715">
        <v>13061</v>
      </c>
      <c r="B715" t="s">
        <v>121</v>
      </c>
      <c r="C715">
        <v>1</v>
      </c>
      <c r="D715">
        <v>248.61</v>
      </c>
      <c r="E715">
        <v>72</v>
      </c>
      <c r="F715">
        <v>248.61</v>
      </c>
      <c r="G715">
        <v>0</v>
      </c>
    </row>
    <row r="716" spans="1:7" x14ac:dyDescent="0.25">
      <c r="A716">
        <v>13062</v>
      </c>
      <c r="B716" t="s">
        <v>119</v>
      </c>
      <c r="C716">
        <v>1</v>
      </c>
      <c r="D716">
        <v>346.98</v>
      </c>
      <c r="E716">
        <v>191</v>
      </c>
      <c r="F716">
        <v>346.98</v>
      </c>
      <c r="G716">
        <v>0</v>
      </c>
    </row>
    <row r="717" spans="1:7" x14ac:dyDescent="0.25">
      <c r="A717">
        <v>13063</v>
      </c>
      <c r="B717" t="s">
        <v>119</v>
      </c>
      <c r="C717">
        <v>1</v>
      </c>
      <c r="D717">
        <v>188.4</v>
      </c>
      <c r="E717">
        <v>481</v>
      </c>
      <c r="F717">
        <v>188.4</v>
      </c>
      <c r="G717">
        <v>0</v>
      </c>
    </row>
    <row r="718" spans="1:7" x14ac:dyDescent="0.25">
      <c r="A718">
        <v>13064</v>
      </c>
      <c r="B718" t="s">
        <v>117</v>
      </c>
      <c r="C718">
        <v>6</v>
      </c>
      <c r="D718">
        <v>1666.84</v>
      </c>
      <c r="E718">
        <v>13</v>
      </c>
      <c r="F718">
        <v>277.81</v>
      </c>
      <c r="G718">
        <v>0</v>
      </c>
    </row>
    <row r="719" spans="1:7" x14ac:dyDescent="0.25">
      <c r="A719">
        <v>13065</v>
      </c>
      <c r="B719" t="s">
        <v>116</v>
      </c>
      <c r="C719">
        <v>5</v>
      </c>
      <c r="D719">
        <v>1260.9100000000001</v>
      </c>
      <c r="E719">
        <v>373</v>
      </c>
      <c r="F719">
        <v>252.18</v>
      </c>
      <c r="G719">
        <v>0.39</v>
      </c>
    </row>
    <row r="720" spans="1:7" x14ac:dyDescent="0.25">
      <c r="A720">
        <v>13066</v>
      </c>
      <c r="B720" t="s">
        <v>122</v>
      </c>
      <c r="C720">
        <v>2</v>
      </c>
      <c r="D720">
        <v>470.8</v>
      </c>
      <c r="E720">
        <v>24</v>
      </c>
      <c r="F720">
        <v>235.4</v>
      </c>
      <c r="G720">
        <v>8.4700000000000006</v>
      </c>
    </row>
    <row r="721" spans="1:7" x14ac:dyDescent="0.25">
      <c r="A721">
        <v>13067</v>
      </c>
      <c r="B721" t="s">
        <v>121</v>
      </c>
      <c r="C721">
        <v>3</v>
      </c>
      <c r="D721">
        <v>508.51</v>
      </c>
      <c r="E721">
        <v>82</v>
      </c>
      <c r="F721">
        <v>169.5</v>
      </c>
      <c r="G721">
        <v>0</v>
      </c>
    </row>
    <row r="722" spans="1:7" x14ac:dyDescent="0.25">
      <c r="A722">
        <v>13068</v>
      </c>
      <c r="B722" t="s">
        <v>122</v>
      </c>
      <c r="C722">
        <v>2</v>
      </c>
      <c r="D722">
        <v>344</v>
      </c>
      <c r="E722">
        <v>10</v>
      </c>
      <c r="F722">
        <v>172</v>
      </c>
      <c r="G722">
        <v>0</v>
      </c>
    </row>
    <row r="723" spans="1:7" x14ac:dyDescent="0.25">
      <c r="A723">
        <v>13069</v>
      </c>
      <c r="B723" t="s">
        <v>117</v>
      </c>
      <c r="C723">
        <v>38</v>
      </c>
      <c r="D723">
        <v>9616.9500000000007</v>
      </c>
      <c r="E723">
        <v>1</v>
      </c>
      <c r="F723">
        <v>253.08</v>
      </c>
      <c r="G723">
        <v>9.73</v>
      </c>
    </row>
    <row r="724" spans="1:7" x14ac:dyDescent="0.25">
      <c r="A724">
        <v>13070</v>
      </c>
      <c r="B724" t="s">
        <v>120</v>
      </c>
      <c r="C724">
        <v>4</v>
      </c>
      <c r="D724">
        <v>751.7</v>
      </c>
      <c r="E724">
        <v>192</v>
      </c>
      <c r="F724">
        <v>187.92</v>
      </c>
      <c r="G724">
        <v>1.04</v>
      </c>
    </row>
    <row r="725" spans="1:7" x14ac:dyDescent="0.25">
      <c r="A725">
        <v>13071</v>
      </c>
      <c r="B725" t="s">
        <v>119</v>
      </c>
      <c r="C725">
        <v>1</v>
      </c>
      <c r="D725">
        <v>129.22</v>
      </c>
      <c r="E725">
        <v>612</v>
      </c>
      <c r="F725">
        <v>129.22</v>
      </c>
      <c r="G725">
        <v>0</v>
      </c>
    </row>
    <row r="726" spans="1:7" x14ac:dyDescent="0.25">
      <c r="A726">
        <v>13072</v>
      </c>
      <c r="B726" t="s">
        <v>119</v>
      </c>
      <c r="C726">
        <v>1</v>
      </c>
      <c r="D726">
        <v>177.15</v>
      </c>
      <c r="E726">
        <v>267</v>
      </c>
      <c r="F726">
        <v>177.15</v>
      </c>
      <c r="G726">
        <v>0</v>
      </c>
    </row>
    <row r="727" spans="1:7" x14ac:dyDescent="0.25">
      <c r="A727">
        <v>13073</v>
      </c>
      <c r="B727" t="s">
        <v>119</v>
      </c>
      <c r="C727">
        <v>2</v>
      </c>
      <c r="D727">
        <v>418.08</v>
      </c>
      <c r="E727">
        <v>411</v>
      </c>
      <c r="F727">
        <v>209.04</v>
      </c>
      <c r="G727">
        <v>0</v>
      </c>
    </row>
    <row r="728" spans="1:7" x14ac:dyDescent="0.25">
      <c r="A728">
        <v>13074</v>
      </c>
      <c r="B728" t="s">
        <v>120</v>
      </c>
      <c r="C728">
        <v>4</v>
      </c>
      <c r="D728">
        <v>1378.74</v>
      </c>
      <c r="E728">
        <v>511</v>
      </c>
      <c r="F728">
        <v>344.68</v>
      </c>
      <c r="G728">
        <v>1.1499999999999999</v>
      </c>
    </row>
    <row r="729" spans="1:7" x14ac:dyDescent="0.25">
      <c r="A729">
        <v>13075</v>
      </c>
      <c r="B729" t="s">
        <v>121</v>
      </c>
      <c r="C729">
        <v>1</v>
      </c>
      <c r="D729">
        <v>919.61</v>
      </c>
      <c r="E729">
        <v>130</v>
      </c>
      <c r="F729">
        <v>919.61</v>
      </c>
      <c r="G729">
        <v>0</v>
      </c>
    </row>
    <row r="730" spans="1:7" x14ac:dyDescent="0.25">
      <c r="A730">
        <v>13076</v>
      </c>
      <c r="B730" t="s">
        <v>119</v>
      </c>
      <c r="C730">
        <v>1</v>
      </c>
      <c r="D730">
        <v>135.4</v>
      </c>
      <c r="E730">
        <v>458</v>
      </c>
      <c r="F730">
        <v>135.4</v>
      </c>
      <c r="G730">
        <v>0</v>
      </c>
    </row>
    <row r="731" spans="1:7" x14ac:dyDescent="0.25">
      <c r="A731">
        <v>13077</v>
      </c>
      <c r="B731" t="s">
        <v>117</v>
      </c>
      <c r="C731">
        <v>11</v>
      </c>
      <c r="D731">
        <v>3054.37</v>
      </c>
      <c r="E731">
        <v>1</v>
      </c>
      <c r="F731">
        <v>277.67</v>
      </c>
      <c r="G731">
        <v>0.8</v>
      </c>
    </row>
    <row r="732" spans="1:7" x14ac:dyDescent="0.25">
      <c r="A732">
        <v>13078</v>
      </c>
      <c r="B732" t="s">
        <v>117</v>
      </c>
      <c r="C732">
        <v>57</v>
      </c>
      <c r="D732">
        <v>29532.45</v>
      </c>
      <c r="E732">
        <v>3</v>
      </c>
      <c r="F732">
        <v>518.11</v>
      </c>
      <c r="G732">
        <v>2.2000000000000002</v>
      </c>
    </row>
    <row r="733" spans="1:7" x14ac:dyDescent="0.25">
      <c r="A733">
        <v>13079</v>
      </c>
      <c r="B733" t="s">
        <v>124</v>
      </c>
      <c r="C733">
        <v>6</v>
      </c>
      <c r="D733">
        <v>419.18</v>
      </c>
      <c r="E733">
        <v>4</v>
      </c>
      <c r="F733">
        <v>69.86</v>
      </c>
      <c r="G733">
        <v>0</v>
      </c>
    </row>
    <row r="734" spans="1:7" x14ac:dyDescent="0.25">
      <c r="A734">
        <v>13080</v>
      </c>
      <c r="B734" t="s">
        <v>121</v>
      </c>
      <c r="C734">
        <v>4</v>
      </c>
      <c r="D734">
        <v>280.73</v>
      </c>
      <c r="E734">
        <v>179</v>
      </c>
      <c r="F734">
        <v>70.180000000000007</v>
      </c>
      <c r="G734">
        <v>7.09</v>
      </c>
    </row>
    <row r="735" spans="1:7" x14ac:dyDescent="0.25">
      <c r="A735">
        <v>13081</v>
      </c>
      <c r="B735" t="s">
        <v>117</v>
      </c>
      <c r="C735">
        <v>28</v>
      </c>
      <c r="D735">
        <v>59205.15</v>
      </c>
      <c r="E735">
        <v>12</v>
      </c>
      <c r="F735">
        <v>2114.4699999999998</v>
      </c>
      <c r="G735">
        <v>1.48</v>
      </c>
    </row>
    <row r="736" spans="1:7" x14ac:dyDescent="0.25">
      <c r="A736">
        <v>13082</v>
      </c>
      <c r="B736" t="s">
        <v>118</v>
      </c>
      <c r="C736">
        <v>21</v>
      </c>
      <c r="D736">
        <v>7335.75</v>
      </c>
      <c r="E736">
        <v>126</v>
      </c>
      <c r="F736">
        <v>349.32</v>
      </c>
      <c r="G736">
        <v>0.91</v>
      </c>
    </row>
    <row r="737" spans="1:7" x14ac:dyDescent="0.25">
      <c r="A737">
        <v>13083</v>
      </c>
      <c r="B737" t="s">
        <v>124</v>
      </c>
      <c r="C737">
        <v>3</v>
      </c>
      <c r="D737">
        <v>395.43</v>
      </c>
      <c r="E737">
        <v>4</v>
      </c>
      <c r="F737">
        <v>131.81</v>
      </c>
      <c r="G737">
        <v>0</v>
      </c>
    </row>
    <row r="738" spans="1:7" x14ac:dyDescent="0.25">
      <c r="A738">
        <v>13084</v>
      </c>
      <c r="B738" t="s">
        <v>119</v>
      </c>
      <c r="C738">
        <v>1</v>
      </c>
      <c r="D738">
        <v>122.4</v>
      </c>
      <c r="E738">
        <v>492</v>
      </c>
      <c r="F738">
        <v>122.4</v>
      </c>
      <c r="G738">
        <v>4.8600000000000003</v>
      </c>
    </row>
    <row r="739" spans="1:7" x14ac:dyDescent="0.25">
      <c r="A739">
        <v>13085</v>
      </c>
      <c r="B739" t="s">
        <v>118</v>
      </c>
      <c r="C739">
        <v>8</v>
      </c>
      <c r="D739">
        <v>2433.2800000000002</v>
      </c>
      <c r="E739">
        <v>158</v>
      </c>
      <c r="F739">
        <v>304.16000000000003</v>
      </c>
      <c r="G739">
        <v>40.020000000000003</v>
      </c>
    </row>
    <row r="740" spans="1:7" x14ac:dyDescent="0.25">
      <c r="A740">
        <v>13086</v>
      </c>
      <c r="B740" t="s">
        <v>119</v>
      </c>
      <c r="C740">
        <v>1</v>
      </c>
      <c r="D740">
        <v>439.33</v>
      </c>
      <c r="E740">
        <v>383</v>
      </c>
      <c r="F740">
        <v>439.33</v>
      </c>
      <c r="G740">
        <v>0</v>
      </c>
    </row>
    <row r="741" spans="1:7" x14ac:dyDescent="0.25">
      <c r="A741">
        <v>13087</v>
      </c>
      <c r="B741" t="s">
        <v>119</v>
      </c>
      <c r="C741">
        <v>1</v>
      </c>
      <c r="D741">
        <v>313.64</v>
      </c>
      <c r="E741">
        <v>726</v>
      </c>
      <c r="F741">
        <v>313.64</v>
      </c>
      <c r="G741">
        <v>0</v>
      </c>
    </row>
    <row r="742" spans="1:7" x14ac:dyDescent="0.25">
      <c r="A742">
        <v>13088</v>
      </c>
      <c r="B742" t="s">
        <v>119</v>
      </c>
      <c r="C742">
        <v>1</v>
      </c>
      <c r="D742">
        <v>236.11</v>
      </c>
      <c r="E742">
        <v>417</v>
      </c>
      <c r="F742">
        <v>236.11</v>
      </c>
      <c r="G742">
        <v>0</v>
      </c>
    </row>
    <row r="743" spans="1:7" x14ac:dyDescent="0.25">
      <c r="A743">
        <v>13089</v>
      </c>
      <c r="B743" t="s">
        <v>117</v>
      </c>
      <c r="C743">
        <v>203</v>
      </c>
      <c r="D743">
        <v>116647.53</v>
      </c>
      <c r="E743">
        <v>3</v>
      </c>
      <c r="F743">
        <v>574.62</v>
      </c>
      <c r="G743">
        <v>3.02</v>
      </c>
    </row>
    <row r="744" spans="1:7" x14ac:dyDescent="0.25">
      <c r="A744">
        <v>13090</v>
      </c>
      <c r="B744" t="s">
        <v>117</v>
      </c>
      <c r="C744">
        <v>24</v>
      </c>
      <c r="D744">
        <v>14100.14</v>
      </c>
      <c r="E744">
        <v>9</v>
      </c>
      <c r="F744">
        <v>587.51</v>
      </c>
      <c r="G744">
        <v>2.35</v>
      </c>
    </row>
    <row r="745" spans="1:7" x14ac:dyDescent="0.25">
      <c r="A745">
        <v>13091</v>
      </c>
      <c r="B745" t="s">
        <v>118</v>
      </c>
      <c r="C745">
        <v>3</v>
      </c>
      <c r="D745">
        <v>2321.8200000000002</v>
      </c>
      <c r="E745">
        <v>28</v>
      </c>
      <c r="F745">
        <v>773.94</v>
      </c>
      <c r="G745">
        <v>105.61</v>
      </c>
    </row>
    <row r="746" spans="1:7" x14ac:dyDescent="0.25">
      <c r="A746">
        <v>13092</v>
      </c>
      <c r="B746" t="s">
        <v>118</v>
      </c>
      <c r="C746">
        <v>12</v>
      </c>
      <c r="D746">
        <v>2140.2800000000002</v>
      </c>
      <c r="E746">
        <v>71</v>
      </c>
      <c r="F746">
        <v>178.36</v>
      </c>
      <c r="G746">
        <v>6.21</v>
      </c>
    </row>
    <row r="747" spans="1:7" x14ac:dyDescent="0.25">
      <c r="A747">
        <v>13093</v>
      </c>
      <c r="B747" t="s">
        <v>116</v>
      </c>
      <c r="C747">
        <v>55</v>
      </c>
      <c r="D747">
        <v>54943.65</v>
      </c>
      <c r="E747">
        <v>276</v>
      </c>
      <c r="F747">
        <v>998.98</v>
      </c>
      <c r="G747">
        <v>1.58</v>
      </c>
    </row>
    <row r="748" spans="1:7" x14ac:dyDescent="0.25">
      <c r="A748">
        <v>13094</v>
      </c>
      <c r="B748" t="s">
        <v>117</v>
      </c>
      <c r="C748">
        <v>13</v>
      </c>
      <c r="D748">
        <v>2433.12</v>
      </c>
      <c r="E748">
        <v>21</v>
      </c>
      <c r="F748">
        <v>187.16</v>
      </c>
      <c r="G748">
        <v>8.98</v>
      </c>
    </row>
    <row r="749" spans="1:7" x14ac:dyDescent="0.25">
      <c r="A749">
        <v>13095</v>
      </c>
      <c r="B749" t="s">
        <v>121</v>
      </c>
      <c r="C749">
        <v>1</v>
      </c>
      <c r="D749">
        <v>74.400000000000006</v>
      </c>
      <c r="E749">
        <v>71</v>
      </c>
      <c r="F749">
        <v>74.400000000000006</v>
      </c>
      <c r="G749">
        <v>0</v>
      </c>
    </row>
    <row r="750" spans="1:7" x14ac:dyDescent="0.25">
      <c r="A750">
        <v>13096</v>
      </c>
      <c r="B750" t="s">
        <v>119</v>
      </c>
      <c r="C750">
        <v>1</v>
      </c>
      <c r="D750">
        <v>419.7</v>
      </c>
      <c r="E750">
        <v>394</v>
      </c>
      <c r="F750">
        <v>419.7</v>
      </c>
      <c r="G750">
        <v>0</v>
      </c>
    </row>
    <row r="751" spans="1:7" x14ac:dyDescent="0.25">
      <c r="A751">
        <v>13097</v>
      </c>
      <c r="B751" t="s">
        <v>117</v>
      </c>
      <c r="C751">
        <v>28</v>
      </c>
      <c r="D751">
        <v>13324.1</v>
      </c>
      <c r="E751">
        <v>33</v>
      </c>
      <c r="F751">
        <v>475.86</v>
      </c>
      <c r="G751">
        <v>3.96</v>
      </c>
    </row>
    <row r="752" spans="1:7" x14ac:dyDescent="0.25">
      <c r="A752">
        <v>13098</v>
      </c>
      <c r="B752" t="s">
        <v>117</v>
      </c>
      <c r="C752">
        <v>28</v>
      </c>
      <c r="D752">
        <v>28882.44</v>
      </c>
      <c r="E752">
        <v>1</v>
      </c>
      <c r="F752">
        <v>1031.52</v>
      </c>
      <c r="G752">
        <v>0.77</v>
      </c>
    </row>
    <row r="753" spans="1:7" x14ac:dyDescent="0.25">
      <c r="A753">
        <v>13099</v>
      </c>
      <c r="B753" t="s">
        <v>121</v>
      </c>
      <c r="C753">
        <v>1</v>
      </c>
      <c r="D753">
        <v>207.36</v>
      </c>
      <c r="E753">
        <v>99</v>
      </c>
      <c r="F753">
        <v>207.36</v>
      </c>
      <c r="G753">
        <v>0</v>
      </c>
    </row>
    <row r="754" spans="1:7" x14ac:dyDescent="0.25">
      <c r="A754">
        <v>13101</v>
      </c>
      <c r="B754" t="s">
        <v>120</v>
      </c>
      <c r="C754">
        <v>4</v>
      </c>
      <c r="D754">
        <v>695.4</v>
      </c>
      <c r="E754">
        <v>234</v>
      </c>
      <c r="F754">
        <v>173.85</v>
      </c>
      <c r="G754">
        <v>0</v>
      </c>
    </row>
    <row r="755" spans="1:7" x14ac:dyDescent="0.25">
      <c r="A755">
        <v>13102</v>
      </c>
      <c r="B755" t="s">
        <v>117</v>
      </c>
      <c r="C755">
        <v>37</v>
      </c>
      <c r="D755">
        <v>11696.92</v>
      </c>
      <c r="E755">
        <v>1</v>
      </c>
      <c r="F755">
        <v>316.13</v>
      </c>
      <c r="G755">
        <v>2.2000000000000002</v>
      </c>
    </row>
    <row r="756" spans="1:7" x14ac:dyDescent="0.25">
      <c r="A756">
        <v>13103</v>
      </c>
      <c r="B756" t="s">
        <v>118</v>
      </c>
      <c r="C756">
        <v>3</v>
      </c>
      <c r="D756">
        <v>709.64</v>
      </c>
      <c r="E756">
        <v>40</v>
      </c>
      <c r="F756">
        <v>236.55</v>
      </c>
      <c r="G756">
        <v>0</v>
      </c>
    </row>
    <row r="757" spans="1:7" x14ac:dyDescent="0.25">
      <c r="A757">
        <v>13104</v>
      </c>
      <c r="B757" t="s">
        <v>117</v>
      </c>
      <c r="C757">
        <v>9</v>
      </c>
      <c r="D757">
        <v>1709.1</v>
      </c>
      <c r="E757">
        <v>3</v>
      </c>
      <c r="F757">
        <v>189.9</v>
      </c>
      <c r="G757">
        <v>0</v>
      </c>
    </row>
    <row r="758" spans="1:7" x14ac:dyDescent="0.25">
      <c r="A758">
        <v>13105</v>
      </c>
      <c r="B758" t="s">
        <v>119</v>
      </c>
      <c r="C758">
        <v>1</v>
      </c>
      <c r="D758">
        <v>72</v>
      </c>
      <c r="E758">
        <v>436</v>
      </c>
      <c r="F758">
        <v>72</v>
      </c>
      <c r="G758">
        <v>0</v>
      </c>
    </row>
    <row r="759" spans="1:7" x14ac:dyDescent="0.25">
      <c r="A759">
        <v>13106</v>
      </c>
      <c r="B759" t="s">
        <v>121</v>
      </c>
      <c r="C759">
        <v>2</v>
      </c>
      <c r="D759">
        <v>603.46</v>
      </c>
      <c r="E759">
        <v>133</v>
      </c>
      <c r="F759">
        <v>301.73</v>
      </c>
      <c r="G759">
        <v>2.82</v>
      </c>
    </row>
    <row r="760" spans="1:7" x14ac:dyDescent="0.25">
      <c r="A760">
        <v>13107</v>
      </c>
      <c r="B760" t="s">
        <v>117</v>
      </c>
      <c r="C760">
        <v>9</v>
      </c>
      <c r="D760">
        <v>5253.07</v>
      </c>
      <c r="E760">
        <v>44</v>
      </c>
      <c r="F760">
        <v>583.66999999999996</v>
      </c>
      <c r="G760">
        <v>2.73</v>
      </c>
    </row>
    <row r="761" spans="1:7" x14ac:dyDescent="0.25">
      <c r="A761">
        <v>13108</v>
      </c>
      <c r="B761" t="s">
        <v>119</v>
      </c>
      <c r="C761">
        <v>2</v>
      </c>
      <c r="D761">
        <v>1098.52</v>
      </c>
      <c r="E761">
        <v>373</v>
      </c>
      <c r="F761">
        <v>549.26</v>
      </c>
      <c r="G761">
        <v>0</v>
      </c>
    </row>
    <row r="762" spans="1:7" x14ac:dyDescent="0.25">
      <c r="A762">
        <v>13109</v>
      </c>
      <c r="B762" t="s">
        <v>118</v>
      </c>
      <c r="C762">
        <v>3</v>
      </c>
      <c r="D762">
        <v>1134.03</v>
      </c>
      <c r="E762">
        <v>60</v>
      </c>
      <c r="F762">
        <v>378.01</v>
      </c>
      <c r="G762">
        <v>2.33</v>
      </c>
    </row>
    <row r="763" spans="1:7" x14ac:dyDescent="0.25">
      <c r="A763">
        <v>13110</v>
      </c>
      <c r="B763" t="s">
        <v>117</v>
      </c>
      <c r="C763">
        <v>12</v>
      </c>
      <c r="D763">
        <v>2957.47</v>
      </c>
      <c r="E763">
        <v>31</v>
      </c>
      <c r="F763">
        <v>246.46</v>
      </c>
      <c r="G763">
        <v>2.0699999999999998</v>
      </c>
    </row>
    <row r="764" spans="1:7" x14ac:dyDescent="0.25">
      <c r="A764">
        <v>13111</v>
      </c>
      <c r="B764" t="s">
        <v>119</v>
      </c>
      <c r="C764">
        <v>1</v>
      </c>
      <c r="D764">
        <v>321.88</v>
      </c>
      <c r="E764">
        <v>719</v>
      </c>
      <c r="F764">
        <v>321.88</v>
      </c>
      <c r="G764">
        <v>0</v>
      </c>
    </row>
    <row r="765" spans="1:7" x14ac:dyDescent="0.25">
      <c r="A765">
        <v>13112</v>
      </c>
      <c r="B765" t="s">
        <v>119</v>
      </c>
      <c r="C765">
        <v>1</v>
      </c>
      <c r="D765">
        <v>20.6</v>
      </c>
      <c r="E765">
        <v>541</v>
      </c>
      <c r="F765">
        <v>20.6</v>
      </c>
      <c r="G765">
        <v>126.41</v>
      </c>
    </row>
    <row r="766" spans="1:7" x14ac:dyDescent="0.25">
      <c r="A766">
        <v>13113</v>
      </c>
      <c r="B766" t="s">
        <v>117</v>
      </c>
      <c r="C766">
        <v>37</v>
      </c>
      <c r="D766">
        <v>18603.04</v>
      </c>
      <c r="E766">
        <v>1</v>
      </c>
      <c r="F766">
        <v>502.78</v>
      </c>
      <c r="G766">
        <v>10.89</v>
      </c>
    </row>
    <row r="767" spans="1:7" x14ac:dyDescent="0.25">
      <c r="A767">
        <v>13114</v>
      </c>
      <c r="B767" t="s">
        <v>119</v>
      </c>
      <c r="C767">
        <v>1</v>
      </c>
      <c r="D767">
        <v>234.38</v>
      </c>
      <c r="E767">
        <v>731</v>
      </c>
      <c r="F767">
        <v>234.38</v>
      </c>
      <c r="G767">
        <v>0</v>
      </c>
    </row>
    <row r="768" spans="1:7" x14ac:dyDescent="0.25">
      <c r="A768">
        <v>13115</v>
      </c>
      <c r="B768" t="s">
        <v>117</v>
      </c>
      <c r="C768">
        <v>10</v>
      </c>
      <c r="D768">
        <v>5494.7</v>
      </c>
      <c r="E768">
        <v>12</v>
      </c>
      <c r="F768">
        <v>549.47</v>
      </c>
      <c r="G768">
        <v>2.19</v>
      </c>
    </row>
    <row r="769" spans="1:7" x14ac:dyDescent="0.25">
      <c r="A769">
        <v>13116</v>
      </c>
      <c r="B769" t="s">
        <v>121</v>
      </c>
      <c r="C769">
        <v>1</v>
      </c>
      <c r="D769">
        <v>501.14</v>
      </c>
      <c r="E769">
        <v>138</v>
      </c>
      <c r="F769">
        <v>501.14</v>
      </c>
      <c r="G769">
        <v>3.18</v>
      </c>
    </row>
    <row r="770" spans="1:7" x14ac:dyDescent="0.25">
      <c r="A770">
        <v>13117</v>
      </c>
      <c r="B770" t="s">
        <v>117</v>
      </c>
      <c r="C770">
        <v>18</v>
      </c>
      <c r="D770">
        <v>2643.81</v>
      </c>
      <c r="E770">
        <v>22</v>
      </c>
      <c r="F770">
        <v>146.88</v>
      </c>
      <c r="G770">
        <v>0.06</v>
      </c>
    </row>
    <row r="771" spans="1:7" x14ac:dyDescent="0.25">
      <c r="A771">
        <v>13118</v>
      </c>
      <c r="B771" t="s">
        <v>117</v>
      </c>
      <c r="C771">
        <v>9</v>
      </c>
      <c r="D771">
        <v>2415.41</v>
      </c>
      <c r="E771">
        <v>20</v>
      </c>
      <c r="F771">
        <v>268.38</v>
      </c>
      <c r="G771">
        <v>3.37</v>
      </c>
    </row>
    <row r="772" spans="1:7" x14ac:dyDescent="0.25">
      <c r="A772">
        <v>13119</v>
      </c>
      <c r="B772" t="s">
        <v>119</v>
      </c>
      <c r="C772">
        <v>1</v>
      </c>
      <c r="D772">
        <v>134.9</v>
      </c>
      <c r="E772">
        <v>669</v>
      </c>
      <c r="F772">
        <v>134.9</v>
      </c>
      <c r="G772">
        <v>0</v>
      </c>
    </row>
    <row r="773" spans="1:7" x14ac:dyDescent="0.25">
      <c r="A773">
        <v>13120</v>
      </c>
      <c r="B773" t="s">
        <v>119</v>
      </c>
      <c r="C773">
        <v>1</v>
      </c>
      <c r="D773">
        <v>30.6</v>
      </c>
      <c r="E773">
        <v>239</v>
      </c>
      <c r="F773">
        <v>30.6</v>
      </c>
      <c r="G773">
        <v>0</v>
      </c>
    </row>
    <row r="774" spans="1:7" x14ac:dyDescent="0.25">
      <c r="A774">
        <v>13121</v>
      </c>
      <c r="B774" t="s">
        <v>119</v>
      </c>
      <c r="C774">
        <v>1</v>
      </c>
      <c r="D774">
        <v>283.73</v>
      </c>
      <c r="E774">
        <v>269</v>
      </c>
      <c r="F774">
        <v>283.73</v>
      </c>
      <c r="G774">
        <v>10.220000000000001</v>
      </c>
    </row>
    <row r="775" spans="1:7" x14ac:dyDescent="0.25">
      <c r="A775">
        <v>13122</v>
      </c>
      <c r="B775" t="s">
        <v>121</v>
      </c>
      <c r="C775">
        <v>2</v>
      </c>
      <c r="D775">
        <v>922.39</v>
      </c>
      <c r="E775">
        <v>94</v>
      </c>
      <c r="F775">
        <v>461.2</v>
      </c>
      <c r="G775">
        <v>0</v>
      </c>
    </row>
    <row r="776" spans="1:7" x14ac:dyDescent="0.25">
      <c r="A776">
        <v>13123</v>
      </c>
      <c r="B776" t="s">
        <v>119</v>
      </c>
      <c r="C776">
        <v>2</v>
      </c>
      <c r="D776">
        <v>506.75</v>
      </c>
      <c r="E776">
        <v>473</v>
      </c>
      <c r="F776">
        <v>253.38</v>
      </c>
      <c r="G776">
        <v>0</v>
      </c>
    </row>
    <row r="777" spans="1:7" x14ac:dyDescent="0.25">
      <c r="A777">
        <v>13124</v>
      </c>
      <c r="B777" t="s">
        <v>118</v>
      </c>
      <c r="C777">
        <v>4</v>
      </c>
      <c r="D777">
        <v>4641.66</v>
      </c>
      <c r="E777">
        <v>90</v>
      </c>
      <c r="F777">
        <v>1160.42</v>
      </c>
      <c r="G777">
        <v>0</v>
      </c>
    </row>
    <row r="778" spans="1:7" x14ac:dyDescent="0.25">
      <c r="A778">
        <v>13125</v>
      </c>
      <c r="B778" t="s">
        <v>119</v>
      </c>
      <c r="C778">
        <v>1</v>
      </c>
      <c r="D778">
        <v>148.62</v>
      </c>
      <c r="E778">
        <v>524</v>
      </c>
      <c r="F778">
        <v>148.62</v>
      </c>
      <c r="G778">
        <v>0</v>
      </c>
    </row>
    <row r="779" spans="1:7" x14ac:dyDescent="0.25">
      <c r="A779">
        <v>13126</v>
      </c>
      <c r="B779" t="s">
        <v>117</v>
      </c>
      <c r="C779">
        <v>13</v>
      </c>
      <c r="D779">
        <v>3998.25</v>
      </c>
      <c r="E779">
        <v>5</v>
      </c>
      <c r="F779">
        <v>307.56</v>
      </c>
      <c r="G779">
        <v>2.4</v>
      </c>
    </row>
    <row r="780" spans="1:7" x14ac:dyDescent="0.25">
      <c r="A780">
        <v>13127</v>
      </c>
      <c r="B780" t="s">
        <v>121</v>
      </c>
      <c r="C780">
        <v>1</v>
      </c>
      <c r="D780">
        <v>259.17</v>
      </c>
      <c r="E780">
        <v>78</v>
      </c>
      <c r="F780">
        <v>259.17</v>
      </c>
      <c r="G780">
        <v>0</v>
      </c>
    </row>
    <row r="781" spans="1:7" x14ac:dyDescent="0.25">
      <c r="A781">
        <v>13128</v>
      </c>
      <c r="B781" t="s">
        <v>119</v>
      </c>
      <c r="C781">
        <v>1</v>
      </c>
      <c r="D781">
        <v>263.5</v>
      </c>
      <c r="E781">
        <v>631</v>
      </c>
      <c r="F781">
        <v>263.5</v>
      </c>
      <c r="G781">
        <v>0</v>
      </c>
    </row>
    <row r="782" spans="1:7" x14ac:dyDescent="0.25">
      <c r="A782">
        <v>13129</v>
      </c>
      <c r="B782" t="s">
        <v>119</v>
      </c>
      <c r="C782">
        <v>2</v>
      </c>
      <c r="D782">
        <v>233.25</v>
      </c>
      <c r="E782">
        <v>452</v>
      </c>
      <c r="F782">
        <v>116.62</v>
      </c>
      <c r="G782">
        <v>0</v>
      </c>
    </row>
    <row r="783" spans="1:7" x14ac:dyDescent="0.25">
      <c r="A783">
        <v>13130</v>
      </c>
      <c r="B783" t="s">
        <v>121</v>
      </c>
      <c r="C783">
        <v>1</v>
      </c>
      <c r="D783">
        <v>64</v>
      </c>
      <c r="E783">
        <v>94</v>
      </c>
      <c r="F783">
        <v>64</v>
      </c>
      <c r="G783">
        <v>0</v>
      </c>
    </row>
    <row r="784" spans="1:7" x14ac:dyDescent="0.25">
      <c r="A784">
        <v>13131</v>
      </c>
      <c r="B784" t="s">
        <v>117</v>
      </c>
      <c r="C784">
        <v>7</v>
      </c>
      <c r="D784">
        <v>3313.77</v>
      </c>
      <c r="E784">
        <v>23</v>
      </c>
      <c r="F784">
        <v>473.4</v>
      </c>
      <c r="G784">
        <v>1.03</v>
      </c>
    </row>
    <row r="785" spans="1:7" x14ac:dyDescent="0.25">
      <c r="A785">
        <v>13132</v>
      </c>
      <c r="B785" t="s">
        <v>119</v>
      </c>
      <c r="C785">
        <v>1</v>
      </c>
      <c r="D785">
        <v>77.3</v>
      </c>
      <c r="E785">
        <v>262</v>
      </c>
      <c r="F785">
        <v>77.3</v>
      </c>
      <c r="G785">
        <v>0</v>
      </c>
    </row>
    <row r="786" spans="1:7" x14ac:dyDescent="0.25">
      <c r="A786">
        <v>13133</v>
      </c>
      <c r="B786" t="s">
        <v>120</v>
      </c>
      <c r="C786">
        <v>3</v>
      </c>
      <c r="D786">
        <v>200.45</v>
      </c>
      <c r="E786">
        <v>274</v>
      </c>
      <c r="F786">
        <v>66.819999999999993</v>
      </c>
      <c r="G786">
        <v>0</v>
      </c>
    </row>
    <row r="787" spans="1:7" x14ac:dyDescent="0.25">
      <c r="A787">
        <v>13134</v>
      </c>
      <c r="B787" t="s">
        <v>118</v>
      </c>
      <c r="C787">
        <v>6</v>
      </c>
      <c r="D787">
        <v>2475.23</v>
      </c>
      <c r="E787">
        <v>86</v>
      </c>
      <c r="F787">
        <v>412.54</v>
      </c>
      <c r="G787">
        <v>2.14</v>
      </c>
    </row>
    <row r="788" spans="1:7" x14ac:dyDescent="0.25">
      <c r="A788">
        <v>13135</v>
      </c>
      <c r="B788" t="s">
        <v>123</v>
      </c>
      <c r="C788">
        <v>2</v>
      </c>
      <c r="D788">
        <v>3371.45</v>
      </c>
      <c r="E788">
        <v>197</v>
      </c>
      <c r="F788">
        <v>1685.72</v>
      </c>
      <c r="G788">
        <v>0</v>
      </c>
    </row>
    <row r="789" spans="1:7" x14ac:dyDescent="0.25">
      <c r="A789">
        <v>13136</v>
      </c>
      <c r="B789" t="s">
        <v>117</v>
      </c>
      <c r="C789">
        <v>13</v>
      </c>
      <c r="D789">
        <v>6274.56</v>
      </c>
      <c r="E789">
        <v>56</v>
      </c>
      <c r="F789">
        <v>482.66</v>
      </c>
      <c r="G789">
        <v>3.14</v>
      </c>
    </row>
    <row r="790" spans="1:7" x14ac:dyDescent="0.25">
      <c r="A790">
        <v>13137</v>
      </c>
      <c r="B790" t="s">
        <v>117</v>
      </c>
      <c r="C790">
        <v>16</v>
      </c>
      <c r="D790">
        <v>7586.94</v>
      </c>
      <c r="E790">
        <v>11</v>
      </c>
      <c r="F790">
        <v>474.18</v>
      </c>
      <c r="G790">
        <v>0.6</v>
      </c>
    </row>
    <row r="791" spans="1:7" x14ac:dyDescent="0.25">
      <c r="A791">
        <v>13138</v>
      </c>
      <c r="B791" t="s">
        <v>117</v>
      </c>
      <c r="C791">
        <v>7</v>
      </c>
      <c r="D791">
        <v>1467.24</v>
      </c>
      <c r="E791">
        <v>22</v>
      </c>
      <c r="F791">
        <v>209.61</v>
      </c>
      <c r="G791">
        <v>0.87</v>
      </c>
    </row>
    <row r="792" spans="1:7" x14ac:dyDescent="0.25">
      <c r="A792">
        <v>13139</v>
      </c>
      <c r="B792" t="s">
        <v>117</v>
      </c>
      <c r="C792">
        <v>8</v>
      </c>
      <c r="D792">
        <v>8202.98</v>
      </c>
      <c r="E792">
        <v>16</v>
      </c>
      <c r="F792">
        <v>1025.3699999999999</v>
      </c>
      <c r="G792">
        <v>0.11</v>
      </c>
    </row>
    <row r="793" spans="1:7" x14ac:dyDescent="0.25">
      <c r="A793">
        <v>13140</v>
      </c>
      <c r="B793" t="s">
        <v>118</v>
      </c>
      <c r="C793">
        <v>5</v>
      </c>
      <c r="D793">
        <v>1213.18</v>
      </c>
      <c r="E793">
        <v>108</v>
      </c>
      <c r="F793">
        <v>242.64</v>
      </c>
      <c r="G793">
        <v>0</v>
      </c>
    </row>
    <row r="794" spans="1:7" x14ac:dyDescent="0.25">
      <c r="A794">
        <v>13141</v>
      </c>
      <c r="B794" t="s">
        <v>118</v>
      </c>
      <c r="C794">
        <v>17</v>
      </c>
      <c r="D794">
        <v>7656.08</v>
      </c>
      <c r="E794">
        <v>85</v>
      </c>
      <c r="F794">
        <v>450.36</v>
      </c>
      <c r="G794">
        <v>1.72</v>
      </c>
    </row>
    <row r="795" spans="1:7" x14ac:dyDescent="0.25">
      <c r="A795">
        <v>13142</v>
      </c>
      <c r="B795" t="s">
        <v>122</v>
      </c>
      <c r="C795">
        <v>1</v>
      </c>
      <c r="D795">
        <v>307.08999999999997</v>
      </c>
      <c r="E795">
        <v>19</v>
      </c>
      <c r="F795">
        <v>307.08999999999997</v>
      </c>
      <c r="G795">
        <v>0</v>
      </c>
    </row>
    <row r="796" spans="1:7" x14ac:dyDescent="0.25">
      <c r="A796">
        <v>13143</v>
      </c>
      <c r="B796" t="s">
        <v>119</v>
      </c>
      <c r="C796">
        <v>1</v>
      </c>
      <c r="D796">
        <v>405.1</v>
      </c>
      <c r="E796">
        <v>585</v>
      </c>
      <c r="F796">
        <v>405.1</v>
      </c>
      <c r="G796">
        <v>1.46</v>
      </c>
    </row>
    <row r="797" spans="1:7" x14ac:dyDescent="0.25">
      <c r="A797">
        <v>13144</v>
      </c>
      <c r="B797" t="s">
        <v>119</v>
      </c>
      <c r="C797">
        <v>2</v>
      </c>
      <c r="D797">
        <v>135.35</v>
      </c>
      <c r="E797">
        <v>333</v>
      </c>
      <c r="F797">
        <v>67.680000000000007</v>
      </c>
      <c r="G797">
        <v>0</v>
      </c>
    </row>
    <row r="798" spans="1:7" x14ac:dyDescent="0.25">
      <c r="A798">
        <v>13145</v>
      </c>
      <c r="B798" t="s">
        <v>117</v>
      </c>
      <c r="C798">
        <v>7</v>
      </c>
      <c r="D798">
        <v>1423.52</v>
      </c>
      <c r="E798">
        <v>40</v>
      </c>
      <c r="F798">
        <v>203.36</v>
      </c>
      <c r="G798">
        <v>0.26</v>
      </c>
    </row>
    <row r="799" spans="1:7" x14ac:dyDescent="0.25">
      <c r="A799">
        <v>13146</v>
      </c>
      <c r="B799" t="s">
        <v>122</v>
      </c>
      <c r="C799">
        <v>1</v>
      </c>
      <c r="D799">
        <v>228.91</v>
      </c>
      <c r="E799">
        <v>26</v>
      </c>
      <c r="F799">
        <v>228.91</v>
      </c>
      <c r="G799">
        <v>0</v>
      </c>
    </row>
    <row r="800" spans="1:7" x14ac:dyDescent="0.25">
      <c r="A800">
        <v>13147</v>
      </c>
      <c r="B800" t="s">
        <v>118</v>
      </c>
      <c r="C800">
        <v>4</v>
      </c>
      <c r="D800">
        <v>712.8</v>
      </c>
      <c r="E800">
        <v>10</v>
      </c>
      <c r="F800">
        <v>178.2</v>
      </c>
      <c r="G800">
        <v>0</v>
      </c>
    </row>
    <row r="801" spans="1:7" x14ac:dyDescent="0.25">
      <c r="A801">
        <v>13148</v>
      </c>
      <c r="B801" t="s">
        <v>117</v>
      </c>
      <c r="C801">
        <v>26</v>
      </c>
      <c r="D801">
        <v>8497.82</v>
      </c>
      <c r="E801">
        <v>29</v>
      </c>
      <c r="F801">
        <v>326.83999999999997</v>
      </c>
      <c r="G801">
        <v>5.86</v>
      </c>
    </row>
    <row r="802" spans="1:7" x14ac:dyDescent="0.25">
      <c r="A802">
        <v>13149</v>
      </c>
      <c r="B802" t="s">
        <v>118</v>
      </c>
      <c r="C802">
        <v>4</v>
      </c>
      <c r="D802">
        <v>1676.06</v>
      </c>
      <c r="E802">
        <v>14</v>
      </c>
      <c r="F802">
        <v>419.02</v>
      </c>
      <c r="G802">
        <v>0</v>
      </c>
    </row>
    <row r="803" spans="1:7" x14ac:dyDescent="0.25">
      <c r="A803">
        <v>13150</v>
      </c>
      <c r="B803" t="s">
        <v>120</v>
      </c>
      <c r="C803">
        <v>3</v>
      </c>
      <c r="D803">
        <v>449.97</v>
      </c>
      <c r="E803">
        <v>484</v>
      </c>
      <c r="F803">
        <v>149.99</v>
      </c>
      <c r="G803">
        <v>3.32</v>
      </c>
    </row>
    <row r="804" spans="1:7" x14ac:dyDescent="0.25">
      <c r="A804">
        <v>13151</v>
      </c>
      <c r="B804" t="s">
        <v>120</v>
      </c>
      <c r="C804">
        <v>3</v>
      </c>
      <c r="D804">
        <v>2465.21</v>
      </c>
      <c r="E804">
        <v>296</v>
      </c>
      <c r="F804">
        <v>821.74</v>
      </c>
      <c r="G804">
        <v>2.8</v>
      </c>
    </row>
    <row r="805" spans="1:7" x14ac:dyDescent="0.25">
      <c r="A805">
        <v>13152</v>
      </c>
      <c r="B805" t="s">
        <v>116</v>
      </c>
      <c r="C805">
        <v>7</v>
      </c>
      <c r="D805">
        <v>2146.38</v>
      </c>
      <c r="E805">
        <v>417</v>
      </c>
      <c r="F805">
        <v>306.63</v>
      </c>
      <c r="G805">
        <v>1.46</v>
      </c>
    </row>
    <row r="806" spans="1:7" x14ac:dyDescent="0.25">
      <c r="A806">
        <v>13153</v>
      </c>
      <c r="B806" t="s">
        <v>122</v>
      </c>
      <c r="C806">
        <v>1</v>
      </c>
      <c r="D806">
        <v>486.22</v>
      </c>
      <c r="E806">
        <v>6</v>
      </c>
      <c r="F806">
        <v>486.22</v>
      </c>
      <c r="G806">
        <v>0</v>
      </c>
    </row>
    <row r="807" spans="1:7" x14ac:dyDescent="0.25">
      <c r="A807">
        <v>13154</v>
      </c>
      <c r="B807" t="s">
        <v>120</v>
      </c>
      <c r="C807">
        <v>3</v>
      </c>
      <c r="D807">
        <v>1624.84</v>
      </c>
      <c r="E807">
        <v>399</v>
      </c>
      <c r="F807">
        <v>541.61</v>
      </c>
      <c r="G807">
        <v>38.61</v>
      </c>
    </row>
    <row r="808" spans="1:7" x14ac:dyDescent="0.25">
      <c r="A808">
        <v>13155</v>
      </c>
      <c r="B808" t="s">
        <v>117</v>
      </c>
      <c r="C808">
        <v>6</v>
      </c>
      <c r="D808">
        <v>1750.18</v>
      </c>
      <c r="E808">
        <v>33</v>
      </c>
      <c r="F808">
        <v>291.7</v>
      </c>
      <c r="G808">
        <v>0</v>
      </c>
    </row>
    <row r="809" spans="1:7" x14ac:dyDescent="0.25">
      <c r="A809">
        <v>13156</v>
      </c>
      <c r="B809" t="s">
        <v>120</v>
      </c>
      <c r="C809">
        <v>3</v>
      </c>
      <c r="D809">
        <v>1586.54</v>
      </c>
      <c r="E809">
        <v>385</v>
      </c>
      <c r="F809">
        <v>528.85</v>
      </c>
      <c r="G809">
        <v>0</v>
      </c>
    </row>
    <row r="810" spans="1:7" x14ac:dyDescent="0.25">
      <c r="A810">
        <v>13157</v>
      </c>
      <c r="B810" t="s">
        <v>117</v>
      </c>
      <c r="C810">
        <v>9</v>
      </c>
      <c r="D810">
        <v>5687.36</v>
      </c>
      <c r="E810">
        <v>49</v>
      </c>
      <c r="F810">
        <v>631.92999999999995</v>
      </c>
      <c r="G810">
        <v>0.35</v>
      </c>
    </row>
    <row r="811" spans="1:7" x14ac:dyDescent="0.25">
      <c r="A811">
        <v>13158</v>
      </c>
      <c r="B811" t="s">
        <v>118</v>
      </c>
      <c r="C811">
        <v>5</v>
      </c>
      <c r="D811">
        <v>1508.18</v>
      </c>
      <c r="E811">
        <v>95</v>
      </c>
      <c r="F811">
        <v>301.64</v>
      </c>
      <c r="G811">
        <v>0</v>
      </c>
    </row>
    <row r="812" spans="1:7" x14ac:dyDescent="0.25">
      <c r="A812">
        <v>13159</v>
      </c>
      <c r="B812" t="s">
        <v>118</v>
      </c>
      <c r="C812">
        <v>4</v>
      </c>
      <c r="D812">
        <v>1429.35</v>
      </c>
      <c r="E812">
        <v>9</v>
      </c>
      <c r="F812">
        <v>357.34</v>
      </c>
      <c r="G812">
        <v>4.0599999999999996</v>
      </c>
    </row>
    <row r="813" spans="1:7" x14ac:dyDescent="0.25">
      <c r="A813">
        <v>13160</v>
      </c>
      <c r="B813" t="s">
        <v>122</v>
      </c>
      <c r="C813">
        <v>1</v>
      </c>
      <c r="D813">
        <v>91.8</v>
      </c>
      <c r="E813">
        <v>22</v>
      </c>
      <c r="F813">
        <v>91.8</v>
      </c>
      <c r="G813">
        <v>0</v>
      </c>
    </row>
    <row r="814" spans="1:7" x14ac:dyDescent="0.25">
      <c r="A814">
        <v>13161</v>
      </c>
      <c r="B814" t="s">
        <v>119</v>
      </c>
      <c r="C814">
        <v>2</v>
      </c>
      <c r="D814">
        <v>472.13</v>
      </c>
      <c r="E814">
        <v>313</v>
      </c>
      <c r="F814">
        <v>236.06</v>
      </c>
      <c r="G814">
        <v>0</v>
      </c>
    </row>
    <row r="815" spans="1:7" x14ac:dyDescent="0.25">
      <c r="A815">
        <v>13162</v>
      </c>
      <c r="B815" t="s">
        <v>118</v>
      </c>
      <c r="C815">
        <v>16</v>
      </c>
      <c r="D815">
        <v>9275.49</v>
      </c>
      <c r="E815">
        <v>122</v>
      </c>
      <c r="F815">
        <v>579.72</v>
      </c>
      <c r="G815">
        <v>1.71</v>
      </c>
    </row>
    <row r="816" spans="1:7" x14ac:dyDescent="0.25">
      <c r="A816">
        <v>13163</v>
      </c>
      <c r="B816" t="s">
        <v>119</v>
      </c>
      <c r="C816">
        <v>1</v>
      </c>
      <c r="D816">
        <v>17.649999999999999</v>
      </c>
      <c r="E816">
        <v>610</v>
      </c>
      <c r="F816">
        <v>17.649999999999999</v>
      </c>
      <c r="G816">
        <v>100</v>
      </c>
    </row>
    <row r="817" spans="1:7" x14ac:dyDescent="0.25">
      <c r="A817">
        <v>13164</v>
      </c>
      <c r="B817" t="s">
        <v>119</v>
      </c>
      <c r="C817">
        <v>2</v>
      </c>
      <c r="D817">
        <v>372.2</v>
      </c>
      <c r="E817">
        <v>569</v>
      </c>
      <c r="F817">
        <v>186.1</v>
      </c>
      <c r="G817">
        <v>20.079999999999998</v>
      </c>
    </row>
    <row r="818" spans="1:7" x14ac:dyDescent="0.25">
      <c r="A818">
        <v>13165</v>
      </c>
      <c r="B818" t="s">
        <v>118</v>
      </c>
      <c r="C818">
        <v>3</v>
      </c>
      <c r="D818">
        <v>1451.16</v>
      </c>
      <c r="E818">
        <v>46</v>
      </c>
      <c r="F818">
        <v>483.72</v>
      </c>
      <c r="G818">
        <v>0</v>
      </c>
    </row>
    <row r="819" spans="1:7" x14ac:dyDescent="0.25">
      <c r="A819">
        <v>13166</v>
      </c>
      <c r="B819" t="s">
        <v>119</v>
      </c>
      <c r="C819">
        <v>2</v>
      </c>
      <c r="D819">
        <v>875.93</v>
      </c>
      <c r="E819">
        <v>283</v>
      </c>
      <c r="F819">
        <v>437.96</v>
      </c>
      <c r="G819">
        <v>0.28999999999999998</v>
      </c>
    </row>
    <row r="820" spans="1:7" x14ac:dyDescent="0.25">
      <c r="A820">
        <v>13167</v>
      </c>
      <c r="B820" t="s">
        <v>118</v>
      </c>
      <c r="C820">
        <v>5</v>
      </c>
      <c r="D820">
        <v>1125.1500000000001</v>
      </c>
      <c r="E820">
        <v>19</v>
      </c>
      <c r="F820">
        <v>225.03</v>
      </c>
      <c r="G820">
        <v>0</v>
      </c>
    </row>
    <row r="821" spans="1:7" x14ac:dyDescent="0.25">
      <c r="A821">
        <v>13168</v>
      </c>
      <c r="B821" t="s">
        <v>117</v>
      </c>
      <c r="C821">
        <v>5</v>
      </c>
      <c r="D821">
        <v>1840.73</v>
      </c>
      <c r="E821">
        <v>36</v>
      </c>
      <c r="F821">
        <v>368.15</v>
      </c>
      <c r="G821">
        <v>0.49</v>
      </c>
    </row>
    <row r="822" spans="1:7" x14ac:dyDescent="0.25">
      <c r="A822">
        <v>13169</v>
      </c>
      <c r="B822" t="s">
        <v>118</v>
      </c>
      <c r="C822">
        <v>3</v>
      </c>
      <c r="D822">
        <v>840.08</v>
      </c>
      <c r="E822">
        <v>64</v>
      </c>
      <c r="F822">
        <v>280.02999999999997</v>
      </c>
      <c r="G822">
        <v>0</v>
      </c>
    </row>
    <row r="823" spans="1:7" x14ac:dyDescent="0.25">
      <c r="A823">
        <v>13170</v>
      </c>
      <c r="B823" t="s">
        <v>122</v>
      </c>
      <c r="C823">
        <v>1</v>
      </c>
      <c r="D823">
        <v>108.81</v>
      </c>
      <c r="E823">
        <v>27</v>
      </c>
      <c r="F823">
        <v>108.81</v>
      </c>
      <c r="G823">
        <v>0</v>
      </c>
    </row>
    <row r="824" spans="1:7" x14ac:dyDescent="0.25">
      <c r="A824">
        <v>13171</v>
      </c>
      <c r="B824" t="s">
        <v>124</v>
      </c>
      <c r="C824">
        <v>3</v>
      </c>
      <c r="D824">
        <v>468.41</v>
      </c>
      <c r="E824">
        <v>22</v>
      </c>
      <c r="F824">
        <v>156.13999999999999</v>
      </c>
      <c r="G824">
        <v>8.8800000000000008</v>
      </c>
    </row>
    <row r="825" spans="1:7" x14ac:dyDescent="0.25">
      <c r="A825">
        <v>13172</v>
      </c>
      <c r="B825" t="s">
        <v>119</v>
      </c>
      <c r="C825">
        <v>1</v>
      </c>
      <c r="D825">
        <v>69.599999999999994</v>
      </c>
      <c r="E825">
        <v>400</v>
      </c>
      <c r="F825">
        <v>69.599999999999994</v>
      </c>
      <c r="G825">
        <v>0</v>
      </c>
    </row>
    <row r="826" spans="1:7" x14ac:dyDescent="0.25">
      <c r="A826">
        <v>13173</v>
      </c>
      <c r="B826" t="s">
        <v>117</v>
      </c>
      <c r="C826">
        <v>11</v>
      </c>
      <c r="D826">
        <v>2565.7600000000002</v>
      </c>
      <c r="E826">
        <v>4</v>
      </c>
      <c r="F826">
        <v>233.25</v>
      </c>
      <c r="G826">
        <v>0.73</v>
      </c>
    </row>
    <row r="827" spans="1:7" x14ac:dyDescent="0.25">
      <c r="A827">
        <v>13174</v>
      </c>
      <c r="B827" t="s">
        <v>117</v>
      </c>
      <c r="C827">
        <v>12</v>
      </c>
      <c r="D827">
        <v>9364.42</v>
      </c>
      <c r="E827">
        <v>16</v>
      </c>
      <c r="F827">
        <v>780.37</v>
      </c>
      <c r="G827">
        <v>0</v>
      </c>
    </row>
    <row r="828" spans="1:7" x14ac:dyDescent="0.25">
      <c r="A828">
        <v>13175</v>
      </c>
      <c r="B828" t="s">
        <v>119</v>
      </c>
      <c r="C828">
        <v>2</v>
      </c>
      <c r="D828">
        <v>831.45</v>
      </c>
      <c r="E828">
        <v>582</v>
      </c>
      <c r="F828">
        <v>415.72</v>
      </c>
      <c r="G828">
        <v>4.6100000000000003</v>
      </c>
    </row>
    <row r="829" spans="1:7" x14ac:dyDescent="0.25">
      <c r="A829">
        <v>13176</v>
      </c>
      <c r="B829" t="s">
        <v>122</v>
      </c>
      <c r="C829">
        <v>1</v>
      </c>
      <c r="D829">
        <v>481.49</v>
      </c>
      <c r="E829">
        <v>46</v>
      </c>
      <c r="F829">
        <v>481.49</v>
      </c>
      <c r="G829">
        <v>0</v>
      </c>
    </row>
    <row r="830" spans="1:7" x14ac:dyDescent="0.25">
      <c r="A830">
        <v>13177</v>
      </c>
      <c r="B830" t="s">
        <v>121</v>
      </c>
      <c r="C830">
        <v>2</v>
      </c>
      <c r="D830">
        <v>512.20000000000005</v>
      </c>
      <c r="E830">
        <v>65</v>
      </c>
      <c r="F830">
        <v>256.10000000000002</v>
      </c>
      <c r="G830">
        <v>0</v>
      </c>
    </row>
    <row r="831" spans="1:7" x14ac:dyDescent="0.25">
      <c r="A831">
        <v>13178</v>
      </c>
      <c r="B831" t="s">
        <v>117</v>
      </c>
      <c r="C831">
        <v>21</v>
      </c>
      <c r="D831">
        <v>14059.19</v>
      </c>
      <c r="E831">
        <v>26</v>
      </c>
      <c r="F831">
        <v>669.49</v>
      </c>
      <c r="G831">
        <v>0.44</v>
      </c>
    </row>
    <row r="832" spans="1:7" x14ac:dyDescent="0.25">
      <c r="A832">
        <v>13179</v>
      </c>
      <c r="B832" t="s">
        <v>119</v>
      </c>
      <c r="C832">
        <v>1</v>
      </c>
      <c r="D832">
        <v>572.30999999999995</v>
      </c>
      <c r="E832">
        <v>619</v>
      </c>
      <c r="F832">
        <v>572.30999999999995</v>
      </c>
      <c r="G832">
        <v>0</v>
      </c>
    </row>
    <row r="833" spans="1:7" x14ac:dyDescent="0.25">
      <c r="A833">
        <v>13180</v>
      </c>
      <c r="B833" t="s">
        <v>119</v>
      </c>
      <c r="C833">
        <v>1</v>
      </c>
      <c r="D833">
        <v>86.1</v>
      </c>
      <c r="E833">
        <v>607</v>
      </c>
      <c r="F833">
        <v>86.1</v>
      </c>
      <c r="G833">
        <v>0</v>
      </c>
    </row>
    <row r="834" spans="1:7" x14ac:dyDescent="0.25">
      <c r="A834">
        <v>13181</v>
      </c>
      <c r="B834" t="s">
        <v>119</v>
      </c>
      <c r="C834">
        <v>1</v>
      </c>
      <c r="D834">
        <v>359.69</v>
      </c>
      <c r="E834">
        <v>381</v>
      </c>
      <c r="F834">
        <v>359.69</v>
      </c>
      <c r="G834">
        <v>0</v>
      </c>
    </row>
    <row r="835" spans="1:7" x14ac:dyDescent="0.25">
      <c r="A835">
        <v>13182</v>
      </c>
      <c r="B835" t="s">
        <v>122</v>
      </c>
      <c r="C835">
        <v>1</v>
      </c>
      <c r="D835">
        <v>121.18</v>
      </c>
      <c r="E835">
        <v>45</v>
      </c>
      <c r="F835">
        <v>121.18</v>
      </c>
      <c r="G835">
        <v>0</v>
      </c>
    </row>
    <row r="836" spans="1:7" x14ac:dyDescent="0.25">
      <c r="A836">
        <v>13183</v>
      </c>
      <c r="B836" t="s">
        <v>117</v>
      </c>
      <c r="C836">
        <v>15</v>
      </c>
      <c r="D836">
        <v>7036.18</v>
      </c>
      <c r="E836">
        <v>8</v>
      </c>
      <c r="F836">
        <v>469.08</v>
      </c>
      <c r="G836">
        <v>0.36</v>
      </c>
    </row>
    <row r="837" spans="1:7" x14ac:dyDescent="0.25">
      <c r="A837">
        <v>13184</v>
      </c>
      <c r="B837" t="s">
        <v>117</v>
      </c>
      <c r="C837">
        <v>10</v>
      </c>
      <c r="D837">
        <v>1668.95</v>
      </c>
      <c r="E837">
        <v>15</v>
      </c>
      <c r="F837">
        <v>166.9</v>
      </c>
      <c r="G837">
        <v>3.15</v>
      </c>
    </row>
    <row r="838" spans="1:7" x14ac:dyDescent="0.25">
      <c r="A838">
        <v>13185</v>
      </c>
      <c r="B838" t="s">
        <v>119</v>
      </c>
      <c r="C838">
        <v>1</v>
      </c>
      <c r="D838">
        <v>71.400000000000006</v>
      </c>
      <c r="E838">
        <v>268</v>
      </c>
      <c r="F838">
        <v>71.400000000000006</v>
      </c>
      <c r="G838">
        <v>0</v>
      </c>
    </row>
    <row r="839" spans="1:7" x14ac:dyDescent="0.25">
      <c r="A839">
        <v>13186</v>
      </c>
      <c r="B839" t="s">
        <v>118</v>
      </c>
      <c r="C839">
        <v>3</v>
      </c>
      <c r="D839">
        <v>1575.89</v>
      </c>
      <c r="E839">
        <v>40</v>
      </c>
      <c r="F839">
        <v>525.29999999999995</v>
      </c>
      <c r="G839">
        <v>2.2999999999999998</v>
      </c>
    </row>
    <row r="840" spans="1:7" x14ac:dyDescent="0.25">
      <c r="A840">
        <v>13187</v>
      </c>
      <c r="B840" t="s">
        <v>120</v>
      </c>
      <c r="C840">
        <v>4</v>
      </c>
      <c r="D840">
        <v>341.36</v>
      </c>
      <c r="E840">
        <v>337</v>
      </c>
      <c r="F840">
        <v>85.34</v>
      </c>
      <c r="G840">
        <v>5.48</v>
      </c>
    </row>
    <row r="841" spans="1:7" x14ac:dyDescent="0.25">
      <c r="A841">
        <v>13188</v>
      </c>
      <c r="B841" t="s">
        <v>122</v>
      </c>
      <c r="C841">
        <v>1</v>
      </c>
      <c r="D841">
        <v>114.6</v>
      </c>
      <c r="E841">
        <v>11</v>
      </c>
      <c r="F841">
        <v>114.6</v>
      </c>
      <c r="G841">
        <v>0</v>
      </c>
    </row>
    <row r="842" spans="1:7" x14ac:dyDescent="0.25">
      <c r="A842">
        <v>13189</v>
      </c>
      <c r="B842" t="s">
        <v>122</v>
      </c>
      <c r="C842">
        <v>2</v>
      </c>
      <c r="D842">
        <v>260.68</v>
      </c>
      <c r="E842">
        <v>19</v>
      </c>
      <c r="F842">
        <v>130.34</v>
      </c>
      <c r="G842">
        <v>0</v>
      </c>
    </row>
    <row r="843" spans="1:7" x14ac:dyDescent="0.25">
      <c r="A843">
        <v>13190</v>
      </c>
      <c r="B843" t="s">
        <v>120</v>
      </c>
      <c r="C843">
        <v>3</v>
      </c>
      <c r="D843">
        <v>570.66</v>
      </c>
      <c r="E843">
        <v>544</v>
      </c>
      <c r="F843">
        <v>190.22</v>
      </c>
      <c r="G843">
        <v>9.09</v>
      </c>
    </row>
    <row r="844" spans="1:7" x14ac:dyDescent="0.25">
      <c r="A844">
        <v>13191</v>
      </c>
      <c r="B844" t="s">
        <v>119</v>
      </c>
      <c r="C844">
        <v>1</v>
      </c>
      <c r="D844">
        <v>164.69</v>
      </c>
      <c r="E844">
        <v>658</v>
      </c>
      <c r="F844">
        <v>164.69</v>
      </c>
      <c r="G844">
        <v>0</v>
      </c>
    </row>
    <row r="845" spans="1:7" x14ac:dyDescent="0.25">
      <c r="A845">
        <v>13192</v>
      </c>
      <c r="B845" t="s">
        <v>118</v>
      </c>
      <c r="C845">
        <v>6</v>
      </c>
      <c r="D845">
        <v>2558.58</v>
      </c>
      <c r="E845">
        <v>95</v>
      </c>
      <c r="F845">
        <v>426.43</v>
      </c>
      <c r="G845">
        <v>0.55000000000000004</v>
      </c>
    </row>
    <row r="846" spans="1:7" x14ac:dyDescent="0.25">
      <c r="A846">
        <v>13193</v>
      </c>
      <c r="B846" t="s">
        <v>121</v>
      </c>
      <c r="C846">
        <v>1</v>
      </c>
      <c r="D846">
        <v>112.08</v>
      </c>
      <c r="E846">
        <v>61</v>
      </c>
      <c r="F846">
        <v>112.08</v>
      </c>
      <c r="G846">
        <v>0</v>
      </c>
    </row>
    <row r="847" spans="1:7" x14ac:dyDescent="0.25">
      <c r="A847">
        <v>13194</v>
      </c>
      <c r="B847" t="s">
        <v>121</v>
      </c>
      <c r="C847">
        <v>2</v>
      </c>
      <c r="D847">
        <v>472.78</v>
      </c>
      <c r="E847">
        <v>136</v>
      </c>
      <c r="F847">
        <v>236.39</v>
      </c>
      <c r="G847">
        <v>0</v>
      </c>
    </row>
    <row r="848" spans="1:7" x14ac:dyDescent="0.25">
      <c r="A848">
        <v>13195</v>
      </c>
      <c r="B848" t="s">
        <v>119</v>
      </c>
      <c r="C848">
        <v>1</v>
      </c>
      <c r="D848">
        <v>136.72999999999999</v>
      </c>
      <c r="E848">
        <v>414</v>
      </c>
      <c r="F848">
        <v>136.72999999999999</v>
      </c>
      <c r="G848">
        <v>0</v>
      </c>
    </row>
    <row r="849" spans="1:7" x14ac:dyDescent="0.25">
      <c r="A849">
        <v>13196</v>
      </c>
      <c r="B849" t="s">
        <v>117</v>
      </c>
      <c r="C849">
        <v>7</v>
      </c>
      <c r="D849">
        <v>3068.84</v>
      </c>
      <c r="E849">
        <v>11</v>
      </c>
      <c r="F849">
        <v>438.41</v>
      </c>
      <c r="G849">
        <v>0.3</v>
      </c>
    </row>
    <row r="850" spans="1:7" x14ac:dyDescent="0.25">
      <c r="A850">
        <v>13197</v>
      </c>
      <c r="B850" t="s">
        <v>119</v>
      </c>
      <c r="C850">
        <v>1</v>
      </c>
      <c r="D850">
        <v>373.01</v>
      </c>
      <c r="E850">
        <v>610</v>
      </c>
      <c r="F850">
        <v>373.01</v>
      </c>
      <c r="G850">
        <v>0</v>
      </c>
    </row>
    <row r="851" spans="1:7" x14ac:dyDescent="0.25">
      <c r="A851">
        <v>13198</v>
      </c>
      <c r="B851" t="s">
        <v>117</v>
      </c>
      <c r="C851">
        <v>8</v>
      </c>
      <c r="D851">
        <v>4974.2299999999996</v>
      </c>
      <c r="E851">
        <v>10</v>
      </c>
      <c r="F851">
        <v>621.78</v>
      </c>
      <c r="G851">
        <v>1.25</v>
      </c>
    </row>
    <row r="852" spans="1:7" x14ac:dyDescent="0.25">
      <c r="A852">
        <v>13199</v>
      </c>
      <c r="B852" t="s">
        <v>117</v>
      </c>
      <c r="C852">
        <v>67</v>
      </c>
      <c r="D852">
        <v>16432.89</v>
      </c>
      <c r="E852">
        <v>4</v>
      </c>
      <c r="F852">
        <v>245.27</v>
      </c>
      <c r="G852">
        <v>0.17</v>
      </c>
    </row>
    <row r="853" spans="1:7" x14ac:dyDescent="0.25">
      <c r="A853">
        <v>13200</v>
      </c>
      <c r="B853" t="s">
        <v>118</v>
      </c>
      <c r="C853">
        <v>4</v>
      </c>
      <c r="D853">
        <v>870.09</v>
      </c>
      <c r="E853">
        <v>19</v>
      </c>
      <c r="F853">
        <v>217.52</v>
      </c>
      <c r="G853">
        <v>0</v>
      </c>
    </row>
    <row r="854" spans="1:7" x14ac:dyDescent="0.25">
      <c r="A854">
        <v>13201</v>
      </c>
      <c r="B854" t="s">
        <v>120</v>
      </c>
      <c r="C854">
        <v>4</v>
      </c>
      <c r="D854">
        <v>1233.06</v>
      </c>
      <c r="E854">
        <v>502</v>
      </c>
      <c r="F854">
        <v>308.26</v>
      </c>
      <c r="G854">
        <v>0</v>
      </c>
    </row>
    <row r="855" spans="1:7" x14ac:dyDescent="0.25">
      <c r="A855">
        <v>13202</v>
      </c>
      <c r="B855" t="s">
        <v>116</v>
      </c>
      <c r="C855">
        <v>7</v>
      </c>
      <c r="D855">
        <v>1580.3</v>
      </c>
      <c r="E855">
        <v>394</v>
      </c>
      <c r="F855">
        <v>225.76</v>
      </c>
      <c r="G855">
        <v>0.56999999999999995</v>
      </c>
    </row>
    <row r="856" spans="1:7" x14ac:dyDescent="0.25">
      <c r="A856">
        <v>13203</v>
      </c>
      <c r="B856" t="s">
        <v>117</v>
      </c>
      <c r="C856">
        <v>10</v>
      </c>
      <c r="D856">
        <v>2648.25</v>
      </c>
      <c r="E856">
        <v>10</v>
      </c>
      <c r="F856">
        <v>264.82</v>
      </c>
      <c r="G856">
        <v>0.67</v>
      </c>
    </row>
    <row r="857" spans="1:7" x14ac:dyDescent="0.25">
      <c r="A857">
        <v>13204</v>
      </c>
      <c r="B857" t="s">
        <v>119</v>
      </c>
      <c r="C857">
        <v>1</v>
      </c>
      <c r="D857">
        <v>966.66</v>
      </c>
      <c r="E857">
        <v>731</v>
      </c>
      <c r="F857">
        <v>966.66</v>
      </c>
      <c r="G857">
        <v>0</v>
      </c>
    </row>
    <row r="858" spans="1:7" x14ac:dyDescent="0.25">
      <c r="A858">
        <v>13205</v>
      </c>
      <c r="B858" t="s">
        <v>123</v>
      </c>
      <c r="C858">
        <v>1</v>
      </c>
      <c r="D858">
        <v>2803.2</v>
      </c>
      <c r="E858">
        <v>443</v>
      </c>
      <c r="F858">
        <v>2803.2</v>
      </c>
      <c r="G858">
        <v>0</v>
      </c>
    </row>
    <row r="859" spans="1:7" x14ac:dyDescent="0.25">
      <c r="A859">
        <v>13206</v>
      </c>
      <c r="B859" t="s">
        <v>116</v>
      </c>
      <c r="C859">
        <v>13</v>
      </c>
      <c r="D859">
        <v>8308.19</v>
      </c>
      <c r="E859">
        <v>400</v>
      </c>
      <c r="F859">
        <v>639.09</v>
      </c>
      <c r="G859">
        <v>1.17</v>
      </c>
    </row>
    <row r="860" spans="1:7" x14ac:dyDescent="0.25">
      <c r="A860">
        <v>13207</v>
      </c>
      <c r="B860" t="s">
        <v>124</v>
      </c>
      <c r="C860">
        <v>4</v>
      </c>
      <c r="D860">
        <v>535.86</v>
      </c>
      <c r="E860">
        <v>15</v>
      </c>
      <c r="F860">
        <v>133.96</v>
      </c>
      <c r="G860">
        <v>0</v>
      </c>
    </row>
    <row r="861" spans="1:7" x14ac:dyDescent="0.25">
      <c r="A861">
        <v>13208</v>
      </c>
      <c r="B861" t="s">
        <v>117</v>
      </c>
      <c r="C861">
        <v>9</v>
      </c>
      <c r="D861">
        <v>1976.3</v>
      </c>
      <c r="E861">
        <v>59</v>
      </c>
      <c r="F861">
        <v>219.59</v>
      </c>
      <c r="G861">
        <v>0.91</v>
      </c>
    </row>
    <row r="862" spans="1:7" x14ac:dyDescent="0.25">
      <c r="A862">
        <v>13209</v>
      </c>
      <c r="B862" t="s">
        <v>117</v>
      </c>
      <c r="C862">
        <v>13</v>
      </c>
      <c r="D862">
        <v>8509.51</v>
      </c>
      <c r="E862">
        <v>30</v>
      </c>
      <c r="F862">
        <v>654.58000000000004</v>
      </c>
      <c r="G862">
        <v>0.84</v>
      </c>
    </row>
    <row r="863" spans="1:7" x14ac:dyDescent="0.25">
      <c r="A863">
        <v>13210</v>
      </c>
      <c r="B863" t="s">
        <v>121</v>
      </c>
      <c r="C863">
        <v>1</v>
      </c>
      <c r="D863">
        <v>353.48</v>
      </c>
      <c r="E863">
        <v>94</v>
      </c>
      <c r="F863">
        <v>353.48</v>
      </c>
      <c r="G863">
        <v>0</v>
      </c>
    </row>
    <row r="864" spans="1:7" x14ac:dyDescent="0.25">
      <c r="A864">
        <v>13211</v>
      </c>
      <c r="B864" t="s">
        <v>117</v>
      </c>
      <c r="C864">
        <v>10</v>
      </c>
      <c r="D864">
        <v>2618.77</v>
      </c>
      <c r="E864">
        <v>10</v>
      </c>
      <c r="F864">
        <v>261.88</v>
      </c>
      <c r="G864">
        <v>0.86</v>
      </c>
    </row>
    <row r="865" spans="1:7" x14ac:dyDescent="0.25">
      <c r="A865">
        <v>13212</v>
      </c>
      <c r="B865" t="s">
        <v>118</v>
      </c>
      <c r="C865">
        <v>3</v>
      </c>
      <c r="D865">
        <v>786.83</v>
      </c>
      <c r="E865">
        <v>20</v>
      </c>
      <c r="F865">
        <v>262.27999999999997</v>
      </c>
      <c r="G865">
        <v>0.95</v>
      </c>
    </row>
    <row r="866" spans="1:7" x14ac:dyDescent="0.25">
      <c r="A866">
        <v>13213</v>
      </c>
      <c r="B866" t="s">
        <v>117</v>
      </c>
      <c r="C866">
        <v>11</v>
      </c>
      <c r="D866">
        <v>3851.52</v>
      </c>
      <c r="E866">
        <v>57</v>
      </c>
      <c r="F866">
        <v>350.14</v>
      </c>
      <c r="G866">
        <v>0.44</v>
      </c>
    </row>
    <row r="867" spans="1:7" x14ac:dyDescent="0.25">
      <c r="A867">
        <v>13214</v>
      </c>
      <c r="B867" t="s">
        <v>116</v>
      </c>
      <c r="C867">
        <v>7</v>
      </c>
      <c r="D867">
        <v>3264.23</v>
      </c>
      <c r="E867">
        <v>418</v>
      </c>
      <c r="F867">
        <v>466.32</v>
      </c>
      <c r="G867">
        <v>0</v>
      </c>
    </row>
    <row r="868" spans="1:7" x14ac:dyDescent="0.25">
      <c r="A868">
        <v>13215</v>
      </c>
      <c r="B868" t="s">
        <v>119</v>
      </c>
      <c r="C868">
        <v>1</v>
      </c>
      <c r="D868">
        <v>81.599999999999994</v>
      </c>
      <c r="E868">
        <v>402</v>
      </c>
      <c r="F868">
        <v>81.599999999999994</v>
      </c>
      <c r="G868">
        <v>0</v>
      </c>
    </row>
    <row r="869" spans="1:7" x14ac:dyDescent="0.25">
      <c r="A869">
        <v>13216</v>
      </c>
      <c r="B869" t="s">
        <v>119</v>
      </c>
      <c r="C869">
        <v>1</v>
      </c>
      <c r="D869">
        <v>333.74</v>
      </c>
      <c r="E869">
        <v>268</v>
      </c>
      <c r="F869">
        <v>333.74</v>
      </c>
      <c r="G869">
        <v>0</v>
      </c>
    </row>
    <row r="870" spans="1:7" x14ac:dyDescent="0.25">
      <c r="A870">
        <v>13217</v>
      </c>
      <c r="B870" t="s">
        <v>118</v>
      </c>
      <c r="C870">
        <v>4</v>
      </c>
      <c r="D870">
        <v>666.48</v>
      </c>
      <c r="E870">
        <v>122</v>
      </c>
      <c r="F870">
        <v>166.62</v>
      </c>
      <c r="G870">
        <v>60.07</v>
      </c>
    </row>
    <row r="871" spans="1:7" x14ac:dyDescent="0.25">
      <c r="A871">
        <v>13218</v>
      </c>
      <c r="B871" t="s">
        <v>121</v>
      </c>
      <c r="C871">
        <v>1</v>
      </c>
      <c r="D871">
        <v>62.64</v>
      </c>
      <c r="E871">
        <v>127</v>
      </c>
      <c r="F871">
        <v>62.64</v>
      </c>
      <c r="G871">
        <v>0</v>
      </c>
    </row>
    <row r="872" spans="1:7" x14ac:dyDescent="0.25">
      <c r="A872">
        <v>13219</v>
      </c>
      <c r="B872" t="s">
        <v>119</v>
      </c>
      <c r="C872">
        <v>1</v>
      </c>
      <c r="D872">
        <v>76.23</v>
      </c>
      <c r="E872">
        <v>618</v>
      </c>
      <c r="F872">
        <v>76.23</v>
      </c>
      <c r="G872">
        <v>0</v>
      </c>
    </row>
    <row r="873" spans="1:7" x14ac:dyDescent="0.25">
      <c r="A873">
        <v>13220</v>
      </c>
      <c r="B873" t="s">
        <v>118</v>
      </c>
      <c r="C873">
        <v>5</v>
      </c>
      <c r="D873">
        <v>1336.09</v>
      </c>
      <c r="E873">
        <v>78</v>
      </c>
      <c r="F873">
        <v>267.22000000000003</v>
      </c>
      <c r="G873">
        <v>0</v>
      </c>
    </row>
    <row r="874" spans="1:7" x14ac:dyDescent="0.25">
      <c r="A874">
        <v>13221</v>
      </c>
      <c r="B874" t="s">
        <v>119</v>
      </c>
      <c r="C874">
        <v>2</v>
      </c>
      <c r="D874">
        <v>847.41</v>
      </c>
      <c r="E874">
        <v>240</v>
      </c>
      <c r="F874">
        <v>423.7</v>
      </c>
      <c r="G874">
        <v>0</v>
      </c>
    </row>
    <row r="875" spans="1:7" x14ac:dyDescent="0.25">
      <c r="A875">
        <v>13222</v>
      </c>
      <c r="B875" t="s">
        <v>119</v>
      </c>
      <c r="C875">
        <v>1</v>
      </c>
      <c r="D875">
        <v>88.5</v>
      </c>
      <c r="E875">
        <v>577</v>
      </c>
      <c r="F875">
        <v>88.5</v>
      </c>
      <c r="G875">
        <v>0</v>
      </c>
    </row>
    <row r="876" spans="1:7" x14ac:dyDescent="0.25">
      <c r="A876">
        <v>13223</v>
      </c>
      <c r="B876" t="s">
        <v>120</v>
      </c>
      <c r="C876">
        <v>6</v>
      </c>
      <c r="D876">
        <v>969.12</v>
      </c>
      <c r="E876">
        <v>200</v>
      </c>
      <c r="F876">
        <v>161.52000000000001</v>
      </c>
      <c r="G876">
        <v>0</v>
      </c>
    </row>
    <row r="877" spans="1:7" x14ac:dyDescent="0.25">
      <c r="A877">
        <v>13224</v>
      </c>
      <c r="B877" t="s">
        <v>121</v>
      </c>
      <c r="C877">
        <v>2</v>
      </c>
      <c r="D877">
        <v>2155.9499999999998</v>
      </c>
      <c r="E877">
        <v>60</v>
      </c>
      <c r="F877">
        <v>1077.97</v>
      </c>
      <c r="G877">
        <v>0.24</v>
      </c>
    </row>
    <row r="878" spans="1:7" x14ac:dyDescent="0.25">
      <c r="A878">
        <v>13225</v>
      </c>
      <c r="B878" t="s">
        <v>117</v>
      </c>
      <c r="C878">
        <v>16</v>
      </c>
      <c r="D878">
        <v>16260.07</v>
      </c>
      <c r="E878">
        <v>3</v>
      </c>
      <c r="F878">
        <v>1016.25</v>
      </c>
      <c r="G878">
        <v>2.34</v>
      </c>
    </row>
    <row r="879" spans="1:7" x14ac:dyDescent="0.25">
      <c r="A879">
        <v>13226</v>
      </c>
      <c r="B879" t="s">
        <v>119</v>
      </c>
      <c r="C879">
        <v>2</v>
      </c>
      <c r="D879">
        <v>312.45999999999998</v>
      </c>
      <c r="E879">
        <v>273</v>
      </c>
      <c r="F879">
        <v>156.22999999999999</v>
      </c>
      <c r="G879">
        <v>0</v>
      </c>
    </row>
    <row r="880" spans="1:7" x14ac:dyDescent="0.25">
      <c r="A880">
        <v>13227</v>
      </c>
      <c r="B880" t="s">
        <v>119</v>
      </c>
      <c r="C880">
        <v>1</v>
      </c>
      <c r="D880">
        <v>257.7</v>
      </c>
      <c r="E880">
        <v>202</v>
      </c>
      <c r="F880">
        <v>257.7</v>
      </c>
      <c r="G880">
        <v>0</v>
      </c>
    </row>
    <row r="881" spans="1:7" x14ac:dyDescent="0.25">
      <c r="A881">
        <v>13228</v>
      </c>
      <c r="B881" t="s">
        <v>121</v>
      </c>
      <c r="C881">
        <v>1</v>
      </c>
      <c r="D881">
        <v>358</v>
      </c>
      <c r="E881">
        <v>81</v>
      </c>
      <c r="F881">
        <v>358</v>
      </c>
      <c r="G881">
        <v>0</v>
      </c>
    </row>
    <row r="882" spans="1:7" x14ac:dyDescent="0.25">
      <c r="A882">
        <v>13229</v>
      </c>
      <c r="B882" t="s">
        <v>119</v>
      </c>
      <c r="C882">
        <v>1</v>
      </c>
      <c r="D882">
        <v>160.94999999999999</v>
      </c>
      <c r="E882">
        <v>226</v>
      </c>
      <c r="F882">
        <v>160.94999999999999</v>
      </c>
      <c r="G882">
        <v>0</v>
      </c>
    </row>
    <row r="883" spans="1:7" x14ac:dyDescent="0.25">
      <c r="A883">
        <v>13230</v>
      </c>
      <c r="B883" t="s">
        <v>117</v>
      </c>
      <c r="C883">
        <v>30</v>
      </c>
      <c r="D883">
        <v>6213.46</v>
      </c>
      <c r="E883">
        <v>4</v>
      </c>
      <c r="F883">
        <v>207.12</v>
      </c>
      <c r="G883">
        <v>0.7</v>
      </c>
    </row>
    <row r="884" spans="1:7" x14ac:dyDescent="0.25">
      <c r="A884">
        <v>13232</v>
      </c>
      <c r="B884" t="s">
        <v>117</v>
      </c>
      <c r="C884">
        <v>7</v>
      </c>
      <c r="D884">
        <v>1328.35</v>
      </c>
      <c r="E884">
        <v>13</v>
      </c>
      <c r="F884">
        <v>189.76</v>
      </c>
      <c r="G884">
        <v>0</v>
      </c>
    </row>
    <row r="885" spans="1:7" x14ac:dyDescent="0.25">
      <c r="A885">
        <v>13233</v>
      </c>
      <c r="B885" t="s">
        <v>118</v>
      </c>
      <c r="C885">
        <v>4</v>
      </c>
      <c r="D885">
        <v>1176.46</v>
      </c>
      <c r="E885">
        <v>74</v>
      </c>
      <c r="F885">
        <v>294.12</v>
      </c>
      <c r="G885">
        <v>0</v>
      </c>
    </row>
    <row r="886" spans="1:7" x14ac:dyDescent="0.25">
      <c r="A886">
        <v>13234</v>
      </c>
      <c r="B886" t="s">
        <v>119</v>
      </c>
      <c r="C886">
        <v>2</v>
      </c>
      <c r="D886">
        <v>346.5</v>
      </c>
      <c r="E886">
        <v>673</v>
      </c>
      <c r="F886">
        <v>173.25</v>
      </c>
      <c r="G886">
        <v>0</v>
      </c>
    </row>
    <row r="887" spans="1:7" x14ac:dyDescent="0.25">
      <c r="A887">
        <v>13235</v>
      </c>
      <c r="B887" t="s">
        <v>119</v>
      </c>
      <c r="C887">
        <v>1</v>
      </c>
      <c r="D887">
        <v>1031.07</v>
      </c>
      <c r="E887">
        <v>212</v>
      </c>
      <c r="F887">
        <v>1031.07</v>
      </c>
      <c r="G887">
        <v>90.19</v>
      </c>
    </row>
    <row r="888" spans="1:7" x14ac:dyDescent="0.25">
      <c r="A888">
        <v>13236</v>
      </c>
      <c r="B888" t="s">
        <v>122</v>
      </c>
      <c r="C888">
        <v>2</v>
      </c>
      <c r="D888">
        <v>744.85</v>
      </c>
      <c r="E888">
        <v>25</v>
      </c>
      <c r="F888">
        <v>372.42</v>
      </c>
      <c r="G888">
        <v>2.36</v>
      </c>
    </row>
    <row r="889" spans="1:7" x14ac:dyDescent="0.25">
      <c r="A889">
        <v>13237</v>
      </c>
      <c r="B889" t="s">
        <v>119</v>
      </c>
      <c r="C889">
        <v>1</v>
      </c>
      <c r="D889">
        <v>643</v>
      </c>
      <c r="E889">
        <v>388</v>
      </c>
      <c r="F889">
        <v>643</v>
      </c>
      <c r="G889">
        <v>0</v>
      </c>
    </row>
    <row r="890" spans="1:7" x14ac:dyDescent="0.25">
      <c r="A890">
        <v>13238</v>
      </c>
      <c r="B890" t="s">
        <v>118</v>
      </c>
      <c r="C890">
        <v>6</v>
      </c>
      <c r="D890">
        <v>1006.63</v>
      </c>
      <c r="E890">
        <v>17</v>
      </c>
      <c r="F890">
        <v>167.77</v>
      </c>
      <c r="G890">
        <v>1.98</v>
      </c>
    </row>
    <row r="891" spans="1:7" x14ac:dyDescent="0.25">
      <c r="A891">
        <v>13239</v>
      </c>
      <c r="B891" t="s">
        <v>116</v>
      </c>
      <c r="C891">
        <v>5</v>
      </c>
      <c r="D891">
        <v>1594.69</v>
      </c>
      <c r="E891">
        <v>262</v>
      </c>
      <c r="F891">
        <v>318.94</v>
      </c>
      <c r="G891">
        <v>0.93</v>
      </c>
    </row>
    <row r="892" spans="1:7" x14ac:dyDescent="0.25">
      <c r="A892">
        <v>13240</v>
      </c>
      <c r="B892" t="s">
        <v>118</v>
      </c>
      <c r="C892">
        <v>8</v>
      </c>
      <c r="D892">
        <v>1699.86</v>
      </c>
      <c r="E892">
        <v>96</v>
      </c>
      <c r="F892">
        <v>212.48</v>
      </c>
      <c r="G892">
        <v>4.55</v>
      </c>
    </row>
    <row r="893" spans="1:7" x14ac:dyDescent="0.25">
      <c r="A893">
        <v>13241</v>
      </c>
      <c r="B893" t="s">
        <v>119</v>
      </c>
      <c r="C893">
        <v>1</v>
      </c>
      <c r="D893">
        <v>112.53</v>
      </c>
      <c r="E893">
        <v>412</v>
      </c>
      <c r="F893">
        <v>112.53</v>
      </c>
      <c r="G893">
        <v>0</v>
      </c>
    </row>
    <row r="894" spans="1:7" x14ac:dyDescent="0.25">
      <c r="A894">
        <v>13242</v>
      </c>
      <c r="B894" t="s">
        <v>118</v>
      </c>
      <c r="C894">
        <v>7</v>
      </c>
      <c r="D894">
        <v>699.4</v>
      </c>
      <c r="E894">
        <v>112</v>
      </c>
      <c r="F894">
        <v>99.91</v>
      </c>
      <c r="G894">
        <v>0</v>
      </c>
    </row>
    <row r="895" spans="1:7" x14ac:dyDescent="0.25">
      <c r="A895">
        <v>13243</v>
      </c>
      <c r="B895" t="s">
        <v>120</v>
      </c>
      <c r="C895">
        <v>5</v>
      </c>
      <c r="D895">
        <v>1220.3800000000001</v>
      </c>
      <c r="E895">
        <v>203</v>
      </c>
      <c r="F895">
        <v>244.08</v>
      </c>
      <c r="G895">
        <v>0</v>
      </c>
    </row>
    <row r="896" spans="1:7" x14ac:dyDescent="0.25">
      <c r="A896">
        <v>13244</v>
      </c>
      <c r="B896" t="s">
        <v>121</v>
      </c>
      <c r="C896">
        <v>1</v>
      </c>
      <c r="D896">
        <v>121.74</v>
      </c>
      <c r="E896">
        <v>93</v>
      </c>
      <c r="F896">
        <v>121.74</v>
      </c>
      <c r="G896">
        <v>0</v>
      </c>
    </row>
    <row r="897" spans="1:7" x14ac:dyDescent="0.25">
      <c r="A897">
        <v>13245</v>
      </c>
      <c r="B897" t="s">
        <v>122</v>
      </c>
      <c r="C897">
        <v>2</v>
      </c>
      <c r="D897">
        <v>989.22</v>
      </c>
      <c r="E897">
        <v>51</v>
      </c>
      <c r="F897">
        <v>494.61</v>
      </c>
      <c r="G897">
        <v>0</v>
      </c>
    </row>
    <row r="898" spans="1:7" x14ac:dyDescent="0.25">
      <c r="A898">
        <v>13246</v>
      </c>
      <c r="B898" t="s">
        <v>117</v>
      </c>
      <c r="C898">
        <v>11</v>
      </c>
      <c r="D898">
        <v>3351.75</v>
      </c>
      <c r="E898">
        <v>18</v>
      </c>
      <c r="F898">
        <v>304.7</v>
      </c>
      <c r="G898">
        <v>3.27</v>
      </c>
    </row>
    <row r="899" spans="1:7" x14ac:dyDescent="0.25">
      <c r="A899">
        <v>13247</v>
      </c>
      <c r="B899" t="s">
        <v>124</v>
      </c>
      <c r="C899">
        <v>4</v>
      </c>
      <c r="D899">
        <v>501.12</v>
      </c>
      <c r="E899">
        <v>18</v>
      </c>
      <c r="F899">
        <v>125.28</v>
      </c>
      <c r="G899">
        <v>0</v>
      </c>
    </row>
    <row r="900" spans="1:7" x14ac:dyDescent="0.25">
      <c r="A900">
        <v>13248</v>
      </c>
      <c r="B900" t="s">
        <v>121</v>
      </c>
      <c r="C900">
        <v>2</v>
      </c>
      <c r="D900">
        <v>465.68</v>
      </c>
      <c r="E900">
        <v>125</v>
      </c>
      <c r="F900">
        <v>232.84</v>
      </c>
      <c r="G900">
        <v>0</v>
      </c>
    </row>
    <row r="901" spans="1:7" x14ac:dyDescent="0.25">
      <c r="A901">
        <v>13249</v>
      </c>
      <c r="B901" t="s">
        <v>118</v>
      </c>
      <c r="C901">
        <v>9</v>
      </c>
      <c r="D901">
        <v>1608.93</v>
      </c>
      <c r="E901">
        <v>92</v>
      </c>
      <c r="F901">
        <v>178.77</v>
      </c>
      <c r="G901">
        <v>0</v>
      </c>
    </row>
    <row r="902" spans="1:7" x14ac:dyDescent="0.25">
      <c r="A902">
        <v>13250</v>
      </c>
      <c r="B902" t="s">
        <v>119</v>
      </c>
      <c r="C902">
        <v>2</v>
      </c>
      <c r="D902">
        <v>253.09</v>
      </c>
      <c r="E902">
        <v>461</v>
      </c>
      <c r="F902">
        <v>126.54</v>
      </c>
      <c r="G902">
        <v>2.96</v>
      </c>
    </row>
    <row r="903" spans="1:7" x14ac:dyDescent="0.25">
      <c r="A903">
        <v>13251</v>
      </c>
      <c r="B903" t="s">
        <v>119</v>
      </c>
      <c r="C903">
        <v>1</v>
      </c>
      <c r="D903">
        <v>252.68</v>
      </c>
      <c r="E903">
        <v>402</v>
      </c>
      <c r="F903">
        <v>252.68</v>
      </c>
      <c r="G903">
        <v>0</v>
      </c>
    </row>
    <row r="904" spans="1:7" x14ac:dyDescent="0.25">
      <c r="A904">
        <v>13252</v>
      </c>
      <c r="B904" t="s">
        <v>119</v>
      </c>
      <c r="C904">
        <v>2</v>
      </c>
      <c r="D904">
        <v>399.3</v>
      </c>
      <c r="E904">
        <v>394</v>
      </c>
      <c r="F904">
        <v>199.65</v>
      </c>
      <c r="G904">
        <v>14.53</v>
      </c>
    </row>
    <row r="905" spans="1:7" x14ac:dyDescent="0.25">
      <c r="A905">
        <v>13253</v>
      </c>
      <c r="B905" t="s">
        <v>118</v>
      </c>
      <c r="C905">
        <v>4</v>
      </c>
      <c r="D905">
        <v>2951.11</v>
      </c>
      <c r="E905">
        <v>157</v>
      </c>
      <c r="F905">
        <v>737.78</v>
      </c>
      <c r="G905">
        <v>0</v>
      </c>
    </row>
    <row r="906" spans="1:7" x14ac:dyDescent="0.25">
      <c r="A906">
        <v>13254</v>
      </c>
      <c r="B906" t="s">
        <v>119</v>
      </c>
      <c r="C906">
        <v>1</v>
      </c>
      <c r="D906">
        <v>51.41</v>
      </c>
      <c r="E906">
        <v>376</v>
      </c>
      <c r="F906">
        <v>51.41</v>
      </c>
      <c r="G906">
        <v>0</v>
      </c>
    </row>
    <row r="907" spans="1:7" x14ac:dyDescent="0.25">
      <c r="A907">
        <v>13255</v>
      </c>
      <c r="B907" t="s">
        <v>118</v>
      </c>
      <c r="C907">
        <v>3</v>
      </c>
      <c r="D907">
        <v>904.46</v>
      </c>
      <c r="E907">
        <v>9</v>
      </c>
      <c r="F907">
        <v>301.49</v>
      </c>
      <c r="G907">
        <v>0.98</v>
      </c>
    </row>
    <row r="908" spans="1:7" x14ac:dyDescent="0.25">
      <c r="A908">
        <v>13257</v>
      </c>
      <c r="B908" t="s">
        <v>119</v>
      </c>
      <c r="C908">
        <v>1</v>
      </c>
      <c r="D908">
        <v>149.75</v>
      </c>
      <c r="E908">
        <v>436</v>
      </c>
      <c r="F908">
        <v>149.75</v>
      </c>
      <c r="G908">
        <v>21.24</v>
      </c>
    </row>
    <row r="909" spans="1:7" x14ac:dyDescent="0.25">
      <c r="A909">
        <v>13258</v>
      </c>
      <c r="B909" t="s">
        <v>118</v>
      </c>
      <c r="C909">
        <v>5</v>
      </c>
      <c r="D909">
        <v>1009.43</v>
      </c>
      <c r="E909">
        <v>12</v>
      </c>
      <c r="F909">
        <v>201.89</v>
      </c>
      <c r="G909">
        <v>0</v>
      </c>
    </row>
    <row r="910" spans="1:7" x14ac:dyDescent="0.25">
      <c r="A910">
        <v>13259</v>
      </c>
      <c r="B910" t="s">
        <v>118</v>
      </c>
      <c r="C910">
        <v>9</v>
      </c>
      <c r="D910">
        <v>1402.54</v>
      </c>
      <c r="E910">
        <v>62</v>
      </c>
      <c r="F910">
        <v>155.84</v>
      </c>
      <c r="G910">
        <v>0</v>
      </c>
    </row>
    <row r="911" spans="1:7" x14ac:dyDescent="0.25">
      <c r="A911">
        <v>13260</v>
      </c>
      <c r="B911" t="s">
        <v>121</v>
      </c>
      <c r="C911">
        <v>1</v>
      </c>
      <c r="D911">
        <v>557.62</v>
      </c>
      <c r="E911">
        <v>61</v>
      </c>
      <c r="F911">
        <v>557.62</v>
      </c>
      <c r="G911">
        <v>0</v>
      </c>
    </row>
    <row r="912" spans="1:7" x14ac:dyDescent="0.25">
      <c r="A912">
        <v>13261</v>
      </c>
      <c r="B912" t="s">
        <v>119</v>
      </c>
      <c r="C912">
        <v>2</v>
      </c>
      <c r="D912">
        <v>944.1</v>
      </c>
      <c r="E912">
        <v>269</v>
      </c>
      <c r="F912">
        <v>472.05</v>
      </c>
      <c r="G912">
        <v>0</v>
      </c>
    </row>
    <row r="913" spans="1:7" x14ac:dyDescent="0.25">
      <c r="A913">
        <v>13262</v>
      </c>
      <c r="B913" t="s">
        <v>120</v>
      </c>
      <c r="C913">
        <v>3</v>
      </c>
      <c r="D913">
        <v>573.45000000000005</v>
      </c>
      <c r="E913">
        <v>263</v>
      </c>
      <c r="F913">
        <v>191.15</v>
      </c>
      <c r="G913">
        <v>0</v>
      </c>
    </row>
    <row r="914" spans="1:7" x14ac:dyDescent="0.25">
      <c r="A914">
        <v>13263</v>
      </c>
      <c r="B914" t="s">
        <v>117</v>
      </c>
      <c r="C914">
        <v>39</v>
      </c>
      <c r="D914">
        <v>8676.2000000000007</v>
      </c>
      <c r="E914">
        <v>1</v>
      </c>
      <c r="F914">
        <v>222.47</v>
      </c>
      <c r="G914">
        <v>0</v>
      </c>
    </row>
    <row r="915" spans="1:7" x14ac:dyDescent="0.25">
      <c r="A915">
        <v>13264</v>
      </c>
      <c r="B915" t="s">
        <v>119</v>
      </c>
      <c r="C915">
        <v>1</v>
      </c>
      <c r="D915">
        <v>722.56</v>
      </c>
      <c r="E915">
        <v>443</v>
      </c>
      <c r="F915">
        <v>722.56</v>
      </c>
      <c r="G915">
        <v>0</v>
      </c>
    </row>
    <row r="916" spans="1:7" x14ac:dyDescent="0.25">
      <c r="A916">
        <v>13265</v>
      </c>
      <c r="B916" t="s">
        <v>117</v>
      </c>
      <c r="C916">
        <v>5</v>
      </c>
      <c r="D916">
        <v>2092.66</v>
      </c>
      <c r="E916">
        <v>53</v>
      </c>
      <c r="F916">
        <v>418.53</v>
      </c>
      <c r="G916">
        <v>0</v>
      </c>
    </row>
    <row r="917" spans="1:7" x14ac:dyDescent="0.25">
      <c r="A917">
        <v>13266</v>
      </c>
      <c r="B917" t="s">
        <v>117</v>
      </c>
      <c r="C917">
        <v>19</v>
      </c>
      <c r="D917">
        <v>6135.04</v>
      </c>
      <c r="E917">
        <v>11</v>
      </c>
      <c r="F917">
        <v>322.89999999999998</v>
      </c>
      <c r="G917">
        <v>2.77</v>
      </c>
    </row>
    <row r="918" spans="1:7" x14ac:dyDescent="0.25">
      <c r="A918">
        <v>13267</v>
      </c>
      <c r="B918" t="s">
        <v>117</v>
      </c>
      <c r="C918">
        <v>36</v>
      </c>
      <c r="D918">
        <v>9758.26</v>
      </c>
      <c r="E918">
        <v>3</v>
      </c>
      <c r="F918">
        <v>271.06</v>
      </c>
      <c r="G918">
        <v>2.52</v>
      </c>
    </row>
    <row r="919" spans="1:7" x14ac:dyDescent="0.25">
      <c r="A919">
        <v>13268</v>
      </c>
      <c r="B919" t="s">
        <v>117</v>
      </c>
      <c r="C919">
        <v>11</v>
      </c>
      <c r="D919">
        <v>3174.75</v>
      </c>
      <c r="E919">
        <v>18</v>
      </c>
      <c r="F919">
        <v>288.61</v>
      </c>
      <c r="G919">
        <v>1.48</v>
      </c>
    </row>
    <row r="920" spans="1:7" x14ac:dyDescent="0.25">
      <c r="A920">
        <v>13269</v>
      </c>
      <c r="B920" t="s">
        <v>117</v>
      </c>
      <c r="C920">
        <v>28</v>
      </c>
      <c r="D920">
        <v>8888.75</v>
      </c>
      <c r="E920">
        <v>1</v>
      </c>
      <c r="F920">
        <v>317.45999999999998</v>
      </c>
      <c r="G920">
        <v>0.34</v>
      </c>
    </row>
    <row r="921" spans="1:7" x14ac:dyDescent="0.25">
      <c r="A921">
        <v>13270</v>
      </c>
      <c r="B921" t="s">
        <v>119</v>
      </c>
      <c r="C921">
        <v>1</v>
      </c>
      <c r="D921">
        <v>1180</v>
      </c>
      <c r="E921">
        <v>366</v>
      </c>
      <c r="F921">
        <v>1180</v>
      </c>
      <c r="G921">
        <v>0</v>
      </c>
    </row>
    <row r="922" spans="1:7" x14ac:dyDescent="0.25">
      <c r="A922">
        <v>13271</v>
      </c>
      <c r="B922" t="s">
        <v>122</v>
      </c>
      <c r="C922">
        <v>1</v>
      </c>
      <c r="D922">
        <v>211.49</v>
      </c>
      <c r="E922">
        <v>37</v>
      </c>
      <c r="F922">
        <v>211.49</v>
      </c>
      <c r="G922">
        <v>18.5</v>
      </c>
    </row>
    <row r="923" spans="1:7" x14ac:dyDescent="0.25">
      <c r="A923">
        <v>13272</v>
      </c>
      <c r="B923" t="s">
        <v>122</v>
      </c>
      <c r="C923">
        <v>2</v>
      </c>
      <c r="D923">
        <v>276.56</v>
      </c>
      <c r="E923">
        <v>31</v>
      </c>
      <c r="F923">
        <v>138.28</v>
      </c>
      <c r="G923">
        <v>0</v>
      </c>
    </row>
    <row r="924" spans="1:7" x14ac:dyDescent="0.25">
      <c r="A924">
        <v>13273</v>
      </c>
      <c r="B924" t="s">
        <v>121</v>
      </c>
      <c r="C924">
        <v>1</v>
      </c>
      <c r="D924">
        <v>138.97999999999999</v>
      </c>
      <c r="E924">
        <v>113</v>
      </c>
      <c r="F924">
        <v>138.97999999999999</v>
      </c>
      <c r="G924">
        <v>0</v>
      </c>
    </row>
    <row r="925" spans="1:7" x14ac:dyDescent="0.25">
      <c r="A925">
        <v>13274</v>
      </c>
      <c r="B925" t="s">
        <v>119</v>
      </c>
      <c r="C925">
        <v>1</v>
      </c>
      <c r="D925">
        <v>360.85</v>
      </c>
      <c r="E925">
        <v>409</v>
      </c>
      <c r="F925">
        <v>360.85</v>
      </c>
      <c r="G925">
        <v>0</v>
      </c>
    </row>
    <row r="926" spans="1:7" x14ac:dyDescent="0.25">
      <c r="A926">
        <v>13275</v>
      </c>
      <c r="B926" t="s">
        <v>119</v>
      </c>
      <c r="C926">
        <v>2</v>
      </c>
      <c r="D926">
        <v>238.86</v>
      </c>
      <c r="E926">
        <v>384</v>
      </c>
      <c r="F926">
        <v>119.43</v>
      </c>
      <c r="G926">
        <v>0</v>
      </c>
    </row>
    <row r="927" spans="1:7" x14ac:dyDescent="0.25">
      <c r="A927">
        <v>13276</v>
      </c>
      <c r="B927" t="s">
        <v>118</v>
      </c>
      <c r="C927">
        <v>5</v>
      </c>
      <c r="D927">
        <v>1891.91</v>
      </c>
      <c r="E927">
        <v>64</v>
      </c>
      <c r="F927">
        <v>378.38</v>
      </c>
      <c r="G927">
        <v>1.0900000000000001</v>
      </c>
    </row>
    <row r="928" spans="1:7" x14ac:dyDescent="0.25">
      <c r="A928">
        <v>13277</v>
      </c>
      <c r="B928" t="s">
        <v>124</v>
      </c>
      <c r="C928">
        <v>7</v>
      </c>
      <c r="D928">
        <v>523.29999999999995</v>
      </c>
      <c r="E928">
        <v>16</v>
      </c>
      <c r="F928">
        <v>74.760000000000005</v>
      </c>
      <c r="G928">
        <v>0</v>
      </c>
    </row>
    <row r="929" spans="1:7" x14ac:dyDescent="0.25">
      <c r="A929">
        <v>13278</v>
      </c>
      <c r="B929" t="s">
        <v>118</v>
      </c>
      <c r="C929">
        <v>4</v>
      </c>
      <c r="D929">
        <v>1435.85</v>
      </c>
      <c r="E929">
        <v>41</v>
      </c>
      <c r="F929">
        <v>358.96</v>
      </c>
      <c r="G929">
        <v>0.53</v>
      </c>
    </row>
    <row r="930" spans="1:7" x14ac:dyDescent="0.25">
      <c r="A930">
        <v>13279</v>
      </c>
      <c r="B930" t="s">
        <v>121</v>
      </c>
      <c r="C930">
        <v>1</v>
      </c>
      <c r="D930">
        <v>137.75</v>
      </c>
      <c r="E930">
        <v>78</v>
      </c>
      <c r="F930">
        <v>137.75</v>
      </c>
      <c r="G930">
        <v>8.31</v>
      </c>
    </row>
    <row r="931" spans="1:7" x14ac:dyDescent="0.25">
      <c r="A931">
        <v>13280</v>
      </c>
      <c r="B931" t="s">
        <v>118</v>
      </c>
      <c r="C931">
        <v>7</v>
      </c>
      <c r="D931">
        <v>2293.33</v>
      </c>
      <c r="E931">
        <v>122</v>
      </c>
      <c r="F931">
        <v>327.62</v>
      </c>
      <c r="G931">
        <v>1.1100000000000001</v>
      </c>
    </row>
    <row r="932" spans="1:7" x14ac:dyDescent="0.25">
      <c r="A932">
        <v>13281</v>
      </c>
      <c r="B932" t="s">
        <v>119</v>
      </c>
      <c r="C932">
        <v>1</v>
      </c>
      <c r="D932">
        <v>350.85</v>
      </c>
      <c r="E932">
        <v>439</v>
      </c>
      <c r="F932">
        <v>350.85</v>
      </c>
      <c r="G932">
        <v>12.65</v>
      </c>
    </row>
    <row r="933" spans="1:7" x14ac:dyDescent="0.25">
      <c r="A933">
        <v>13282</v>
      </c>
      <c r="B933" t="s">
        <v>118</v>
      </c>
      <c r="C933">
        <v>4</v>
      </c>
      <c r="D933">
        <v>1313.19</v>
      </c>
      <c r="E933">
        <v>18</v>
      </c>
      <c r="F933">
        <v>328.3</v>
      </c>
      <c r="G933">
        <v>6.42</v>
      </c>
    </row>
    <row r="934" spans="1:7" x14ac:dyDescent="0.25">
      <c r="A934">
        <v>13283</v>
      </c>
      <c r="B934" t="s">
        <v>121</v>
      </c>
      <c r="C934">
        <v>4</v>
      </c>
      <c r="D934">
        <v>373.36</v>
      </c>
      <c r="E934">
        <v>60</v>
      </c>
      <c r="F934">
        <v>93.34</v>
      </c>
      <c r="G934">
        <v>0</v>
      </c>
    </row>
    <row r="935" spans="1:7" x14ac:dyDescent="0.25">
      <c r="A935">
        <v>13284</v>
      </c>
      <c r="B935" t="s">
        <v>119</v>
      </c>
      <c r="C935">
        <v>1</v>
      </c>
      <c r="D935">
        <v>201.19</v>
      </c>
      <c r="E935">
        <v>331</v>
      </c>
      <c r="F935">
        <v>201.19</v>
      </c>
      <c r="G935">
        <v>2.5099999999999998</v>
      </c>
    </row>
    <row r="936" spans="1:7" x14ac:dyDescent="0.25">
      <c r="A936">
        <v>13285</v>
      </c>
      <c r="B936" t="s">
        <v>117</v>
      </c>
      <c r="C936">
        <v>6</v>
      </c>
      <c r="D936">
        <v>3364.59</v>
      </c>
      <c r="E936">
        <v>23</v>
      </c>
      <c r="F936">
        <v>560.76</v>
      </c>
      <c r="G936">
        <v>0</v>
      </c>
    </row>
    <row r="937" spans="1:7" x14ac:dyDescent="0.25">
      <c r="A937">
        <v>13286</v>
      </c>
      <c r="B937" t="s">
        <v>119</v>
      </c>
      <c r="C937">
        <v>1</v>
      </c>
      <c r="D937">
        <v>734.91</v>
      </c>
      <c r="E937">
        <v>600</v>
      </c>
      <c r="F937">
        <v>734.91</v>
      </c>
      <c r="G937">
        <v>0</v>
      </c>
    </row>
    <row r="938" spans="1:7" x14ac:dyDescent="0.25">
      <c r="A938">
        <v>13287</v>
      </c>
      <c r="B938" t="s">
        <v>120</v>
      </c>
      <c r="C938">
        <v>3</v>
      </c>
      <c r="D938">
        <v>781.59</v>
      </c>
      <c r="E938">
        <v>603</v>
      </c>
      <c r="F938">
        <v>260.52999999999997</v>
      </c>
      <c r="G938">
        <v>33.51</v>
      </c>
    </row>
    <row r="939" spans="1:7" x14ac:dyDescent="0.25">
      <c r="A939">
        <v>13288</v>
      </c>
      <c r="B939" t="s">
        <v>120</v>
      </c>
      <c r="C939">
        <v>5</v>
      </c>
      <c r="D939">
        <v>927.61</v>
      </c>
      <c r="E939">
        <v>443</v>
      </c>
      <c r="F939">
        <v>185.52</v>
      </c>
      <c r="G939">
        <v>3.82</v>
      </c>
    </row>
    <row r="940" spans="1:7" x14ac:dyDescent="0.25">
      <c r="A940">
        <v>13289</v>
      </c>
      <c r="B940" t="s">
        <v>119</v>
      </c>
      <c r="C940">
        <v>1</v>
      </c>
      <c r="D940">
        <v>307.95</v>
      </c>
      <c r="E940">
        <v>724</v>
      </c>
      <c r="F940">
        <v>307.95</v>
      </c>
      <c r="G940">
        <v>0</v>
      </c>
    </row>
    <row r="941" spans="1:7" x14ac:dyDescent="0.25">
      <c r="A941">
        <v>13290</v>
      </c>
      <c r="B941" t="s">
        <v>119</v>
      </c>
      <c r="C941">
        <v>1</v>
      </c>
      <c r="D941">
        <v>208.63</v>
      </c>
      <c r="E941">
        <v>438</v>
      </c>
      <c r="F941">
        <v>208.63</v>
      </c>
      <c r="G941">
        <v>200</v>
      </c>
    </row>
    <row r="942" spans="1:7" x14ac:dyDescent="0.25">
      <c r="A942">
        <v>13291</v>
      </c>
      <c r="B942" t="s">
        <v>118</v>
      </c>
      <c r="C942">
        <v>11</v>
      </c>
      <c r="D942">
        <v>3270.79</v>
      </c>
      <c r="E942">
        <v>156</v>
      </c>
      <c r="F942">
        <v>297.33999999999997</v>
      </c>
      <c r="G942">
        <v>0</v>
      </c>
    </row>
    <row r="943" spans="1:7" x14ac:dyDescent="0.25">
      <c r="A943">
        <v>13292</v>
      </c>
      <c r="B943" t="s">
        <v>118</v>
      </c>
      <c r="C943">
        <v>5</v>
      </c>
      <c r="D943">
        <v>994.51</v>
      </c>
      <c r="E943">
        <v>39</v>
      </c>
      <c r="F943">
        <v>198.9</v>
      </c>
      <c r="G943">
        <v>0.68</v>
      </c>
    </row>
    <row r="944" spans="1:7" x14ac:dyDescent="0.25">
      <c r="A944">
        <v>13293</v>
      </c>
      <c r="B944" t="s">
        <v>120</v>
      </c>
      <c r="C944">
        <v>6</v>
      </c>
      <c r="D944">
        <v>1192.94</v>
      </c>
      <c r="E944">
        <v>392</v>
      </c>
      <c r="F944">
        <v>198.82</v>
      </c>
      <c r="G944">
        <v>1.06</v>
      </c>
    </row>
    <row r="945" spans="1:7" x14ac:dyDescent="0.25">
      <c r="A945">
        <v>13294</v>
      </c>
      <c r="B945" t="s">
        <v>120</v>
      </c>
      <c r="C945">
        <v>3</v>
      </c>
      <c r="D945">
        <v>1689.53</v>
      </c>
      <c r="E945">
        <v>190</v>
      </c>
      <c r="F945">
        <v>563.17999999999995</v>
      </c>
      <c r="G945">
        <v>0</v>
      </c>
    </row>
    <row r="946" spans="1:7" x14ac:dyDescent="0.25">
      <c r="A946">
        <v>13295</v>
      </c>
      <c r="B946" t="s">
        <v>120</v>
      </c>
      <c r="C946">
        <v>4</v>
      </c>
      <c r="D946">
        <v>1101.97</v>
      </c>
      <c r="E946">
        <v>360</v>
      </c>
      <c r="F946">
        <v>275.49</v>
      </c>
      <c r="G946">
        <v>3.99</v>
      </c>
    </row>
    <row r="947" spans="1:7" x14ac:dyDescent="0.25">
      <c r="A947">
        <v>13296</v>
      </c>
      <c r="B947" t="s">
        <v>118</v>
      </c>
      <c r="C947">
        <v>6</v>
      </c>
      <c r="D947">
        <v>792.51</v>
      </c>
      <c r="E947">
        <v>137</v>
      </c>
      <c r="F947">
        <v>132.08000000000001</v>
      </c>
      <c r="G947">
        <v>0</v>
      </c>
    </row>
    <row r="948" spans="1:7" x14ac:dyDescent="0.25">
      <c r="A948">
        <v>13297</v>
      </c>
      <c r="B948" t="s">
        <v>117</v>
      </c>
      <c r="C948">
        <v>7</v>
      </c>
      <c r="D948">
        <v>4368.62</v>
      </c>
      <c r="E948">
        <v>8</v>
      </c>
      <c r="F948">
        <v>624.09</v>
      </c>
      <c r="G948">
        <v>0.37</v>
      </c>
    </row>
    <row r="949" spans="1:7" x14ac:dyDescent="0.25">
      <c r="A949">
        <v>13298</v>
      </c>
      <c r="B949" t="s">
        <v>122</v>
      </c>
      <c r="C949">
        <v>1</v>
      </c>
      <c r="D949">
        <v>360</v>
      </c>
      <c r="E949">
        <v>1</v>
      </c>
      <c r="F949">
        <v>360</v>
      </c>
      <c r="G949">
        <v>0</v>
      </c>
    </row>
    <row r="950" spans="1:7" x14ac:dyDescent="0.25">
      <c r="A950">
        <v>13299</v>
      </c>
      <c r="B950" t="s">
        <v>120</v>
      </c>
      <c r="C950">
        <v>3</v>
      </c>
      <c r="D950">
        <v>1218.7</v>
      </c>
      <c r="E950">
        <v>268</v>
      </c>
      <c r="F950">
        <v>406.23</v>
      </c>
      <c r="G950">
        <v>3.73</v>
      </c>
    </row>
    <row r="951" spans="1:7" x14ac:dyDescent="0.25">
      <c r="A951">
        <v>13300</v>
      </c>
      <c r="B951" t="s">
        <v>118</v>
      </c>
      <c r="C951">
        <v>3</v>
      </c>
      <c r="D951">
        <v>1285.51</v>
      </c>
      <c r="E951">
        <v>169</v>
      </c>
      <c r="F951">
        <v>428.5</v>
      </c>
      <c r="G951">
        <v>1.42</v>
      </c>
    </row>
    <row r="952" spans="1:7" x14ac:dyDescent="0.25">
      <c r="A952">
        <v>13301</v>
      </c>
      <c r="B952" t="s">
        <v>118</v>
      </c>
      <c r="C952">
        <v>4</v>
      </c>
      <c r="D952">
        <v>618.09</v>
      </c>
      <c r="E952">
        <v>104</v>
      </c>
      <c r="F952">
        <v>154.52000000000001</v>
      </c>
      <c r="G952">
        <v>0</v>
      </c>
    </row>
    <row r="953" spans="1:7" x14ac:dyDescent="0.25">
      <c r="A953">
        <v>13302</v>
      </c>
      <c r="B953" t="s">
        <v>121</v>
      </c>
      <c r="C953">
        <v>2</v>
      </c>
      <c r="D953">
        <v>159.19999999999999</v>
      </c>
      <c r="E953">
        <v>155</v>
      </c>
      <c r="F953">
        <v>79.599999999999994</v>
      </c>
      <c r="G953">
        <v>0</v>
      </c>
    </row>
    <row r="954" spans="1:7" x14ac:dyDescent="0.25">
      <c r="A954">
        <v>13303</v>
      </c>
      <c r="B954" t="s">
        <v>119</v>
      </c>
      <c r="C954">
        <v>1</v>
      </c>
      <c r="D954">
        <v>61.72</v>
      </c>
      <c r="E954">
        <v>400</v>
      </c>
      <c r="F954">
        <v>61.72</v>
      </c>
      <c r="G954">
        <v>0</v>
      </c>
    </row>
    <row r="955" spans="1:7" x14ac:dyDescent="0.25">
      <c r="A955">
        <v>13304</v>
      </c>
      <c r="B955" t="s">
        <v>120</v>
      </c>
      <c r="C955">
        <v>4</v>
      </c>
      <c r="D955">
        <v>1217.99</v>
      </c>
      <c r="E955">
        <v>351</v>
      </c>
      <c r="F955">
        <v>304.5</v>
      </c>
      <c r="G955">
        <v>7.98</v>
      </c>
    </row>
    <row r="956" spans="1:7" x14ac:dyDescent="0.25">
      <c r="A956">
        <v>13305</v>
      </c>
      <c r="B956" t="s">
        <v>117</v>
      </c>
      <c r="C956">
        <v>16</v>
      </c>
      <c r="D956">
        <v>3752.61</v>
      </c>
      <c r="E956">
        <v>4</v>
      </c>
      <c r="F956">
        <v>234.54</v>
      </c>
      <c r="G956">
        <v>0</v>
      </c>
    </row>
    <row r="957" spans="1:7" x14ac:dyDescent="0.25">
      <c r="A957">
        <v>13306</v>
      </c>
      <c r="B957" t="s">
        <v>119</v>
      </c>
      <c r="C957">
        <v>1</v>
      </c>
      <c r="D957">
        <v>53.65</v>
      </c>
      <c r="E957">
        <v>430</v>
      </c>
      <c r="F957">
        <v>53.65</v>
      </c>
      <c r="G957">
        <v>0</v>
      </c>
    </row>
    <row r="958" spans="1:7" x14ac:dyDescent="0.25">
      <c r="A958">
        <v>13307</v>
      </c>
      <c r="B958" t="s">
        <v>121</v>
      </c>
      <c r="C958">
        <v>3</v>
      </c>
      <c r="D958">
        <v>273.33999999999997</v>
      </c>
      <c r="E958">
        <v>120</v>
      </c>
      <c r="F958">
        <v>91.11</v>
      </c>
      <c r="G958">
        <v>0</v>
      </c>
    </row>
    <row r="959" spans="1:7" x14ac:dyDescent="0.25">
      <c r="A959">
        <v>13308</v>
      </c>
      <c r="B959" t="s">
        <v>118</v>
      </c>
      <c r="C959">
        <v>4</v>
      </c>
      <c r="D959">
        <v>1670.37</v>
      </c>
      <c r="E959">
        <v>23</v>
      </c>
      <c r="F959">
        <v>417.59</v>
      </c>
      <c r="G959">
        <v>1.07</v>
      </c>
    </row>
    <row r="960" spans="1:7" x14ac:dyDescent="0.25">
      <c r="A960">
        <v>13309</v>
      </c>
      <c r="B960" t="s">
        <v>117</v>
      </c>
      <c r="C960">
        <v>6</v>
      </c>
      <c r="D960">
        <v>1706.37</v>
      </c>
      <c r="E960">
        <v>7</v>
      </c>
      <c r="F960">
        <v>284.39999999999998</v>
      </c>
      <c r="G960">
        <v>0</v>
      </c>
    </row>
    <row r="961" spans="1:7" x14ac:dyDescent="0.25">
      <c r="A961">
        <v>13310</v>
      </c>
      <c r="B961" t="s">
        <v>117</v>
      </c>
      <c r="C961">
        <v>5</v>
      </c>
      <c r="D961">
        <v>1541.2</v>
      </c>
      <c r="E961">
        <v>28</v>
      </c>
      <c r="F961">
        <v>308.24</v>
      </c>
      <c r="G961">
        <v>3.14</v>
      </c>
    </row>
    <row r="962" spans="1:7" x14ac:dyDescent="0.25">
      <c r="A962">
        <v>13311</v>
      </c>
      <c r="B962" t="s">
        <v>122</v>
      </c>
      <c r="C962">
        <v>2</v>
      </c>
      <c r="D962">
        <v>598.57000000000005</v>
      </c>
      <c r="E962">
        <v>4</v>
      </c>
      <c r="F962">
        <v>299.29000000000002</v>
      </c>
      <c r="G962">
        <v>0</v>
      </c>
    </row>
    <row r="963" spans="1:7" x14ac:dyDescent="0.25">
      <c r="A963">
        <v>13312</v>
      </c>
      <c r="B963" t="s">
        <v>119</v>
      </c>
      <c r="C963">
        <v>1</v>
      </c>
      <c r="D963">
        <v>124.75</v>
      </c>
      <c r="E963">
        <v>451</v>
      </c>
      <c r="F963">
        <v>124.75</v>
      </c>
      <c r="G963">
        <v>0</v>
      </c>
    </row>
    <row r="964" spans="1:7" x14ac:dyDescent="0.25">
      <c r="A964">
        <v>13313</v>
      </c>
      <c r="B964" t="s">
        <v>117</v>
      </c>
      <c r="C964">
        <v>12</v>
      </c>
      <c r="D964">
        <v>3445.32</v>
      </c>
      <c r="E964">
        <v>22</v>
      </c>
      <c r="F964">
        <v>287.11</v>
      </c>
      <c r="G964">
        <v>0.64</v>
      </c>
    </row>
    <row r="965" spans="1:7" x14ac:dyDescent="0.25">
      <c r="A965">
        <v>13314</v>
      </c>
      <c r="B965" t="s">
        <v>118</v>
      </c>
      <c r="C965">
        <v>3</v>
      </c>
      <c r="D965">
        <v>775.94</v>
      </c>
      <c r="E965">
        <v>2</v>
      </c>
      <c r="F965">
        <v>258.64999999999998</v>
      </c>
      <c r="G965">
        <v>23.51</v>
      </c>
    </row>
    <row r="966" spans="1:7" x14ac:dyDescent="0.25">
      <c r="A966">
        <v>13315</v>
      </c>
      <c r="B966" t="s">
        <v>119</v>
      </c>
      <c r="C966">
        <v>1</v>
      </c>
      <c r="D966">
        <v>310.26</v>
      </c>
      <c r="E966">
        <v>689</v>
      </c>
      <c r="F966">
        <v>310.26</v>
      </c>
      <c r="G966">
        <v>0</v>
      </c>
    </row>
    <row r="967" spans="1:7" x14ac:dyDescent="0.25">
      <c r="A967">
        <v>13316</v>
      </c>
      <c r="B967" t="s">
        <v>117</v>
      </c>
      <c r="C967">
        <v>10</v>
      </c>
      <c r="D967">
        <v>12940.82</v>
      </c>
      <c r="E967">
        <v>37</v>
      </c>
      <c r="F967">
        <v>1294.08</v>
      </c>
      <c r="G967">
        <v>2.2000000000000002</v>
      </c>
    </row>
    <row r="968" spans="1:7" x14ac:dyDescent="0.25">
      <c r="A968">
        <v>13317</v>
      </c>
      <c r="B968" t="s">
        <v>118</v>
      </c>
      <c r="C968">
        <v>19</v>
      </c>
      <c r="D968">
        <v>6486.09</v>
      </c>
      <c r="E968">
        <v>66</v>
      </c>
      <c r="F968">
        <v>341.37</v>
      </c>
      <c r="G968">
        <v>6.44</v>
      </c>
    </row>
    <row r="969" spans="1:7" x14ac:dyDescent="0.25">
      <c r="A969">
        <v>13318</v>
      </c>
      <c r="B969" t="s">
        <v>118</v>
      </c>
      <c r="C969">
        <v>3</v>
      </c>
      <c r="D969">
        <v>640.76</v>
      </c>
      <c r="E969">
        <v>1</v>
      </c>
      <c r="F969">
        <v>213.59</v>
      </c>
      <c r="G969">
        <v>0</v>
      </c>
    </row>
    <row r="970" spans="1:7" x14ac:dyDescent="0.25">
      <c r="A970">
        <v>13319</v>
      </c>
      <c r="B970" t="s">
        <v>117</v>
      </c>
      <c r="C970">
        <v>58</v>
      </c>
      <c r="D970">
        <v>22082.5</v>
      </c>
      <c r="E970">
        <v>5</v>
      </c>
      <c r="F970">
        <v>380.73</v>
      </c>
      <c r="G970">
        <v>1.7</v>
      </c>
    </row>
    <row r="971" spans="1:7" x14ac:dyDescent="0.25">
      <c r="A971">
        <v>13320</v>
      </c>
      <c r="B971" t="s">
        <v>118</v>
      </c>
      <c r="C971">
        <v>6</v>
      </c>
      <c r="D971">
        <v>2211.6</v>
      </c>
      <c r="E971">
        <v>78</v>
      </c>
      <c r="F971">
        <v>368.6</v>
      </c>
      <c r="G971">
        <v>3.04</v>
      </c>
    </row>
    <row r="972" spans="1:7" x14ac:dyDescent="0.25">
      <c r="A972">
        <v>13321</v>
      </c>
      <c r="B972" t="s">
        <v>121</v>
      </c>
      <c r="C972">
        <v>2</v>
      </c>
      <c r="D972">
        <v>567.36</v>
      </c>
      <c r="E972">
        <v>72</v>
      </c>
      <c r="F972">
        <v>283.68</v>
      </c>
      <c r="G972">
        <v>0</v>
      </c>
    </row>
    <row r="973" spans="1:7" x14ac:dyDescent="0.25">
      <c r="A973">
        <v>13322</v>
      </c>
      <c r="B973" t="s">
        <v>122</v>
      </c>
      <c r="C973">
        <v>1</v>
      </c>
      <c r="D973">
        <v>199.48</v>
      </c>
      <c r="E973">
        <v>17</v>
      </c>
      <c r="F973">
        <v>199.48</v>
      </c>
      <c r="G973">
        <v>0</v>
      </c>
    </row>
    <row r="974" spans="1:7" x14ac:dyDescent="0.25">
      <c r="A974">
        <v>13323</v>
      </c>
      <c r="B974" t="s">
        <v>118</v>
      </c>
      <c r="C974">
        <v>5</v>
      </c>
      <c r="D974">
        <v>787.85</v>
      </c>
      <c r="E974">
        <v>3</v>
      </c>
      <c r="F974">
        <v>157.57</v>
      </c>
      <c r="G974">
        <v>0</v>
      </c>
    </row>
    <row r="975" spans="1:7" x14ac:dyDescent="0.25">
      <c r="A975">
        <v>13324</v>
      </c>
      <c r="B975" t="s">
        <v>117</v>
      </c>
      <c r="C975">
        <v>18</v>
      </c>
      <c r="D975">
        <v>10513.47</v>
      </c>
      <c r="E975">
        <v>36</v>
      </c>
      <c r="F975">
        <v>584.08000000000004</v>
      </c>
      <c r="G975">
        <v>0.88</v>
      </c>
    </row>
    <row r="976" spans="1:7" x14ac:dyDescent="0.25">
      <c r="A976">
        <v>13325</v>
      </c>
      <c r="B976" t="s">
        <v>121</v>
      </c>
      <c r="C976">
        <v>1</v>
      </c>
      <c r="D976">
        <v>675.3</v>
      </c>
      <c r="E976">
        <v>82</v>
      </c>
      <c r="F976">
        <v>675.3</v>
      </c>
      <c r="G976">
        <v>0</v>
      </c>
    </row>
    <row r="977" spans="1:7" x14ac:dyDescent="0.25">
      <c r="A977">
        <v>13326</v>
      </c>
      <c r="B977" t="s">
        <v>119</v>
      </c>
      <c r="C977">
        <v>1</v>
      </c>
      <c r="D977">
        <v>281.76</v>
      </c>
      <c r="E977">
        <v>432</v>
      </c>
      <c r="F977">
        <v>281.76</v>
      </c>
      <c r="G977">
        <v>0</v>
      </c>
    </row>
    <row r="978" spans="1:7" x14ac:dyDescent="0.25">
      <c r="A978">
        <v>13327</v>
      </c>
      <c r="B978" t="s">
        <v>117</v>
      </c>
      <c r="C978">
        <v>20</v>
      </c>
      <c r="D978">
        <v>9879.48</v>
      </c>
      <c r="E978">
        <v>39</v>
      </c>
      <c r="F978">
        <v>493.97</v>
      </c>
      <c r="G978">
        <v>1.4</v>
      </c>
    </row>
    <row r="979" spans="1:7" x14ac:dyDescent="0.25">
      <c r="A979">
        <v>13328</v>
      </c>
      <c r="B979" t="s">
        <v>123</v>
      </c>
      <c r="C979">
        <v>1</v>
      </c>
      <c r="D979">
        <v>1308.48</v>
      </c>
      <c r="E979">
        <v>316</v>
      </c>
      <c r="F979">
        <v>1308.48</v>
      </c>
      <c r="G979">
        <v>0</v>
      </c>
    </row>
    <row r="980" spans="1:7" x14ac:dyDescent="0.25">
      <c r="A980">
        <v>13329</v>
      </c>
      <c r="B980" t="s">
        <v>117</v>
      </c>
      <c r="C980">
        <v>8</v>
      </c>
      <c r="D980">
        <v>5112.97</v>
      </c>
      <c r="E980">
        <v>32</v>
      </c>
      <c r="F980">
        <v>639.12</v>
      </c>
      <c r="G980">
        <v>2.66</v>
      </c>
    </row>
    <row r="981" spans="1:7" x14ac:dyDescent="0.25">
      <c r="A981">
        <v>13330</v>
      </c>
      <c r="B981" t="s">
        <v>118</v>
      </c>
      <c r="C981">
        <v>6</v>
      </c>
      <c r="D981">
        <v>2796.1</v>
      </c>
      <c r="E981">
        <v>93</v>
      </c>
      <c r="F981">
        <v>466.02</v>
      </c>
      <c r="G981">
        <v>0</v>
      </c>
    </row>
    <row r="982" spans="1:7" x14ac:dyDescent="0.25">
      <c r="A982">
        <v>13331</v>
      </c>
      <c r="B982" t="s">
        <v>119</v>
      </c>
      <c r="C982">
        <v>1</v>
      </c>
      <c r="D982">
        <v>262.39999999999998</v>
      </c>
      <c r="E982">
        <v>402</v>
      </c>
      <c r="F982">
        <v>262.39999999999998</v>
      </c>
      <c r="G982">
        <v>0</v>
      </c>
    </row>
    <row r="983" spans="1:7" x14ac:dyDescent="0.25">
      <c r="A983">
        <v>13332</v>
      </c>
      <c r="B983" t="s">
        <v>122</v>
      </c>
      <c r="C983">
        <v>1</v>
      </c>
      <c r="D983">
        <v>350.9</v>
      </c>
      <c r="E983">
        <v>14</v>
      </c>
      <c r="F983">
        <v>350.9</v>
      </c>
      <c r="G983">
        <v>0</v>
      </c>
    </row>
    <row r="984" spans="1:7" x14ac:dyDescent="0.25">
      <c r="A984">
        <v>13333</v>
      </c>
      <c r="B984" t="s">
        <v>120</v>
      </c>
      <c r="C984">
        <v>3</v>
      </c>
      <c r="D984">
        <v>1015.74</v>
      </c>
      <c r="E984">
        <v>411</v>
      </c>
      <c r="F984">
        <v>338.58</v>
      </c>
      <c r="G984">
        <v>0</v>
      </c>
    </row>
    <row r="985" spans="1:7" x14ac:dyDescent="0.25">
      <c r="A985">
        <v>13334</v>
      </c>
      <c r="B985" t="s">
        <v>118</v>
      </c>
      <c r="C985">
        <v>5</v>
      </c>
      <c r="D985">
        <v>6201.8</v>
      </c>
      <c r="E985">
        <v>82</v>
      </c>
      <c r="F985">
        <v>1240.3599999999999</v>
      </c>
      <c r="G985">
        <v>0.11</v>
      </c>
    </row>
    <row r="986" spans="1:7" x14ac:dyDescent="0.25">
      <c r="A986">
        <v>13336</v>
      </c>
      <c r="B986" t="s">
        <v>121</v>
      </c>
      <c r="C986">
        <v>1</v>
      </c>
      <c r="D986">
        <v>795.12</v>
      </c>
      <c r="E986">
        <v>77</v>
      </c>
      <c r="F986">
        <v>795.12</v>
      </c>
      <c r="G986">
        <v>0</v>
      </c>
    </row>
    <row r="987" spans="1:7" x14ac:dyDescent="0.25">
      <c r="A987">
        <v>13337</v>
      </c>
      <c r="B987" t="s">
        <v>123</v>
      </c>
      <c r="C987">
        <v>1</v>
      </c>
      <c r="D987">
        <v>1575.26</v>
      </c>
      <c r="E987">
        <v>546</v>
      </c>
      <c r="F987">
        <v>1575.26</v>
      </c>
      <c r="G987">
        <v>1.7</v>
      </c>
    </row>
    <row r="988" spans="1:7" x14ac:dyDescent="0.25">
      <c r="A988">
        <v>13338</v>
      </c>
      <c r="B988" t="s">
        <v>118</v>
      </c>
      <c r="C988">
        <v>4</v>
      </c>
      <c r="D988">
        <v>2445.62</v>
      </c>
      <c r="E988">
        <v>158</v>
      </c>
      <c r="F988">
        <v>611.4</v>
      </c>
      <c r="G988">
        <v>9.08</v>
      </c>
    </row>
    <row r="989" spans="1:7" x14ac:dyDescent="0.25">
      <c r="A989">
        <v>13339</v>
      </c>
      <c r="B989" t="s">
        <v>119</v>
      </c>
      <c r="C989">
        <v>1</v>
      </c>
      <c r="D989">
        <v>860.12</v>
      </c>
      <c r="E989">
        <v>201</v>
      </c>
      <c r="F989">
        <v>860.12</v>
      </c>
      <c r="G989">
        <v>0</v>
      </c>
    </row>
    <row r="990" spans="1:7" x14ac:dyDescent="0.25">
      <c r="A990">
        <v>13340</v>
      </c>
      <c r="B990" t="s">
        <v>117</v>
      </c>
      <c r="C990">
        <v>12</v>
      </c>
      <c r="D990">
        <v>22100.560000000001</v>
      </c>
      <c r="E990">
        <v>45</v>
      </c>
      <c r="F990">
        <v>1841.71</v>
      </c>
      <c r="G990">
        <v>0</v>
      </c>
    </row>
    <row r="991" spans="1:7" x14ac:dyDescent="0.25">
      <c r="A991">
        <v>13341</v>
      </c>
      <c r="B991" t="s">
        <v>119</v>
      </c>
      <c r="C991">
        <v>1</v>
      </c>
      <c r="D991">
        <v>775.85</v>
      </c>
      <c r="E991">
        <v>261</v>
      </c>
      <c r="F991">
        <v>775.85</v>
      </c>
      <c r="G991">
        <v>0</v>
      </c>
    </row>
    <row r="992" spans="1:7" x14ac:dyDescent="0.25">
      <c r="A992">
        <v>13343</v>
      </c>
      <c r="B992" t="s">
        <v>121</v>
      </c>
      <c r="C992">
        <v>1</v>
      </c>
      <c r="D992">
        <v>353.43</v>
      </c>
      <c r="E992">
        <v>178</v>
      </c>
      <c r="F992">
        <v>353.43</v>
      </c>
      <c r="G992">
        <v>14.01</v>
      </c>
    </row>
    <row r="993" spans="1:7" x14ac:dyDescent="0.25">
      <c r="A993">
        <v>13344</v>
      </c>
      <c r="B993" t="s">
        <v>118</v>
      </c>
      <c r="C993">
        <v>3</v>
      </c>
      <c r="D993">
        <v>2511.69</v>
      </c>
      <c r="E993">
        <v>68</v>
      </c>
      <c r="F993">
        <v>837.23</v>
      </c>
      <c r="G993">
        <v>0</v>
      </c>
    </row>
    <row r="994" spans="1:7" x14ac:dyDescent="0.25">
      <c r="A994">
        <v>13345</v>
      </c>
      <c r="B994" t="s">
        <v>119</v>
      </c>
      <c r="C994">
        <v>1</v>
      </c>
      <c r="D994">
        <v>389.5</v>
      </c>
      <c r="E994">
        <v>288</v>
      </c>
      <c r="F994">
        <v>389.5</v>
      </c>
      <c r="G994">
        <v>3.06</v>
      </c>
    </row>
    <row r="995" spans="1:7" x14ac:dyDescent="0.25">
      <c r="A995">
        <v>13346</v>
      </c>
      <c r="B995" t="s">
        <v>120</v>
      </c>
      <c r="C995">
        <v>6</v>
      </c>
      <c r="D995">
        <v>299.39999999999998</v>
      </c>
      <c r="E995">
        <v>463</v>
      </c>
      <c r="F995">
        <v>49.9</v>
      </c>
      <c r="G995">
        <v>0</v>
      </c>
    </row>
    <row r="996" spans="1:7" x14ac:dyDescent="0.25">
      <c r="A996">
        <v>13347</v>
      </c>
      <c r="B996" t="s">
        <v>121</v>
      </c>
      <c r="C996">
        <v>1</v>
      </c>
      <c r="D996">
        <v>341.36</v>
      </c>
      <c r="E996">
        <v>70</v>
      </c>
      <c r="F996">
        <v>341.36</v>
      </c>
      <c r="G996">
        <v>0</v>
      </c>
    </row>
    <row r="997" spans="1:7" x14ac:dyDescent="0.25">
      <c r="A997">
        <v>13348</v>
      </c>
      <c r="B997" t="s">
        <v>121</v>
      </c>
      <c r="C997">
        <v>1</v>
      </c>
      <c r="D997">
        <v>233.76</v>
      </c>
      <c r="E997">
        <v>64</v>
      </c>
      <c r="F997">
        <v>233.76</v>
      </c>
      <c r="G997">
        <v>0</v>
      </c>
    </row>
    <row r="998" spans="1:7" x14ac:dyDescent="0.25">
      <c r="A998">
        <v>13349</v>
      </c>
      <c r="B998" t="s">
        <v>122</v>
      </c>
      <c r="C998">
        <v>1</v>
      </c>
      <c r="D998">
        <v>247.32</v>
      </c>
      <c r="E998">
        <v>11</v>
      </c>
      <c r="F998">
        <v>247.32</v>
      </c>
      <c r="G998">
        <v>0</v>
      </c>
    </row>
    <row r="999" spans="1:7" x14ac:dyDescent="0.25">
      <c r="A999">
        <v>13350</v>
      </c>
      <c r="B999" t="s">
        <v>122</v>
      </c>
      <c r="C999">
        <v>2</v>
      </c>
      <c r="D999">
        <v>979.12</v>
      </c>
      <c r="E999">
        <v>16</v>
      </c>
      <c r="F999">
        <v>489.56</v>
      </c>
      <c r="G999">
        <v>6.99</v>
      </c>
    </row>
    <row r="1000" spans="1:7" x14ac:dyDescent="0.25">
      <c r="A1000">
        <v>13351</v>
      </c>
      <c r="B1000" t="s">
        <v>121</v>
      </c>
      <c r="C1000">
        <v>1</v>
      </c>
      <c r="D1000">
        <v>373.94</v>
      </c>
      <c r="E1000">
        <v>66</v>
      </c>
      <c r="F1000">
        <v>373.94</v>
      </c>
      <c r="G1000">
        <v>0</v>
      </c>
    </row>
    <row r="1001" spans="1:7" x14ac:dyDescent="0.25">
      <c r="A1001">
        <v>13352</v>
      </c>
      <c r="B1001" t="s">
        <v>121</v>
      </c>
      <c r="C1001">
        <v>1</v>
      </c>
      <c r="D1001">
        <v>397.98</v>
      </c>
      <c r="E1001">
        <v>60</v>
      </c>
      <c r="F1001">
        <v>397.98</v>
      </c>
      <c r="G1001">
        <v>2.19</v>
      </c>
    </row>
    <row r="1002" spans="1:7" x14ac:dyDescent="0.25">
      <c r="A1002">
        <v>13354</v>
      </c>
      <c r="B1002" t="s">
        <v>121</v>
      </c>
      <c r="C1002">
        <v>1</v>
      </c>
      <c r="D1002">
        <v>743.53</v>
      </c>
      <c r="E1002">
        <v>71</v>
      </c>
      <c r="F1002">
        <v>743.53</v>
      </c>
      <c r="G1002">
        <v>0</v>
      </c>
    </row>
    <row r="1003" spans="1:7" x14ac:dyDescent="0.25">
      <c r="A1003">
        <v>13355</v>
      </c>
      <c r="B1003" t="s">
        <v>121</v>
      </c>
      <c r="C1003">
        <v>1</v>
      </c>
      <c r="D1003">
        <v>674.7</v>
      </c>
      <c r="E1003">
        <v>122</v>
      </c>
      <c r="F1003">
        <v>674.7</v>
      </c>
      <c r="G1003">
        <v>0</v>
      </c>
    </row>
    <row r="1004" spans="1:7" x14ac:dyDescent="0.25">
      <c r="A1004">
        <v>13356</v>
      </c>
      <c r="B1004" t="s">
        <v>121</v>
      </c>
      <c r="C1004">
        <v>1</v>
      </c>
      <c r="D1004">
        <v>768.24</v>
      </c>
      <c r="E1004">
        <v>80</v>
      </c>
      <c r="F1004">
        <v>768.24</v>
      </c>
      <c r="G1004">
        <v>0</v>
      </c>
    </row>
    <row r="1005" spans="1:7" x14ac:dyDescent="0.25">
      <c r="A1005">
        <v>13357</v>
      </c>
      <c r="B1005" t="s">
        <v>116</v>
      </c>
      <c r="C1005">
        <v>5</v>
      </c>
      <c r="D1005">
        <v>3805.51</v>
      </c>
      <c r="E1005">
        <v>257</v>
      </c>
      <c r="F1005">
        <v>761.1</v>
      </c>
      <c r="G1005">
        <v>0</v>
      </c>
    </row>
    <row r="1006" spans="1:7" x14ac:dyDescent="0.25">
      <c r="A1006">
        <v>13358</v>
      </c>
      <c r="B1006" t="s">
        <v>119</v>
      </c>
      <c r="C1006">
        <v>1</v>
      </c>
      <c r="D1006">
        <v>439.03</v>
      </c>
      <c r="E1006">
        <v>269</v>
      </c>
      <c r="F1006">
        <v>439.03</v>
      </c>
      <c r="G1006">
        <v>0</v>
      </c>
    </row>
    <row r="1007" spans="1:7" x14ac:dyDescent="0.25">
      <c r="A1007">
        <v>13359</v>
      </c>
      <c r="B1007" t="s">
        <v>121</v>
      </c>
      <c r="C1007">
        <v>2</v>
      </c>
      <c r="D1007">
        <v>1043.31</v>
      </c>
      <c r="E1007">
        <v>64</v>
      </c>
      <c r="F1007">
        <v>521.66</v>
      </c>
      <c r="G1007">
        <v>3.96</v>
      </c>
    </row>
    <row r="1008" spans="1:7" x14ac:dyDescent="0.25">
      <c r="A1008">
        <v>13360</v>
      </c>
      <c r="B1008" t="s">
        <v>120</v>
      </c>
      <c r="C1008">
        <v>4</v>
      </c>
      <c r="D1008">
        <v>1553.65</v>
      </c>
      <c r="E1008">
        <v>432</v>
      </c>
      <c r="F1008">
        <v>388.41</v>
      </c>
      <c r="G1008">
        <v>5.76</v>
      </c>
    </row>
    <row r="1009" spans="1:7" x14ac:dyDescent="0.25">
      <c r="A1009">
        <v>13361</v>
      </c>
      <c r="B1009" t="s">
        <v>123</v>
      </c>
      <c r="C1009">
        <v>2</v>
      </c>
      <c r="D1009">
        <v>1450.5</v>
      </c>
      <c r="E1009">
        <v>472</v>
      </c>
      <c r="F1009">
        <v>725.25</v>
      </c>
      <c r="G1009">
        <v>0</v>
      </c>
    </row>
    <row r="1010" spans="1:7" x14ac:dyDescent="0.25">
      <c r="A1010">
        <v>13362</v>
      </c>
      <c r="B1010" t="s">
        <v>117</v>
      </c>
      <c r="C1010">
        <v>7</v>
      </c>
      <c r="D1010">
        <v>5394.07</v>
      </c>
      <c r="E1010">
        <v>9</v>
      </c>
      <c r="F1010">
        <v>770.58</v>
      </c>
      <c r="G1010">
        <v>0.68</v>
      </c>
    </row>
    <row r="1011" spans="1:7" x14ac:dyDescent="0.25">
      <c r="A1011">
        <v>13363</v>
      </c>
      <c r="B1011" t="s">
        <v>118</v>
      </c>
      <c r="C1011">
        <v>3</v>
      </c>
      <c r="D1011">
        <v>1723.86</v>
      </c>
      <c r="E1011">
        <v>18</v>
      </c>
      <c r="F1011">
        <v>574.62</v>
      </c>
      <c r="G1011">
        <v>0</v>
      </c>
    </row>
    <row r="1012" spans="1:7" x14ac:dyDescent="0.25">
      <c r="A1012">
        <v>13364</v>
      </c>
      <c r="B1012" t="s">
        <v>121</v>
      </c>
      <c r="C1012">
        <v>1</v>
      </c>
      <c r="D1012">
        <v>134.96</v>
      </c>
      <c r="E1012">
        <v>71</v>
      </c>
      <c r="F1012">
        <v>134.96</v>
      </c>
      <c r="G1012">
        <v>100</v>
      </c>
    </row>
    <row r="1013" spans="1:7" x14ac:dyDescent="0.25">
      <c r="A1013">
        <v>13365</v>
      </c>
      <c r="B1013" t="s">
        <v>122</v>
      </c>
      <c r="C1013">
        <v>2</v>
      </c>
      <c r="D1013">
        <v>2225.37</v>
      </c>
      <c r="E1013">
        <v>34</v>
      </c>
      <c r="F1013">
        <v>1112.68</v>
      </c>
      <c r="G1013">
        <v>2.74</v>
      </c>
    </row>
    <row r="1014" spans="1:7" x14ac:dyDescent="0.25">
      <c r="A1014">
        <v>13366</v>
      </c>
      <c r="B1014" t="s">
        <v>122</v>
      </c>
      <c r="C1014">
        <v>1</v>
      </c>
      <c r="D1014">
        <v>56.16</v>
      </c>
      <c r="E1014">
        <v>50</v>
      </c>
      <c r="F1014">
        <v>56.16</v>
      </c>
      <c r="G1014">
        <v>0</v>
      </c>
    </row>
    <row r="1015" spans="1:7" x14ac:dyDescent="0.25">
      <c r="A1015">
        <v>13367</v>
      </c>
      <c r="B1015" t="s">
        <v>119</v>
      </c>
      <c r="C1015">
        <v>1</v>
      </c>
      <c r="D1015">
        <v>510.2</v>
      </c>
      <c r="E1015">
        <v>432</v>
      </c>
      <c r="F1015">
        <v>510.2</v>
      </c>
      <c r="G1015">
        <v>0</v>
      </c>
    </row>
    <row r="1016" spans="1:7" x14ac:dyDescent="0.25">
      <c r="A1016">
        <v>13368</v>
      </c>
      <c r="B1016" t="s">
        <v>120</v>
      </c>
      <c r="C1016">
        <v>4</v>
      </c>
      <c r="D1016">
        <v>1121.5</v>
      </c>
      <c r="E1016">
        <v>257</v>
      </c>
      <c r="F1016">
        <v>280.38</v>
      </c>
      <c r="G1016">
        <v>3.16</v>
      </c>
    </row>
    <row r="1017" spans="1:7" x14ac:dyDescent="0.25">
      <c r="A1017">
        <v>13369</v>
      </c>
      <c r="B1017" t="s">
        <v>119</v>
      </c>
      <c r="C1017">
        <v>1</v>
      </c>
      <c r="D1017">
        <v>616.55999999999995</v>
      </c>
      <c r="E1017">
        <v>366</v>
      </c>
      <c r="F1017">
        <v>616.55999999999995</v>
      </c>
      <c r="G1017">
        <v>7.22</v>
      </c>
    </row>
    <row r="1018" spans="1:7" x14ac:dyDescent="0.25">
      <c r="A1018">
        <v>13370</v>
      </c>
      <c r="B1018" t="s">
        <v>123</v>
      </c>
      <c r="C1018">
        <v>1</v>
      </c>
      <c r="D1018">
        <v>1509.74</v>
      </c>
      <c r="E1018">
        <v>372</v>
      </c>
      <c r="F1018">
        <v>1509.74</v>
      </c>
      <c r="G1018">
        <v>4.4400000000000004</v>
      </c>
    </row>
    <row r="1019" spans="1:7" x14ac:dyDescent="0.25">
      <c r="A1019">
        <v>13371</v>
      </c>
      <c r="B1019" t="s">
        <v>123</v>
      </c>
      <c r="C1019">
        <v>2</v>
      </c>
      <c r="D1019">
        <v>2297.66</v>
      </c>
      <c r="E1019">
        <v>505</v>
      </c>
      <c r="F1019">
        <v>1148.83</v>
      </c>
      <c r="G1019">
        <v>1.1399999999999999</v>
      </c>
    </row>
    <row r="1020" spans="1:7" x14ac:dyDescent="0.25">
      <c r="A1020">
        <v>13372</v>
      </c>
      <c r="B1020" t="s">
        <v>121</v>
      </c>
      <c r="C1020">
        <v>1</v>
      </c>
      <c r="D1020">
        <v>378.64</v>
      </c>
      <c r="E1020">
        <v>90</v>
      </c>
      <c r="F1020">
        <v>378.64</v>
      </c>
      <c r="G1020">
        <v>0</v>
      </c>
    </row>
    <row r="1021" spans="1:7" x14ac:dyDescent="0.25">
      <c r="A1021">
        <v>13373</v>
      </c>
      <c r="B1021" t="s">
        <v>118</v>
      </c>
      <c r="C1021">
        <v>6</v>
      </c>
      <c r="D1021">
        <v>7587.19</v>
      </c>
      <c r="E1021">
        <v>61</v>
      </c>
      <c r="F1021">
        <v>1264.53</v>
      </c>
      <c r="G1021">
        <v>0</v>
      </c>
    </row>
    <row r="1022" spans="1:7" x14ac:dyDescent="0.25">
      <c r="A1022">
        <v>13374</v>
      </c>
      <c r="B1022" t="s">
        <v>119</v>
      </c>
      <c r="C1022">
        <v>2</v>
      </c>
      <c r="D1022">
        <v>422.8</v>
      </c>
      <c r="E1022">
        <v>415</v>
      </c>
      <c r="F1022">
        <v>211.4</v>
      </c>
      <c r="G1022">
        <v>0</v>
      </c>
    </row>
    <row r="1023" spans="1:7" x14ac:dyDescent="0.25">
      <c r="A1023">
        <v>13375</v>
      </c>
      <c r="B1023" t="s">
        <v>121</v>
      </c>
      <c r="C1023">
        <v>2</v>
      </c>
      <c r="D1023">
        <v>1792.23</v>
      </c>
      <c r="E1023">
        <v>89</v>
      </c>
      <c r="F1023">
        <v>896.12</v>
      </c>
      <c r="G1023">
        <v>0.32</v>
      </c>
    </row>
    <row r="1024" spans="1:7" x14ac:dyDescent="0.25">
      <c r="A1024">
        <v>13376</v>
      </c>
      <c r="B1024" t="s">
        <v>118</v>
      </c>
      <c r="C1024">
        <v>3</v>
      </c>
      <c r="D1024">
        <v>1019.76</v>
      </c>
      <c r="E1024">
        <v>99</v>
      </c>
      <c r="F1024">
        <v>339.92</v>
      </c>
      <c r="G1024">
        <v>0</v>
      </c>
    </row>
    <row r="1025" spans="1:7" x14ac:dyDescent="0.25">
      <c r="A1025">
        <v>13377</v>
      </c>
      <c r="B1025" t="s">
        <v>123</v>
      </c>
      <c r="C1025">
        <v>2</v>
      </c>
      <c r="D1025">
        <v>1552.88</v>
      </c>
      <c r="E1025">
        <v>397</v>
      </c>
      <c r="F1025">
        <v>776.44</v>
      </c>
      <c r="G1025">
        <v>3.7</v>
      </c>
    </row>
    <row r="1026" spans="1:7" x14ac:dyDescent="0.25">
      <c r="A1026">
        <v>13379</v>
      </c>
      <c r="B1026" t="s">
        <v>124</v>
      </c>
      <c r="C1026">
        <v>3</v>
      </c>
      <c r="D1026">
        <v>572.55999999999995</v>
      </c>
      <c r="E1026">
        <v>26</v>
      </c>
      <c r="F1026">
        <v>190.85</v>
      </c>
      <c r="G1026">
        <v>0</v>
      </c>
    </row>
    <row r="1027" spans="1:7" x14ac:dyDescent="0.25">
      <c r="A1027">
        <v>13380</v>
      </c>
      <c r="B1027" t="s">
        <v>119</v>
      </c>
      <c r="C1027">
        <v>1</v>
      </c>
      <c r="D1027">
        <v>62.4</v>
      </c>
      <c r="E1027">
        <v>433</v>
      </c>
      <c r="F1027">
        <v>62.4</v>
      </c>
      <c r="G1027">
        <v>0</v>
      </c>
    </row>
    <row r="1028" spans="1:7" x14ac:dyDescent="0.25">
      <c r="A1028">
        <v>13381</v>
      </c>
      <c r="B1028" t="s">
        <v>117</v>
      </c>
      <c r="C1028">
        <v>12</v>
      </c>
      <c r="D1028">
        <v>8224.3700000000008</v>
      </c>
      <c r="E1028">
        <v>32</v>
      </c>
      <c r="F1028">
        <v>685.36</v>
      </c>
      <c r="G1028">
        <v>0.48</v>
      </c>
    </row>
    <row r="1029" spans="1:7" x14ac:dyDescent="0.25">
      <c r="A1029">
        <v>13382</v>
      </c>
      <c r="B1029" t="s">
        <v>116</v>
      </c>
      <c r="C1029">
        <v>5</v>
      </c>
      <c r="D1029">
        <v>1387.58</v>
      </c>
      <c r="E1029">
        <v>281</v>
      </c>
      <c r="F1029">
        <v>277.52</v>
      </c>
      <c r="G1029">
        <v>0</v>
      </c>
    </row>
    <row r="1030" spans="1:7" x14ac:dyDescent="0.25">
      <c r="A1030">
        <v>13383</v>
      </c>
      <c r="B1030" t="s">
        <v>119</v>
      </c>
      <c r="C1030">
        <v>1</v>
      </c>
      <c r="D1030">
        <v>305.27999999999997</v>
      </c>
      <c r="E1030">
        <v>544</v>
      </c>
      <c r="F1030">
        <v>305.27999999999997</v>
      </c>
      <c r="G1030">
        <v>0</v>
      </c>
    </row>
    <row r="1031" spans="1:7" x14ac:dyDescent="0.25">
      <c r="A1031">
        <v>13384</v>
      </c>
      <c r="B1031" t="s">
        <v>117</v>
      </c>
      <c r="C1031">
        <v>11</v>
      </c>
      <c r="D1031">
        <v>6680.83</v>
      </c>
      <c r="E1031">
        <v>31</v>
      </c>
      <c r="F1031">
        <v>607.35</v>
      </c>
      <c r="G1031">
        <v>0.68</v>
      </c>
    </row>
    <row r="1032" spans="1:7" x14ac:dyDescent="0.25">
      <c r="A1032">
        <v>13385</v>
      </c>
      <c r="B1032" t="s">
        <v>119</v>
      </c>
      <c r="C1032">
        <v>1</v>
      </c>
      <c r="D1032">
        <v>534.57000000000005</v>
      </c>
      <c r="E1032">
        <v>330</v>
      </c>
      <c r="F1032">
        <v>534.57000000000005</v>
      </c>
      <c r="G1032">
        <v>0</v>
      </c>
    </row>
    <row r="1033" spans="1:7" x14ac:dyDescent="0.25">
      <c r="A1033">
        <v>13386</v>
      </c>
      <c r="B1033" t="s">
        <v>119</v>
      </c>
      <c r="C1033">
        <v>2</v>
      </c>
      <c r="D1033">
        <v>835.46</v>
      </c>
      <c r="E1033">
        <v>414</v>
      </c>
      <c r="F1033">
        <v>417.73</v>
      </c>
      <c r="G1033">
        <v>0</v>
      </c>
    </row>
    <row r="1034" spans="1:7" x14ac:dyDescent="0.25">
      <c r="A1034">
        <v>13387</v>
      </c>
      <c r="B1034" t="s">
        <v>119</v>
      </c>
      <c r="C1034">
        <v>1</v>
      </c>
      <c r="D1034">
        <v>186.94</v>
      </c>
      <c r="E1034">
        <v>417</v>
      </c>
      <c r="F1034">
        <v>186.94</v>
      </c>
      <c r="G1034">
        <v>0</v>
      </c>
    </row>
    <row r="1035" spans="1:7" x14ac:dyDescent="0.25">
      <c r="A1035">
        <v>13388</v>
      </c>
      <c r="B1035" t="s">
        <v>118</v>
      </c>
      <c r="C1035">
        <v>3</v>
      </c>
      <c r="D1035">
        <v>1185.6500000000001</v>
      </c>
      <c r="E1035">
        <v>131</v>
      </c>
      <c r="F1035">
        <v>395.22</v>
      </c>
      <c r="G1035">
        <v>4.21</v>
      </c>
    </row>
    <row r="1036" spans="1:7" x14ac:dyDescent="0.25">
      <c r="A1036">
        <v>13389</v>
      </c>
      <c r="B1036" t="s">
        <v>118</v>
      </c>
      <c r="C1036">
        <v>3</v>
      </c>
      <c r="D1036">
        <v>797.96</v>
      </c>
      <c r="E1036">
        <v>11</v>
      </c>
      <c r="F1036">
        <v>265.99</v>
      </c>
      <c r="G1036">
        <v>0</v>
      </c>
    </row>
    <row r="1037" spans="1:7" x14ac:dyDescent="0.25">
      <c r="A1037">
        <v>13390</v>
      </c>
      <c r="B1037" t="s">
        <v>121</v>
      </c>
      <c r="C1037">
        <v>1</v>
      </c>
      <c r="D1037">
        <v>544.08000000000004</v>
      </c>
      <c r="E1037">
        <v>75</v>
      </c>
      <c r="F1037">
        <v>544.08000000000004</v>
      </c>
      <c r="G1037">
        <v>0</v>
      </c>
    </row>
    <row r="1038" spans="1:7" x14ac:dyDescent="0.25">
      <c r="A1038">
        <v>13391</v>
      </c>
      <c r="B1038" t="s">
        <v>119</v>
      </c>
      <c r="C1038">
        <v>1</v>
      </c>
      <c r="D1038">
        <v>59.8</v>
      </c>
      <c r="E1038">
        <v>204</v>
      </c>
      <c r="F1038">
        <v>59.8</v>
      </c>
      <c r="G1038">
        <v>0</v>
      </c>
    </row>
    <row r="1039" spans="1:7" x14ac:dyDescent="0.25">
      <c r="A1039">
        <v>13392</v>
      </c>
      <c r="B1039" t="s">
        <v>119</v>
      </c>
      <c r="C1039">
        <v>1</v>
      </c>
      <c r="D1039">
        <v>91.14</v>
      </c>
      <c r="E1039">
        <v>677</v>
      </c>
      <c r="F1039">
        <v>91.14</v>
      </c>
      <c r="G1039">
        <v>0</v>
      </c>
    </row>
    <row r="1040" spans="1:7" x14ac:dyDescent="0.25">
      <c r="A1040">
        <v>13393</v>
      </c>
      <c r="B1040" t="s">
        <v>120</v>
      </c>
      <c r="C1040">
        <v>4</v>
      </c>
      <c r="D1040">
        <v>1131.45</v>
      </c>
      <c r="E1040">
        <v>584</v>
      </c>
      <c r="F1040">
        <v>282.86</v>
      </c>
      <c r="G1040">
        <v>2.2599999999999998</v>
      </c>
    </row>
    <row r="1041" spans="1:7" x14ac:dyDescent="0.25">
      <c r="A1041">
        <v>13394</v>
      </c>
      <c r="B1041" t="s">
        <v>117</v>
      </c>
      <c r="C1041">
        <v>19</v>
      </c>
      <c r="D1041">
        <v>6621.7</v>
      </c>
      <c r="E1041">
        <v>2</v>
      </c>
      <c r="F1041">
        <v>348.51</v>
      </c>
      <c r="G1041">
        <v>4.5</v>
      </c>
    </row>
    <row r="1042" spans="1:7" x14ac:dyDescent="0.25">
      <c r="A1042">
        <v>13395</v>
      </c>
      <c r="B1042" t="s">
        <v>118</v>
      </c>
      <c r="C1042">
        <v>3</v>
      </c>
      <c r="D1042">
        <v>1180.23</v>
      </c>
      <c r="E1042">
        <v>185</v>
      </c>
      <c r="F1042">
        <v>393.41</v>
      </c>
      <c r="G1042">
        <v>0</v>
      </c>
    </row>
    <row r="1043" spans="1:7" x14ac:dyDescent="0.25">
      <c r="A1043">
        <v>13396</v>
      </c>
      <c r="B1043" t="s">
        <v>122</v>
      </c>
      <c r="C1043">
        <v>2</v>
      </c>
      <c r="D1043">
        <v>1360.99</v>
      </c>
      <c r="E1043">
        <v>29</v>
      </c>
      <c r="F1043">
        <v>680.5</v>
      </c>
      <c r="G1043">
        <v>2.62</v>
      </c>
    </row>
    <row r="1044" spans="1:7" x14ac:dyDescent="0.25">
      <c r="A1044">
        <v>13397</v>
      </c>
      <c r="B1044" t="s">
        <v>118</v>
      </c>
      <c r="C1044">
        <v>10</v>
      </c>
      <c r="D1044">
        <v>3191.87</v>
      </c>
      <c r="E1044">
        <v>73</v>
      </c>
      <c r="F1044">
        <v>319.19</v>
      </c>
      <c r="G1044">
        <v>3.06</v>
      </c>
    </row>
    <row r="1045" spans="1:7" x14ac:dyDescent="0.25">
      <c r="A1045">
        <v>13398</v>
      </c>
      <c r="B1045" t="s">
        <v>119</v>
      </c>
      <c r="C1045">
        <v>2</v>
      </c>
      <c r="D1045">
        <v>670.34</v>
      </c>
      <c r="E1045">
        <v>192</v>
      </c>
      <c r="F1045">
        <v>335.17</v>
      </c>
      <c r="G1045">
        <v>0</v>
      </c>
    </row>
    <row r="1046" spans="1:7" x14ac:dyDescent="0.25">
      <c r="A1046">
        <v>13399</v>
      </c>
      <c r="B1046" t="s">
        <v>120</v>
      </c>
      <c r="C1046">
        <v>3</v>
      </c>
      <c r="D1046">
        <v>275.39999999999998</v>
      </c>
      <c r="E1046">
        <v>464</v>
      </c>
      <c r="F1046">
        <v>91.8</v>
      </c>
      <c r="G1046">
        <v>0</v>
      </c>
    </row>
    <row r="1047" spans="1:7" x14ac:dyDescent="0.25">
      <c r="A1047">
        <v>13400</v>
      </c>
      <c r="B1047" t="s">
        <v>119</v>
      </c>
      <c r="C1047">
        <v>1</v>
      </c>
      <c r="D1047">
        <v>310.83</v>
      </c>
      <c r="E1047">
        <v>583</v>
      </c>
      <c r="F1047">
        <v>310.83</v>
      </c>
      <c r="G1047">
        <v>3.19</v>
      </c>
    </row>
    <row r="1048" spans="1:7" x14ac:dyDescent="0.25">
      <c r="A1048">
        <v>13402</v>
      </c>
      <c r="B1048" t="s">
        <v>118</v>
      </c>
      <c r="C1048">
        <v>4</v>
      </c>
      <c r="D1048">
        <v>1535.13</v>
      </c>
      <c r="E1048">
        <v>127</v>
      </c>
      <c r="F1048">
        <v>383.78</v>
      </c>
      <c r="G1048">
        <v>0</v>
      </c>
    </row>
    <row r="1049" spans="1:7" x14ac:dyDescent="0.25">
      <c r="A1049">
        <v>13403</v>
      </c>
      <c r="B1049" t="s">
        <v>124</v>
      </c>
      <c r="C1049">
        <v>3</v>
      </c>
      <c r="D1049">
        <v>229.5</v>
      </c>
      <c r="E1049">
        <v>18</v>
      </c>
      <c r="F1049">
        <v>76.5</v>
      </c>
      <c r="G1049">
        <v>0</v>
      </c>
    </row>
    <row r="1050" spans="1:7" x14ac:dyDescent="0.25">
      <c r="A1050">
        <v>13404</v>
      </c>
      <c r="B1050" t="s">
        <v>122</v>
      </c>
      <c r="C1050">
        <v>2</v>
      </c>
      <c r="D1050">
        <v>252.49</v>
      </c>
      <c r="E1050">
        <v>1</v>
      </c>
      <c r="F1050">
        <v>126.24</v>
      </c>
      <c r="G1050">
        <v>0</v>
      </c>
    </row>
    <row r="1051" spans="1:7" x14ac:dyDescent="0.25">
      <c r="A1051">
        <v>13405</v>
      </c>
      <c r="B1051" t="s">
        <v>118</v>
      </c>
      <c r="C1051">
        <v>6</v>
      </c>
      <c r="D1051">
        <v>1213.81</v>
      </c>
      <c r="E1051">
        <v>74</v>
      </c>
      <c r="F1051">
        <v>202.3</v>
      </c>
      <c r="G1051">
        <v>1.42</v>
      </c>
    </row>
    <row r="1052" spans="1:7" x14ac:dyDescent="0.25">
      <c r="A1052">
        <v>13406</v>
      </c>
      <c r="B1052" t="s">
        <v>119</v>
      </c>
      <c r="C1052">
        <v>2</v>
      </c>
      <c r="D1052">
        <v>568.91999999999996</v>
      </c>
      <c r="E1052">
        <v>427</v>
      </c>
      <c r="F1052">
        <v>284.45999999999998</v>
      </c>
      <c r="G1052">
        <v>2.06</v>
      </c>
    </row>
    <row r="1053" spans="1:7" x14ac:dyDescent="0.25">
      <c r="A1053">
        <v>13407</v>
      </c>
      <c r="B1053" t="s">
        <v>120</v>
      </c>
      <c r="C1053">
        <v>3</v>
      </c>
      <c r="D1053">
        <v>2244.6999999999998</v>
      </c>
      <c r="E1053">
        <v>579</v>
      </c>
      <c r="F1053">
        <v>748.23</v>
      </c>
      <c r="G1053">
        <v>5.92</v>
      </c>
    </row>
    <row r="1054" spans="1:7" x14ac:dyDescent="0.25">
      <c r="A1054">
        <v>13408</v>
      </c>
      <c r="B1054" t="s">
        <v>117</v>
      </c>
      <c r="C1054">
        <v>106</v>
      </c>
      <c r="D1054">
        <v>51733.46</v>
      </c>
      <c r="E1054">
        <v>2</v>
      </c>
      <c r="F1054">
        <v>488.05</v>
      </c>
      <c r="G1054">
        <v>1.7</v>
      </c>
    </row>
    <row r="1055" spans="1:7" x14ac:dyDescent="0.25">
      <c r="A1055">
        <v>13410</v>
      </c>
      <c r="B1055" t="s">
        <v>117</v>
      </c>
      <c r="C1055">
        <v>9</v>
      </c>
      <c r="D1055">
        <v>2201.96</v>
      </c>
      <c r="E1055">
        <v>24</v>
      </c>
      <c r="F1055">
        <v>244.66</v>
      </c>
      <c r="G1055">
        <v>1.34</v>
      </c>
    </row>
    <row r="1056" spans="1:7" x14ac:dyDescent="0.25">
      <c r="A1056">
        <v>13411</v>
      </c>
      <c r="B1056" t="s">
        <v>121</v>
      </c>
      <c r="C1056">
        <v>1</v>
      </c>
      <c r="D1056">
        <v>213.55</v>
      </c>
      <c r="E1056">
        <v>107</v>
      </c>
      <c r="F1056">
        <v>213.55</v>
      </c>
      <c r="G1056">
        <v>0</v>
      </c>
    </row>
    <row r="1057" spans="1:7" x14ac:dyDescent="0.25">
      <c r="A1057">
        <v>13412</v>
      </c>
      <c r="B1057" t="s">
        <v>119</v>
      </c>
      <c r="C1057">
        <v>1</v>
      </c>
      <c r="D1057">
        <v>487.35</v>
      </c>
      <c r="E1057">
        <v>620</v>
      </c>
      <c r="F1057">
        <v>487.35</v>
      </c>
      <c r="G1057">
        <v>0</v>
      </c>
    </row>
    <row r="1058" spans="1:7" x14ac:dyDescent="0.25">
      <c r="A1058">
        <v>13413</v>
      </c>
      <c r="B1058" t="s">
        <v>120</v>
      </c>
      <c r="C1058">
        <v>6</v>
      </c>
      <c r="D1058">
        <v>429.44</v>
      </c>
      <c r="E1058">
        <v>640</v>
      </c>
      <c r="F1058">
        <v>71.569999999999993</v>
      </c>
      <c r="G1058">
        <v>19.48</v>
      </c>
    </row>
    <row r="1059" spans="1:7" x14ac:dyDescent="0.25">
      <c r="A1059">
        <v>13414</v>
      </c>
      <c r="B1059" t="s">
        <v>118</v>
      </c>
      <c r="C1059">
        <v>6</v>
      </c>
      <c r="D1059">
        <v>2494.14</v>
      </c>
      <c r="E1059">
        <v>134</v>
      </c>
      <c r="F1059">
        <v>415.69</v>
      </c>
      <c r="G1059">
        <v>0.48</v>
      </c>
    </row>
    <row r="1060" spans="1:7" x14ac:dyDescent="0.25">
      <c r="A1060">
        <v>13415</v>
      </c>
      <c r="B1060" t="s">
        <v>120</v>
      </c>
      <c r="C1060">
        <v>4</v>
      </c>
      <c r="D1060">
        <v>784.17</v>
      </c>
      <c r="E1060">
        <v>473</v>
      </c>
      <c r="F1060">
        <v>196.04</v>
      </c>
      <c r="G1060">
        <v>15.14</v>
      </c>
    </row>
    <row r="1061" spans="1:7" x14ac:dyDescent="0.25">
      <c r="A1061">
        <v>13416</v>
      </c>
      <c r="B1061" t="s">
        <v>118</v>
      </c>
      <c r="C1061">
        <v>3</v>
      </c>
      <c r="D1061">
        <v>940.8</v>
      </c>
      <c r="E1061">
        <v>44</v>
      </c>
      <c r="F1061">
        <v>313.60000000000002</v>
      </c>
      <c r="G1061">
        <v>0</v>
      </c>
    </row>
    <row r="1062" spans="1:7" x14ac:dyDescent="0.25">
      <c r="A1062">
        <v>13417</v>
      </c>
      <c r="B1062" t="s">
        <v>117</v>
      </c>
      <c r="C1062">
        <v>6</v>
      </c>
      <c r="D1062">
        <v>1669.49</v>
      </c>
      <c r="E1062">
        <v>5</v>
      </c>
      <c r="F1062">
        <v>278.25</v>
      </c>
      <c r="G1062">
        <v>4.53</v>
      </c>
    </row>
    <row r="1063" spans="1:7" x14ac:dyDescent="0.25">
      <c r="A1063">
        <v>13418</v>
      </c>
      <c r="B1063" t="s">
        <v>117</v>
      </c>
      <c r="C1063">
        <v>31</v>
      </c>
      <c r="D1063">
        <v>12182.9</v>
      </c>
      <c r="E1063">
        <v>12</v>
      </c>
      <c r="F1063">
        <v>393</v>
      </c>
      <c r="G1063">
        <v>2.61</v>
      </c>
    </row>
    <row r="1064" spans="1:7" x14ac:dyDescent="0.25">
      <c r="A1064">
        <v>13419</v>
      </c>
      <c r="B1064" t="s">
        <v>121</v>
      </c>
      <c r="C1064">
        <v>1</v>
      </c>
      <c r="D1064">
        <v>221.06</v>
      </c>
      <c r="E1064">
        <v>64</v>
      </c>
      <c r="F1064">
        <v>221.06</v>
      </c>
      <c r="G1064">
        <v>0</v>
      </c>
    </row>
    <row r="1065" spans="1:7" x14ac:dyDescent="0.25">
      <c r="A1065">
        <v>13420</v>
      </c>
      <c r="B1065" t="s">
        <v>121</v>
      </c>
      <c r="C1065">
        <v>2</v>
      </c>
      <c r="D1065">
        <v>159.85</v>
      </c>
      <c r="E1065">
        <v>150</v>
      </c>
      <c r="F1065">
        <v>79.92</v>
      </c>
      <c r="G1065">
        <v>12.2</v>
      </c>
    </row>
    <row r="1066" spans="1:7" x14ac:dyDescent="0.25">
      <c r="A1066">
        <v>13421</v>
      </c>
      <c r="B1066" t="s">
        <v>117</v>
      </c>
      <c r="C1066">
        <v>8</v>
      </c>
      <c r="D1066">
        <v>4058.75</v>
      </c>
      <c r="E1066">
        <v>40</v>
      </c>
      <c r="F1066">
        <v>507.34</v>
      </c>
      <c r="G1066">
        <v>0.35</v>
      </c>
    </row>
    <row r="1067" spans="1:7" x14ac:dyDescent="0.25">
      <c r="A1067">
        <v>13422</v>
      </c>
      <c r="B1067" t="s">
        <v>121</v>
      </c>
      <c r="C1067">
        <v>1</v>
      </c>
      <c r="D1067">
        <v>2626.3</v>
      </c>
      <c r="E1067">
        <v>64</v>
      </c>
      <c r="F1067">
        <v>2626.3</v>
      </c>
      <c r="G1067">
        <v>0.94</v>
      </c>
    </row>
    <row r="1068" spans="1:7" x14ac:dyDescent="0.25">
      <c r="A1068">
        <v>13423</v>
      </c>
      <c r="B1068" t="s">
        <v>119</v>
      </c>
      <c r="C1068">
        <v>1</v>
      </c>
      <c r="D1068">
        <v>217.03</v>
      </c>
      <c r="E1068">
        <v>429</v>
      </c>
      <c r="F1068">
        <v>217.03</v>
      </c>
      <c r="G1068">
        <v>0</v>
      </c>
    </row>
    <row r="1069" spans="1:7" x14ac:dyDescent="0.25">
      <c r="A1069">
        <v>13424</v>
      </c>
      <c r="B1069" t="s">
        <v>119</v>
      </c>
      <c r="C1069">
        <v>1</v>
      </c>
      <c r="D1069">
        <v>572.77</v>
      </c>
      <c r="E1069">
        <v>450</v>
      </c>
      <c r="F1069">
        <v>572.77</v>
      </c>
      <c r="G1069">
        <v>2.59</v>
      </c>
    </row>
    <row r="1070" spans="1:7" x14ac:dyDescent="0.25">
      <c r="A1070">
        <v>13425</v>
      </c>
      <c r="B1070" t="s">
        <v>118</v>
      </c>
      <c r="C1070">
        <v>5</v>
      </c>
      <c r="D1070">
        <v>3390.43</v>
      </c>
      <c r="E1070">
        <v>108</v>
      </c>
      <c r="F1070">
        <v>678.09</v>
      </c>
      <c r="G1070">
        <v>0.82</v>
      </c>
    </row>
    <row r="1071" spans="1:7" x14ac:dyDescent="0.25">
      <c r="A1071">
        <v>13426</v>
      </c>
      <c r="B1071" t="s">
        <v>117</v>
      </c>
      <c r="C1071">
        <v>22</v>
      </c>
      <c r="D1071">
        <v>8167.38</v>
      </c>
      <c r="E1071">
        <v>1</v>
      </c>
      <c r="F1071">
        <v>371.24</v>
      </c>
      <c r="G1071">
        <v>1.1100000000000001</v>
      </c>
    </row>
    <row r="1072" spans="1:7" x14ac:dyDescent="0.25">
      <c r="A1072">
        <v>13427</v>
      </c>
      <c r="B1072" t="s">
        <v>118</v>
      </c>
      <c r="C1072">
        <v>6</v>
      </c>
      <c r="D1072">
        <v>1006.53</v>
      </c>
      <c r="E1072">
        <v>19</v>
      </c>
      <c r="F1072">
        <v>167.76</v>
      </c>
      <c r="G1072">
        <v>0</v>
      </c>
    </row>
    <row r="1073" spans="1:7" x14ac:dyDescent="0.25">
      <c r="A1073">
        <v>13428</v>
      </c>
      <c r="B1073" t="s">
        <v>124</v>
      </c>
      <c r="C1073">
        <v>3</v>
      </c>
      <c r="D1073">
        <v>478.54</v>
      </c>
      <c r="E1073">
        <v>10</v>
      </c>
      <c r="F1073">
        <v>159.51</v>
      </c>
      <c r="G1073">
        <v>0</v>
      </c>
    </row>
    <row r="1074" spans="1:7" x14ac:dyDescent="0.25">
      <c r="A1074">
        <v>13429</v>
      </c>
      <c r="B1074" t="s">
        <v>118</v>
      </c>
      <c r="C1074">
        <v>4</v>
      </c>
      <c r="D1074">
        <v>1006.8</v>
      </c>
      <c r="E1074">
        <v>11</v>
      </c>
      <c r="F1074">
        <v>251.7</v>
      </c>
      <c r="G1074">
        <v>0</v>
      </c>
    </row>
    <row r="1075" spans="1:7" x14ac:dyDescent="0.25">
      <c r="A1075">
        <v>13430</v>
      </c>
      <c r="B1075" t="s">
        <v>122</v>
      </c>
      <c r="C1075">
        <v>2</v>
      </c>
      <c r="D1075">
        <v>679.45</v>
      </c>
      <c r="E1075">
        <v>19</v>
      </c>
      <c r="F1075">
        <v>339.72</v>
      </c>
      <c r="G1075">
        <v>4.53</v>
      </c>
    </row>
    <row r="1076" spans="1:7" x14ac:dyDescent="0.25">
      <c r="A1076">
        <v>13431</v>
      </c>
      <c r="B1076" t="s">
        <v>118</v>
      </c>
      <c r="C1076">
        <v>8</v>
      </c>
      <c r="D1076">
        <v>3316.24</v>
      </c>
      <c r="E1076">
        <v>67</v>
      </c>
      <c r="F1076">
        <v>414.53</v>
      </c>
      <c r="G1076">
        <v>0.81</v>
      </c>
    </row>
    <row r="1077" spans="1:7" x14ac:dyDescent="0.25">
      <c r="A1077">
        <v>13432</v>
      </c>
      <c r="B1077" t="s">
        <v>119</v>
      </c>
      <c r="C1077">
        <v>2</v>
      </c>
      <c r="D1077">
        <v>439.1</v>
      </c>
      <c r="E1077">
        <v>571</v>
      </c>
      <c r="F1077">
        <v>219.55</v>
      </c>
      <c r="G1077">
        <v>0</v>
      </c>
    </row>
    <row r="1078" spans="1:7" x14ac:dyDescent="0.25">
      <c r="A1078">
        <v>13433</v>
      </c>
      <c r="B1078" t="s">
        <v>120</v>
      </c>
      <c r="C1078">
        <v>4</v>
      </c>
      <c r="D1078">
        <v>658.32</v>
      </c>
      <c r="E1078">
        <v>501</v>
      </c>
      <c r="F1078">
        <v>164.58</v>
      </c>
      <c r="G1078">
        <v>0.22</v>
      </c>
    </row>
    <row r="1079" spans="1:7" x14ac:dyDescent="0.25">
      <c r="A1079">
        <v>13434</v>
      </c>
      <c r="B1079" t="s">
        <v>118</v>
      </c>
      <c r="C1079">
        <v>5</v>
      </c>
      <c r="D1079">
        <v>1666.86</v>
      </c>
      <c r="E1079">
        <v>74</v>
      </c>
      <c r="F1079">
        <v>333.37</v>
      </c>
      <c r="G1079">
        <v>0</v>
      </c>
    </row>
    <row r="1080" spans="1:7" x14ac:dyDescent="0.25">
      <c r="A1080">
        <v>13435</v>
      </c>
      <c r="B1080" t="s">
        <v>117</v>
      </c>
      <c r="C1080">
        <v>9</v>
      </c>
      <c r="D1080">
        <v>4447.33</v>
      </c>
      <c r="E1080">
        <v>5</v>
      </c>
      <c r="F1080">
        <v>494.15</v>
      </c>
      <c r="G1080">
        <v>0.35</v>
      </c>
    </row>
    <row r="1081" spans="1:7" x14ac:dyDescent="0.25">
      <c r="A1081">
        <v>13436</v>
      </c>
      <c r="B1081" t="s">
        <v>122</v>
      </c>
      <c r="C1081">
        <v>1</v>
      </c>
      <c r="D1081">
        <v>196.89</v>
      </c>
      <c r="E1081">
        <v>2</v>
      </c>
      <c r="F1081">
        <v>196.89</v>
      </c>
      <c r="G1081">
        <v>0</v>
      </c>
    </row>
    <row r="1082" spans="1:7" x14ac:dyDescent="0.25">
      <c r="A1082">
        <v>13437</v>
      </c>
      <c r="B1082" t="s">
        <v>117</v>
      </c>
      <c r="C1082">
        <v>7</v>
      </c>
      <c r="D1082">
        <v>3408.06</v>
      </c>
      <c r="E1082">
        <v>14</v>
      </c>
      <c r="F1082">
        <v>486.87</v>
      </c>
      <c r="G1082">
        <v>0</v>
      </c>
    </row>
    <row r="1083" spans="1:7" x14ac:dyDescent="0.25">
      <c r="A1083">
        <v>13438</v>
      </c>
      <c r="B1083" t="s">
        <v>119</v>
      </c>
      <c r="C1083">
        <v>1</v>
      </c>
      <c r="D1083">
        <v>46.5</v>
      </c>
      <c r="E1083">
        <v>547</v>
      </c>
      <c r="F1083">
        <v>46.5</v>
      </c>
      <c r="G1083">
        <v>0</v>
      </c>
    </row>
    <row r="1084" spans="1:7" x14ac:dyDescent="0.25">
      <c r="A1084">
        <v>13439</v>
      </c>
      <c r="B1084" t="s">
        <v>120</v>
      </c>
      <c r="C1084">
        <v>3</v>
      </c>
      <c r="D1084">
        <v>986.61</v>
      </c>
      <c r="E1084">
        <v>255</v>
      </c>
      <c r="F1084">
        <v>328.87</v>
      </c>
      <c r="G1084">
        <v>0</v>
      </c>
    </row>
    <row r="1085" spans="1:7" x14ac:dyDescent="0.25">
      <c r="A1085">
        <v>13440</v>
      </c>
      <c r="B1085" t="s">
        <v>116</v>
      </c>
      <c r="C1085">
        <v>7</v>
      </c>
      <c r="D1085">
        <v>1295.25</v>
      </c>
      <c r="E1085">
        <v>423</v>
      </c>
      <c r="F1085">
        <v>185.04</v>
      </c>
      <c r="G1085">
        <v>6.28</v>
      </c>
    </row>
    <row r="1086" spans="1:7" x14ac:dyDescent="0.25">
      <c r="A1086">
        <v>13441</v>
      </c>
      <c r="B1086" t="s">
        <v>121</v>
      </c>
      <c r="C1086">
        <v>2</v>
      </c>
      <c r="D1086">
        <v>720.9</v>
      </c>
      <c r="E1086">
        <v>92</v>
      </c>
      <c r="F1086">
        <v>360.45</v>
      </c>
      <c r="G1086">
        <v>0</v>
      </c>
    </row>
    <row r="1087" spans="1:7" x14ac:dyDescent="0.25">
      <c r="A1087">
        <v>13442</v>
      </c>
      <c r="B1087" t="s">
        <v>120</v>
      </c>
      <c r="C1087">
        <v>3</v>
      </c>
      <c r="D1087">
        <v>419.87</v>
      </c>
      <c r="E1087">
        <v>667</v>
      </c>
      <c r="F1087">
        <v>139.96</v>
      </c>
      <c r="G1087">
        <v>0</v>
      </c>
    </row>
    <row r="1088" spans="1:7" x14ac:dyDescent="0.25">
      <c r="A1088">
        <v>13443</v>
      </c>
      <c r="B1088" t="s">
        <v>116</v>
      </c>
      <c r="C1088">
        <v>6</v>
      </c>
      <c r="D1088">
        <v>1273.1600000000001</v>
      </c>
      <c r="E1088">
        <v>449</v>
      </c>
      <c r="F1088">
        <v>212.19</v>
      </c>
      <c r="G1088">
        <v>2.5499999999999998</v>
      </c>
    </row>
    <row r="1089" spans="1:7" x14ac:dyDescent="0.25">
      <c r="A1089">
        <v>13444</v>
      </c>
      <c r="B1089" t="s">
        <v>119</v>
      </c>
      <c r="C1089">
        <v>2</v>
      </c>
      <c r="D1089">
        <v>619.08000000000004</v>
      </c>
      <c r="E1089">
        <v>374</v>
      </c>
      <c r="F1089">
        <v>309.54000000000002</v>
      </c>
      <c r="G1089">
        <v>0</v>
      </c>
    </row>
    <row r="1090" spans="1:7" x14ac:dyDescent="0.25">
      <c r="A1090">
        <v>13445</v>
      </c>
      <c r="B1090" t="s">
        <v>119</v>
      </c>
      <c r="C1090">
        <v>1</v>
      </c>
      <c r="D1090">
        <v>241.9</v>
      </c>
      <c r="E1090">
        <v>626</v>
      </c>
      <c r="F1090">
        <v>241.9</v>
      </c>
      <c r="G1090">
        <v>0</v>
      </c>
    </row>
    <row r="1091" spans="1:7" x14ac:dyDescent="0.25">
      <c r="A1091">
        <v>13446</v>
      </c>
      <c r="B1091" t="s">
        <v>116</v>
      </c>
      <c r="C1091">
        <v>11</v>
      </c>
      <c r="D1091">
        <v>3881.89</v>
      </c>
      <c r="E1091">
        <v>430</v>
      </c>
      <c r="F1091">
        <v>352.9</v>
      </c>
      <c r="G1091">
        <v>7.03</v>
      </c>
    </row>
    <row r="1092" spans="1:7" x14ac:dyDescent="0.25">
      <c r="A1092">
        <v>13447</v>
      </c>
      <c r="B1092" t="s">
        <v>118</v>
      </c>
      <c r="C1092">
        <v>3</v>
      </c>
      <c r="D1092">
        <v>1129.1400000000001</v>
      </c>
      <c r="E1092">
        <v>23</v>
      </c>
      <c r="F1092">
        <v>376.38</v>
      </c>
      <c r="G1092">
        <v>2.21</v>
      </c>
    </row>
    <row r="1093" spans="1:7" x14ac:dyDescent="0.25">
      <c r="A1093">
        <v>13448</v>
      </c>
      <c r="B1093" t="s">
        <v>117</v>
      </c>
      <c r="C1093">
        <v>13</v>
      </c>
      <c r="D1093">
        <v>9189.89</v>
      </c>
      <c r="E1093">
        <v>17</v>
      </c>
      <c r="F1093">
        <v>706.91</v>
      </c>
      <c r="G1093">
        <v>8.6300000000000008</v>
      </c>
    </row>
    <row r="1094" spans="1:7" x14ac:dyDescent="0.25">
      <c r="A1094">
        <v>13449</v>
      </c>
      <c r="B1094" t="s">
        <v>122</v>
      </c>
      <c r="C1094">
        <v>1</v>
      </c>
      <c r="D1094">
        <v>291.88</v>
      </c>
      <c r="E1094">
        <v>24</v>
      </c>
      <c r="F1094">
        <v>291.88</v>
      </c>
      <c r="G1094">
        <v>0</v>
      </c>
    </row>
    <row r="1095" spans="1:7" x14ac:dyDescent="0.25">
      <c r="A1095">
        <v>13450</v>
      </c>
      <c r="B1095" t="s">
        <v>117</v>
      </c>
      <c r="C1095">
        <v>13</v>
      </c>
      <c r="D1095">
        <v>4120.04</v>
      </c>
      <c r="E1095">
        <v>27</v>
      </c>
      <c r="F1095">
        <v>316.93</v>
      </c>
      <c r="G1095">
        <v>0.06</v>
      </c>
    </row>
    <row r="1096" spans="1:7" x14ac:dyDescent="0.25">
      <c r="A1096">
        <v>13451</v>
      </c>
      <c r="B1096" t="s">
        <v>117</v>
      </c>
      <c r="C1096">
        <v>11</v>
      </c>
      <c r="D1096">
        <v>7090.06</v>
      </c>
      <c r="E1096">
        <v>26</v>
      </c>
      <c r="F1096">
        <v>644.54999999999995</v>
      </c>
      <c r="G1096">
        <v>1</v>
      </c>
    </row>
    <row r="1097" spans="1:7" x14ac:dyDescent="0.25">
      <c r="A1097">
        <v>13452</v>
      </c>
      <c r="B1097" t="s">
        <v>120</v>
      </c>
      <c r="C1097">
        <v>3</v>
      </c>
      <c r="D1097">
        <v>729.8</v>
      </c>
      <c r="E1097">
        <v>259</v>
      </c>
      <c r="F1097">
        <v>243.27</v>
      </c>
      <c r="G1097">
        <v>0</v>
      </c>
    </row>
    <row r="1098" spans="1:7" x14ac:dyDescent="0.25">
      <c r="A1098">
        <v>13453</v>
      </c>
      <c r="B1098" t="s">
        <v>118</v>
      </c>
      <c r="C1098">
        <v>3</v>
      </c>
      <c r="D1098">
        <v>781.69</v>
      </c>
      <c r="E1098">
        <v>166</v>
      </c>
      <c r="F1098">
        <v>260.56</v>
      </c>
      <c r="G1098">
        <v>2.9</v>
      </c>
    </row>
    <row r="1099" spans="1:7" x14ac:dyDescent="0.25">
      <c r="A1099">
        <v>13454</v>
      </c>
      <c r="B1099" t="s">
        <v>119</v>
      </c>
      <c r="C1099">
        <v>1</v>
      </c>
      <c r="D1099">
        <v>219.87</v>
      </c>
      <c r="E1099">
        <v>641</v>
      </c>
      <c r="F1099">
        <v>219.87</v>
      </c>
      <c r="G1099">
        <v>0</v>
      </c>
    </row>
    <row r="1100" spans="1:7" x14ac:dyDescent="0.25">
      <c r="A1100">
        <v>13455</v>
      </c>
      <c r="B1100" t="s">
        <v>117</v>
      </c>
      <c r="C1100">
        <v>6</v>
      </c>
      <c r="D1100">
        <v>2905.93</v>
      </c>
      <c r="E1100">
        <v>25</v>
      </c>
      <c r="F1100">
        <v>484.32</v>
      </c>
      <c r="G1100">
        <v>4.55</v>
      </c>
    </row>
    <row r="1101" spans="1:7" x14ac:dyDescent="0.25">
      <c r="A1101">
        <v>13456</v>
      </c>
      <c r="B1101" t="s">
        <v>117</v>
      </c>
      <c r="C1101">
        <v>6</v>
      </c>
      <c r="D1101">
        <v>1766.72</v>
      </c>
      <c r="E1101">
        <v>18</v>
      </c>
      <c r="F1101">
        <v>294.45</v>
      </c>
      <c r="G1101">
        <v>1.64</v>
      </c>
    </row>
    <row r="1102" spans="1:7" x14ac:dyDescent="0.25">
      <c r="A1102">
        <v>13457</v>
      </c>
      <c r="B1102" t="s">
        <v>119</v>
      </c>
      <c r="C1102">
        <v>2</v>
      </c>
      <c r="D1102">
        <v>148.22</v>
      </c>
      <c r="E1102">
        <v>689</v>
      </c>
      <c r="F1102">
        <v>74.11</v>
      </c>
      <c r="G1102">
        <v>3.34</v>
      </c>
    </row>
    <row r="1103" spans="1:7" x14ac:dyDescent="0.25">
      <c r="A1103">
        <v>13458</v>
      </c>
      <c r="B1103" t="s">
        <v>117</v>
      </c>
      <c r="C1103">
        <v>16</v>
      </c>
      <c r="D1103">
        <v>11959.27</v>
      </c>
      <c r="E1103">
        <v>7</v>
      </c>
      <c r="F1103">
        <v>747.45</v>
      </c>
      <c r="G1103">
        <v>0.91</v>
      </c>
    </row>
    <row r="1104" spans="1:7" x14ac:dyDescent="0.25">
      <c r="A1104">
        <v>13459</v>
      </c>
      <c r="B1104" t="s">
        <v>119</v>
      </c>
      <c r="C1104">
        <v>2</v>
      </c>
      <c r="D1104">
        <v>1160.4100000000001</v>
      </c>
      <c r="E1104">
        <v>625</v>
      </c>
      <c r="F1104">
        <v>580.21</v>
      </c>
      <c r="G1104">
        <v>0</v>
      </c>
    </row>
    <row r="1105" spans="1:7" x14ac:dyDescent="0.25">
      <c r="A1105">
        <v>13460</v>
      </c>
      <c r="B1105" t="s">
        <v>122</v>
      </c>
      <c r="C1105">
        <v>2</v>
      </c>
      <c r="D1105">
        <v>183.44</v>
      </c>
      <c r="E1105">
        <v>29</v>
      </c>
      <c r="F1105">
        <v>91.72</v>
      </c>
      <c r="G1105">
        <v>0</v>
      </c>
    </row>
    <row r="1106" spans="1:7" x14ac:dyDescent="0.25">
      <c r="A1106">
        <v>13461</v>
      </c>
      <c r="B1106" t="s">
        <v>117</v>
      </c>
      <c r="C1106">
        <v>6</v>
      </c>
      <c r="D1106">
        <v>4160</v>
      </c>
      <c r="E1106">
        <v>39</v>
      </c>
      <c r="F1106">
        <v>693.33</v>
      </c>
      <c r="G1106">
        <v>0.52</v>
      </c>
    </row>
    <row r="1107" spans="1:7" x14ac:dyDescent="0.25">
      <c r="A1107">
        <v>13462</v>
      </c>
      <c r="B1107" t="s">
        <v>120</v>
      </c>
      <c r="C1107">
        <v>5</v>
      </c>
      <c r="D1107">
        <v>1153.8499999999999</v>
      </c>
      <c r="E1107">
        <v>253</v>
      </c>
      <c r="F1107">
        <v>230.77</v>
      </c>
      <c r="G1107">
        <v>0.71</v>
      </c>
    </row>
    <row r="1108" spans="1:7" x14ac:dyDescent="0.25">
      <c r="A1108">
        <v>13464</v>
      </c>
      <c r="B1108" t="s">
        <v>117</v>
      </c>
      <c r="C1108">
        <v>6</v>
      </c>
      <c r="D1108">
        <v>3097.64</v>
      </c>
      <c r="E1108">
        <v>58</v>
      </c>
      <c r="F1108">
        <v>516.27</v>
      </c>
      <c r="G1108">
        <v>0.44</v>
      </c>
    </row>
    <row r="1109" spans="1:7" x14ac:dyDescent="0.25">
      <c r="A1109">
        <v>13465</v>
      </c>
      <c r="B1109" t="s">
        <v>119</v>
      </c>
      <c r="C1109">
        <v>2</v>
      </c>
      <c r="D1109">
        <v>931.12</v>
      </c>
      <c r="E1109">
        <v>446</v>
      </c>
      <c r="F1109">
        <v>465.56</v>
      </c>
      <c r="G1109">
        <v>0</v>
      </c>
    </row>
    <row r="1110" spans="1:7" x14ac:dyDescent="0.25">
      <c r="A1110">
        <v>13466</v>
      </c>
      <c r="B1110" t="s">
        <v>118</v>
      </c>
      <c r="C1110">
        <v>5</v>
      </c>
      <c r="D1110">
        <v>1013.35</v>
      </c>
      <c r="E1110">
        <v>184</v>
      </c>
      <c r="F1110">
        <v>202.67</v>
      </c>
      <c r="G1110">
        <v>6.03</v>
      </c>
    </row>
    <row r="1111" spans="1:7" x14ac:dyDescent="0.25">
      <c r="A1111">
        <v>13467</v>
      </c>
      <c r="B1111" t="s">
        <v>122</v>
      </c>
      <c r="C1111">
        <v>2</v>
      </c>
      <c r="D1111">
        <v>1071.9100000000001</v>
      </c>
      <c r="E1111">
        <v>11</v>
      </c>
      <c r="F1111">
        <v>535.96</v>
      </c>
      <c r="G1111">
        <v>0</v>
      </c>
    </row>
    <row r="1112" spans="1:7" x14ac:dyDescent="0.25">
      <c r="A1112">
        <v>13468</v>
      </c>
      <c r="B1112" t="s">
        <v>117</v>
      </c>
      <c r="C1112">
        <v>72</v>
      </c>
      <c r="D1112">
        <v>13375.51</v>
      </c>
      <c r="E1112">
        <v>2</v>
      </c>
      <c r="F1112">
        <v>185.77</v>
      </c>
      <c r="G1112">
        <v>2.23</v>
      </c>
    </row>
    <row r="1113" spans="1:7" x14ac:dyDescent="0.25">
      <c r="A1113">
        <v>13469</v>
      </c>
      <c r="B1113" t="s">
        <v>119</v>
      </c>
      <c r="C1113">
        <v>1</v>
      </c>
      <c r="D1113">
        <v>82.4</v>
      </c>
      <c r="E1113">
        <v>653</v>
      </c>
      <c r="F1113">
        <v>82.4</v>
      </c>
      <c r="G1113">
        <v>0</v>
      </c>
    </row>
    <row r="1114" spans="1:7" x14ac:dyDescent="0.25">
      <c r="A1114">
        <v>13470</v>
      </c>
      <c r="B1114" t="s">
        <v>121</v>
      </c>
      <c r="C1114">
        <v>2</v>
      </c>
      <c r="D1114">
        <v>165</v>
      </c>
      <c r="E1114">
        <v>99</v>
      </c>
      <c r="F1114">
        <v>82.5</v>
      </c>
      <c r="G1114">
        <v>0</v>
      </c>
    </row>
    <row r="1115" spans="1:7" x14ac:dyDescent="0.25">
      <c r="A1115">
        <v>13471</v>
      </c>
      <c r="B1115" t="s">
        <v>118</v>
      </c>
      <c r="C1115">
        <v>4</v>
      </c>
      <c r="D1115">
        <v>2501.84</v>
      </c>
      <c r="E1115">
        <v>1</v>
      </c>
      <c r="F1115">
        <v>625.46</v>
      </c>
      <c r="G1115">
        <v>0</v>
      </c>
    </row>
    <row r="1116" spans="1:7" x14ac:dyDescent="0.25">
      <c r="A1116">
        <v>13472</v>
      </c>
      <c r="B1116" t="s">
        <v>119</v>
      </c>
      <c r="C1116">
        <v>2</v>
      </c>
      <c r="D1116">
        <v>592.24</v>
      </c>
      <c r="E1116">
        <v>464</v>
      </c>
      <c r="F1116">
        <v>296.12</v>
      </c>
      <c r="G1116">
        <v>0</v>
      </c>
    </row>
    <row r="1117" spans="1:7" x14ac:dyDescent="0.25">
      <c r="A1117">
        <v>13473</v>
      </c>
      <c r="B1117" t="s">
        <v>118</v>
      </c>
      <c r="C1117">
        <v>8</v>
      </c>
      <c r="D1117">
        <v>2657.76</v>
      </c>
      <c r="E1117">
        <v>61</v>
      </c>
      <c r="F1117">
        <v>332.22</v>
      </c>
      <c r="G1117">
        <v>9.2899999999999991</v>
      </c>
    </row>
    <row r="1118" spans="1:7" x14ac:dyDescent="0.25">
      <c r="A1118">
        <v>13474</v>
      </c>
      <c r="B1118" t="s">
        <v>120</v>
      </c>
      <c r="C1118">
        <v>3</v>
      </c>
      <c r="D1118">
        <v>646.59</v>
      </c>
      <c r="E1118">
        <v>236</v>
      </c>
      <c r="F1118">
        <v>215.53</v>
      </c>
      <c r="G1118">
        <v>0</v>
      </c>
    </row>
    <row r="1119" spans="1:7" x14ac:dyDescent="0.25">
      <c r="A1119">
        <v>13475</v>
      </c>
      <c r="B1119" t="s">
        <v>120</v>
      </c>
      <c r="C1119">
        <v>4</v>
      </c>
      <c r="D1119">
        <v>1431.78</v>
      </c>
      <c r="E1119">
        <v>191</v>
      </c>
      <c r="F1119">
        <v>357.94</v>
      </c>
      <c r="G1119">
        <v>0</v>
      </c>
    </row>
    <row r="1120" spans="1:7" x14ac:dyDescent="0.25">
      <c r="A1120">
        <v>13476</v>
      </c>
      <c r="B1120" t="s">
        <v>118</v>
      </c>
      <c r="C1120">
        <v>5</v>
      </c>
      <c r="D1120">
        <v>2061.4699999999998</v>
      </c>
      <c r="E1120">
        <v>179</v>
      </c>
      <c r="F1120">
        <v>412.29</v>
      </c>
      <c r="G1120">
        <v>7.07</v>
      </c>
    </row>
    <row r="1121" spans="1:7" x14ac:dyDescent="0.25">
      <c r="A1121">
        <v>13477</v>
      </c>
      <c r="B1121" t="s">
        <v>117</v>
      </c>
      <c r="C1121">
        <v>11</v>
      </c>
      <c r="D1121">
        <v>2819.17</v>
      </c>
      <c r="E1121">
        <v>38</v>
      </c>
      <c r="F1121">
        <v>256.29000000000002</v>
      </c>
      <c r="G1121">
        <v>0.46</v>
      </c>
    </row>
    <row r="1122" spans="1:7" x14ac:dyDescent="0.25">
      <c r="A1122">
        <v>13478</v>
      </c>
      <c r="B1122" t="s">
        <v>116</v>
      </c>
      <c r="C1122">
        <v>5</v>
      </c>
      <c r="D1122">
        <v>2215.7800000000002</v>
      </c>
      <c r="E1122">
        <v>469</v>
      </c>
      <c r="F1122">
        <v>443.16</v>
      </c>
      <c r="G1122">
        <v>6.67</v>
      </c>
    </row>
    <row r="1123" spans="1:7" x14ac:dyDescent="0.25">
      <c r="A1123">
        <v>13479</v>
      </c>
      <c r="B1123" t="s">
        <v>120</v>
      </c>
      <c r="C1123">
        <v>4</v>
      </c>
      <c r="D1123">
        <v>851.37</v>
      </c>
      <c r="E1123">
        <v>201</v>
      </c>
      <c r="F1123">
        <v>212.84</v>
      </c>
      <c r="G1123">
        <v>5.04</v>
      </c>
    </row>
    <row r="1124" spans="1:7" x14ac:dyDescent="0.25">
      <c r="A1124">
        <v>13480</v>
      </c>
      <c r="B1124" t="s">
        <v>119</v>
      </c>
      <c r="C1124">
        <v>2</v>
      </c>
      <c r="D1124">
        <v>627.82000000000005</v>
      </c>
      <c r="E1124">
        <v>417</v>
      </c>
      <c r="F1124">
        <v>313.91000000000003</v>
      </c>
      <c r="G1124">
        <v>0</v>
      </c>
    </row>
    <row r="1125" spans="1:7" x14ac:dyDescent="0.25">
      <c r="A1125">
        <v>13481</v>
      </c>
      <c r="B1125" t="s">
        <v>117</v>
      </c>
      <c r="C1125">
        <v>11</v>
      </c>
      <c r="D1125">
        <v>3830.84</v>
      </c>
      <c r="E1125">
        <v>46</v>
      </c>
      <c r="F1125">
        <v>348.26</v>
      </c>
      <c r="G1125">
        <v>0.84</v>
      </c>
    </row>
    <row r="1126" spans="1:7" x14ac:dyDescent="0.25">
      <c r="A1126">
        <v>13482</v>
      </c>
      <c r="B1126" t="s">
        <v>119</v>
      </c>
      <c r="C1126">
        <v>2</v>
      </c>
      <c r="D1126">
        <v>336.09</v>
      </c>
      <c r="E1126">
        <v>232</v>
      </c>
      <c r="F1126">
        <v>168.04</v>
      </c>
      <c r="G1126">
        <v>0</v>
      </c>
    </row>
    <row r="1127" spans="1:7" x14ac:dyDescent="0.25">
      <c r="A1127">
        <v>13483</v>
      </c>
      <c r="B1127" t="s">
        <v>121</v>
      </c>
      <c r="C1127">
        <v>1</v>
      </c>
      <c r="D1127">
        <v>140.34</v>
      </c>
      <c r="E1127">
        <v>66</v>
      </c>
      <c r="F1127">
        <v>140.34</v>
      </c>
      <c r="G1127">
        <v>0</v>
      </c>
    </row>
    <row r="1128" spans="1:7" x14ac:dyDescent="0.25">
      <c r="A1128">
        <v>13484</v>
      </c>
      <c r="B1128" t="s">
        <v>120</v>
      </c>
      <c r="C1128">
        <v>3</v>
      </c>
      <c r="D1128">
        <v>790.72</v>
      </c>
      <c r="E1128">
        <v>241</v>
      </c>
      <c r="F1128">
        <v>263.57</v>
      </c>
      <c r="G1128">
        <v>2.96</v>
      </c>
    </row>
    <row r="1129" spans="1:7" x14ac:dyDescent="0.25">
      <c r="A1129">
        <v>13485</v>
      </c>
      <c r="B1129" t="s">
        <v>116</v>
      </c>
      <c r="C1129">
        <v>11</v>
      </c>
      <c r="D1129">
        <v>3019.22</v>
      </c>
      <c r="E1129">
        <v>233</v>
      </c>
      <c r="F1129">
        <v>274.47000000000003</v>
      </c>
      <c r="G1129">
        <v>2.0299999999999998</v>
      </c>
    </row>
    <row r="1130" spans="1:7" x14ac:dyDescent="0.25">
      <c r="A1130">
        <v>13486</v>
      </c>
      <c r="B1130" t="s">
        <v>118</v>
      </c>
      <c r="C1130">
        <v>3</v>
      </c>
      <c r="D1130">
        <v>1122.4100000000001</v>
      </c>
      <c r="E1130">
        <v>78</v>
      </c>
      <c r="F1130">
        <v>374.14</v>
      </c>
      <c r="G1130">
        <v>0</v>
      </c>
    </row>
    <row r="1131" spans="1:7" x14ac:dyDescent="0.25">
      <c r="A1131">
        <v>13487</v>
      </c>
      <c r="B1131" t="s">
        <v>118</v>
      </c>
      <c r="C1131">
        <v>5</v>
      </c>
      <c r="D1131">
        <v>846.87</v>
      </c>
      <c r="E1131">
        <v>58</v>
      </c>
      <c r="F1131">
        <v>169.37</v>
      </c>
      <c r="G1131">
        <v>0</v>
      </c>
    </row>
    <row r="1132" spans="1:7" x14ac:dyDescent="0.25">
      <c r="A1132">
        <v>13488</v>
      </c>
      <c r="B1132" t="s">
        <v>117</v>
      </c>
      <c r="C1132">
        <v>23</v>
      </c>
      <c r="D1132">
        <v>15587.88</v>
      </c>
      <c r="E1132">
        <v>17</v>
      </c>
      <c r="F1132">
        <v>677.73</v>
      </c>
      <c r="G1132">
        <v>0.48</v>
      </c>
    </row>
    <row r="1133" spans="1:7" x14ac:dyDescent="0.25">
      <c r="A1133">
        <v>13489</v>
      </c>
      <c r="B1133" t="s">
        <v>121</v>
      </c>
      <c r="C1133">
        <v>4</v>
      </c>
      <c r="D1133">
        <v>449.52</v>
      </c>
      <c r="E1133">
        <v>105</v>
      </c>
      <c r="F1133">
        <v>112.38</v>
      </c>
      <c r="G1133">
        <v>0</v>
      </c>
    </row>
    <row r="1134" spans="1:7" x14ac:dyDescent="0.25">
      <c r="A1134">
        <v>13490</v>
      </c>
      <c r="B1134" t="s">
        <v>119</v>
      </c>
      <c r="C1134">
        <v>1</v>
      </c>
      <c r="D1134">
        <v>154.25</v>
      </c>
      <c r="E1134">
        <v>654</v>
      </c>
      <c r="F1134">
        <v>154.25</v>
      </c>
      <c r="G1134">
        <v>0</v>
      </c>
    </row>
    <row r="1135" spans="1:7" x14ac:dyDescent="0.25">
      <c r="A1135">
        <v>13491</v>
      </c>
      <c r="B1135" t="s">
        <v>117</v>
      </c>
      <c r="C1135">
        <v>27</v>
      </c>
      <c r="D1135">
        <v>4566.5600000000004</v>
      </c>
      <c r="E1135">
        <v>52</v>
      </c>
      <c r="F1135">
        <v>169.13</v>
      </c>
      <c r="G1135">
        <v>0</v>
      </c>
    </row>
    <row r="1136" spans="1:7" x14ac:dyDescent="0.25">
      <c r="A1136">
        <v>13492</v>
      </c>
      <c r="B1136" t="s">
        <v>118</v>
      </c>
      <c r="C1136">
        <v>3</v>
      </c>
      <c r="D1136">
        <v>1269.8399999999999</v>
      </c>
      <c r="E1136">
        <v>136</v>
      </c>
      <c r="F1136">
        <v>423.28</v>
      </c>
      <c r="G1136">
        <v>0</v>
      </c>
    </row>
    <row r="1137" spans="1:7" x14ac:dyDescent="0.25">
      <c r="A1137">
        <v>13493</v>
      </c>
      <c r="B1137" t="s">
        <v>119</v>
      </c>
      <c r="C1137">
        <v>2</v>
      </c>
      <c r="D1137">
        <v>618.63</v>
      </c>
      <c r="E1137">
        <v>275</v>
      </c>
      <c r="F1137">
        <v>309.32</v>
      </c>
      <c r="G1137">
        <v>0</v>
      </c>
    </row>
    <row r="1138" spans="1:7" x14ac:dyDescent="0.25">
      <c r="A1138">
        <v>13494</v>
      </c>
      <c r="B1138" t="s">
        <v>119</v>
      </c>
      <c r="C1138">
        <v>1</v>
      </c>
      <c r="D1138">
        <v>316.26</v>
      </c>
      <c r="E1138">
        <v>312</v>
      </c>
      <c r="F1138">
        <v>316.26</v>
      </c>
      <c r="G1138">
        <v>0</v>
      </c>
    </row>
    <row r="1139" spans="1:7" x14ac:dyDescent="0.25">
      <c r="A1139">
        <v>13495</v>
      </c>
      <c r="B1139" t="s">
        <v>117</v>
      </c>
      <c r="C1139">
        <v>10</v>
      </c>
      <c r="D1139">
        <v>5374.26</v>
      </c>
      <c r="E1139">
        <v>8</v>
      </c>
      <c r="F1139">
        <v>537.42999999999995</v>
      </c>
      <c r="G1139">
        <v>2.38</v>
      </c>
    </row>
    <row r="1140" spans="1:7" x14ac:dyDescent="0.25">
      <c r="A1140">
        <v>13496</v>
      </c>
      <c r="B1140" t="s">
        <v>122</v>
      </c>
      <c r="C1140">
        <v>2</v>
      </c>
      <c r="D1140">
        <v>653.33000000000004</v>
      </c>
      <c r="E1140">
        <v>11</v>
      </c>
      <c r="F1140">
        <v>326.67</v>
      </c>
      <c r="G1140">
        <v>5.42</v>
      </c>
    </row>
    <row r="1141" spans="1:7" x14ac:dyDescent="0.25">
      <c r="A1141">
        <v>13497</v>
      </c>
      <c r="B1141" t="s">
        <v>116</v>
      </c>
      <c r="C1141">
        <v>6</v>
      </c>
      <c r="D1141">
        <v>1320.33</v>
      </c>
      <c r="E1141">
        <v>283</v>
      </c>
      <c r="F1141">
        <v>220.05</v>
      </c>
      <c r="G1141">
        <v>4.09</v>
      </c>
    </row>
    <row r="1142" spans="1:7" x14ac:dyDescent="0.25">
      <c r="A1142">
        <v>13498</v>
      </c>
      <c r="B1142" t="s">
        <v>119</v>
      </c>
      <c r="C1142">
        <v>1</v>
      </c>
      <c r="D1142">
        <v>327.38</v>
      </c>
      <c r="E1142">
        <v>730</v>
      </c>
      <c r="F1142">
        <v>327.38</v>
      </c>
      <c r="G1142">
        <v>0</v>
      </c>
    </row>
    <row r="1143" spans="1:7" x14ac:dyDescent="0.25">
      <c r="A1143">
        <v>13499</v>
      </c>
      <c r="B1143" t="s">
        <v>118</v>
      </c>
      <c r="C1143">
        <v>5</v>
      </c>
      <c r="D1143">
        <v>1159.1099999999999</v>
      </c>
      <c r="E1143">
        <v>18</v>
      </c>
      <c r="F1143">
        <v>231.82</v>
      </c>
      <c r="G1143">
        <v>1.05</v>
      </c>
    </row>
    <row r="1144" spans="1:7" x14ac:dyDescent="0.25">
      <c r="A1144">
        <v>13500</v>
      </c>
      <c r="B1144" t="s">
        <v>118</v>
      </c>
      <c r="C1144">
        <v>4</v>
      </c>
      <c r="D1144">
        <v>1466.3</v>
      </c>
      <c r="E1144">
        <v>23</v>
      </c>
      <c r="F1144">
        <v>366.58</v>
      </c>
      <c r="G1144">
        <v>2.0499999999999998</v>
      </c>
    </row>
    <row r="1145" spans="1:7" x14ac:dyDescent="0.25">
      <c r="A1145">
        <v>13501</v>
      </c>
      <c r="B1145" t="s">
        <v>120</v>
      </c>
      <c r="C1145">
        <v>3</v>
      </c>
      <c r="D1145">
        <v>2885.11</v>
      </c>
      <c r="E1145">
        <v>288</v>
      </c>
      <c r="F1145">
        <v>961.7</v>
      </c>
      <c r="G1145">
        <v>1.55</v>
      </c>
    </row>
    <row r="1146" spans="1:7" x14ac:dyDescent="0.25">
      <c r="A1146">
        <v>13502</v>
      </c>
      <c r="B1146" t="s">
        <v>118</v>
      </c>
      <c r="C1146">
        <v>5</v>
      </c>
      <c r="D1146">
        <v>780.5</v>
      </c>
      <c r="E1146">
        <v>17</v>
      </c>
      <c r="F1146">
        <v>156.1</v>
      </c>
      <c r="G1146">
        <v>0.76</v>
      </c>
    </row>
    <row r="1147" spans="1:7" x14ac:dyDescent="0.25">
      <c r="A1147">
        <v>13503</v>
      </c>
      <c r="B1147" t="s">
        <v>118</v>
      </c>
      <c r="C1147">
        <v>6</v>
      </c>
      <c r="D1147">
        <v>1859.24</v>
      </c>
      <c r="E1147">
        <v>71</v>
      </c>
      <c r="F1147">
        <v>309.87</v>
      </c>
      <c r="G1147">
        <v>6.02</v>
      </c>
    </row>
    <row r="1148" spans="1:7" x14ac:dyDescent="0.25">
      <c r="A1148">
        <v>13504</v>
      </c>
      <c r="B1148" t="s">
        <v>121</v>
      </c>
      <c r="C1148">
        <v>1</v>
      </c>
      <c r="D1148">
        <v>295.93</v>
      </c>
      <c r="E1148">
        <v>64</v>
      </c>
      <c r="F1148">
        <v>295.93</v>
      </c>
      <c r="G1148">
        <v>0</v>
      </c>
    </row>
    <row r="1149" spans="1:7" x14ac:dyDescent="0.25">
      <c r="A1149">
        <v>13505</v>
      </c>
      <c r="B1149" t="s">
        <v>118</v>
      </c>
      <c r="C1149">
        <v>4</v>
      </c>
      <c r="D1149">
        <v>4393.63</v>
      </c>
      <c r="E1149">
        <v>73</v>
      </c>
      <c r="F1149">
        <v>1098.4100000000001</v>
      </c>
      <c r="G1149">
        <v>2.52</v>
      </c>
    </row>
    <row r="1150" spans="1:7" x14ac:dyDescent="0.25">
      <c r="A1150">
        <v>13506</v>
      </c>
      <c r="B1150" t="s">
        <v>116</v>
      </c>
      <c r="C1150">
        <v>5</v>
      </c>
      <c r="D1150">
        <v>1639.2</v>
      </c>
      <c r="E1150">
        <v>316</v>
      </c>
      <c r="F1150">
        <v>327.84</v>
      </c>
      <c r="G1150">
        <v>1.8</v>
      </c>
    </row>
    <row r="1151" spans="1:7" x14ac:dyDescent="0.25">
      <c r="A1151">
        <v>13507</v>
      </c>
      <c r="B1151" t="s">
        <v>118</v>
      </c>
      <c r="C1151">
        <v>4</v>
      </c>
      <c r="D1151">
        <v>2479.16</v>
      </c>
      <c r="E1151">
        <v>3</v>
      </c>
      <c r="F1151">
        <v>619.79</v>
      </c>
      <c r="G1151">
        <v>0</v>
      </c>
    </row>
    <row r="1152" spans="1:7" x14ac:dyDescent="0.25">
      <c r="A1152">
        <v>13508</v>
      </c>
      <c r="B1152" t="s">
        <v>119</v>
      </c>
      <c r="C1152">
        <v>2</v>
      </c>
      <c r="D1152">
        <v>287.05</v>
      </c>
      <c r="E1152">
        <v>244</v>
      </c>
      <c r="F1152">
        <v>143.52000000000001</v>
      </c>
      <c r="G1152">
        <v>0</v>
      </c>
    </row>
    <row r="1153" spans="1:7" x14ac:dyDescent="0.25">
      <c r="A1153">
        <v>13509</v>
      </c>
      <c r="B1153" t="s">
        <v>118</v>
      </c>
      <c r="C1153">
        <v>8</v>
      </c>
      <c r="D1153">
        <v>1114.72</v>
      </c>
      <c r="E1153">
        <v>9</v>
      </c>
      <c r="F1153">
        <v>139.34</v>
      </c>
      <c r="G1153">
        <v>0</v>
      </c>
    </row>
    <row r="1154" spans="1:7" x14ac:dyDescent="0.25">
      <c r="A1154">
        <v>13510</v>
      </c>
      <c r="B1154" t="s">
        <v>117</v>
      </c>
      <c r="C1154">
        <v>11</v>
      </c>
      <c r="D1154">
        <v>4558.29</v>
      </c>
      <c r="E1154">
        <v>1</v>
      </c>
      <c r="F1154">
        <v>414.39</v>
      </c>
      <c r="G1154">
        <v>1.53</v>
      </c>
    </row>
    <row r="1155" spans="1:7" x14ac:dyDescent="0.25">
      <c r="A1155">
        <v>13511</v>
      </c>
      <c r="B1155" t="s">
        <v>119</v>
      </c>
      <c r="C1155">
        <v>1</v>
      </c>
      <c r="D1155">
        <v>282.76</v>
      </c>
      <c r="E1155">
        <v>677</v>
      </c>
      <c r="F1155">
        <v>282.76</v>
      </c>
      <c r="G1155">
        <v>13.49</v>
      </c>
    </row>
    <row r="1156" spans="1:7" x14ac:dyDescent="0.25">
      <c r="A1156">
        <v>13512</v>
      </c>
      <c r="B1156" t="s">
        <v>120</v>
      </c>
      <c r="C1156">
        <v>4</v>
      </c>
      <c r="D1156">
        <v>713.39</v>
      </c>
      <c r="E1156">
        <v>261</v>
      </c>
      <c r="F1156">
        <v>178.35</v>
      </c>
      <c r="G1156">
        <v>0</v>
      </c>
    </row>
    <row r="1157" spans="1:7" x14ac:dyDescent="0.25">
      <c r="A1157">
        <v>13513</v>
      </c>
      <c r="B1157" t="s">
        <v>118</v>
      </c>
      <c r="C1157">
        <v>3</v>
      </c>
      <c r="D1157">
        <v>824.59</v>
      </c>
      <c r="E1157">
        <v>127</v>
      </c>
      <c r="F1157">
        <v>274.86</v>
      </c>
      <c r="G1157">
        <v>3.35</v>
      </c>
    </row>
    <row r="1158" spans="1:7" x14ac:dyDescent="0.25">
      <c r="A1158">
        <v>13514</v>
      </c>
      <c r="B1158" t="s">
        <v>118</v>
      </c>
      <c r="C1158">
        <v>4</v>
      </c>
      <c r="D1158">
        <v>815.9</v>
      </c>
      <c r="E1158">
        <v>74</v>
      </c>
      <c r="F1158">
        <v>203.98</v>
      </c>
      <c r="G1158">
        <v>0</v>
      </c>
    </row>
    <row r="1159" spans="1:7" x14ac:dyDescent="0.25">
      <c r="A1159">
        <v>13515</v>
      </c>
      <c r="B1159" t="s">
        <v>118</v>
      </c>
      <c r="C1159">
        <v>6</v>
      </c>
      <c r="D1159">
        <v>1265.82</v>
      </c>
      <c r="E1159">
        <v>73</v>
      </c>
      <c r="F1159">
        <v>210.97</v>
      </c>
      <c r="G1159">
        <v>0</v>
      </c>
    </row>
    <row r="1160" spans="1:7" x14ac:dyDescent="0.25">
      <c r="A1160">
        <v>13516</v>
      </c>
      <c r="B1160" t="s">
        <v>118</v>
      </c>
      <c r="C1160">
        <v>4</v>
      </c>
      <c r="D1160">
        <v>1685.26</v>
      </c>
      <c r="E1160">
        <v>21</v>
      </c>
      <c r="F1160">
        <v>421.32</v>
      </c>
      <c r="G1160">
        <v>0</v>
      </c>
    </row>
    <row r="1161" spans="1:7" x14ac:dyDescent="0.25">
      <c r="A1161">
        <v>13517</v>
      </c>
      <c r="B1161" t="s">
        <v>118</v>
      </c>
      <c r="C1161">
        <v>3</v>
      </c>
      <c r="D1161">
        <v>2128.42</v>
      </c>
      <c r="E1161">
        <v>60</v>
      </c>
      <c r="F1161">
        <v>709.47</v>
      </c>
      <c r="G1161">
        <v>0.91</v>
      </c>
    </row>
    <row r="1162" spans="1:7" x14ac:dyDescent="0.25">
      <c r="A1162">
        <v>13518</v>
      </c>
      <c r="B1162" t="s">
        <v>121</v>
      </c>
      <c r="C1162">
        <v>1</v>
      </c>
      <c r="D1162">
        <v>627.16</v>
      </c>
      <c r="E1162">
        <v>86</v>
      </c>
      <c r="F1162">
        <v>627.16</v>
      </c>
      <c r="G1162">
        <v>0</v>
      </c>
    </row>
    <row r="1163" spans="1:7" x14ac:dyDescent="0.25">
      <c r="A1163">
        <v>13519</v>
      </c>
      <c r="B1163" t="s">
        <v>121</v>
      </c>
      <c r="C1163">
        <v>2</v>
      </c>
      <c r="D1163">
        <v>343.21</v>
      </c>
      <c r="E1163">
        <v>78</v>
      </c>
      <c r="F1163">
        <v>171.6</v>
      </c>
      <c r="G1163">
        <v>3.48</v>
      </c>
    </row>
    <row r="1164" spans="1:7" x14ac:dyDescent="0.25">
      <c r="A1164">
        <v>13520</v>
      </c>
      <c r="B1164" t="s">
        <v>117</v>
      </c>
      <c r="C1164">
        <v>11</v>
      </c>
      <c r="D1164">
        <v>6909.4</v>
      </c>
      <c r="E1164">
        <v>59</v>
      </c>
      <c r="F1164">
        <v>628.13</v>
      </c>
      <c r="G1164">
        <v>3.31</v>
      </c>
    </row>
    <row r="1165" spans="1:7" x14ac:dyDescent="0.25">
      <c r="A1165">
        <v>13521</v>
      </c>
      <c r="B1165" t="s">
        <v>118</v>
      </c>
      <c r="C1165">
        <v>3</v>
      </c>
      <c r="D1165">
        <v>1071.73</v>
      </c>
      <c r="E1165">
        <v>1</v>
      </c>
      <c r="F1165">
        <v>357.24</v>
      </c>
      <c r="G1165">
        <v>0</v>
      </c>
    </row>
    <row r="1166" spans="1:7" x14ac:dyDescent="0.25">
      <c r="A1166">
        <v>13522</v>
      </c>
      <c r="B1166" t="s">
        <v>122</v>
      </c>
      <c r="C1166">
        <v>1</v>
      </c>
      <c r="D1166">
        <v>125.8</v>
      </c>
      <c r="E1166">
        <v>30</v>
      </c>
      <c r="F1166">
        <v>125.8</v>
      </c>
      <c r="G1166">
        <v>0</v>
      </c>
    </row>
    <row r="1167" spans="1:7" x14ac:dyDescent="0.25">
      <c r="A1167">
        <v>13523</v>
      </c>
      <c r="B1167" t="s">
        <v>117</v>
      </c>
      <c r="C1167">
        <v>6</v>
      </c>
      <c r="D1167">
        <v>5101.5200000000004</v>
      </c>
      <c r="E1167">
        <v>33</v>
      </c>
      <c r="F1167">
        <v>850.25</v>
      </c>
      <c r="G1167">
        <v>4.1100000000000003</v>
      </c>
    </row>
    <row r="1168" spans="1:7" x14ac:dyDescent="0.25">
      <c r="A1168">
        <v>13524</v>
      </c>
      <c r="B1168" t="s">
        <v>118</v>
      </c>
      <c r="C1168">
        <v>5</v>
      </c>
      <c r="D1168">
        <v>680.18</v>
      </c>
      <c r="E1168">
        <v>41</v>
      </c>
      <c r="F1168">
        <v>136.04</v>
      </c>
      <c r="G1168">
        <v>0</v>
      </c>
    </row>
    <row r="1169" spans="1:7" x14ac:dyDescent="0.25">
      <c r="A1169">
        <v>13525</v>
      </c>
      <c r="B1169" t="s">
        <v>122</v>
      </c>
      <c r="C1169">
        <v>2</v>
      </c>
      <c r="D1169">
        <v>628.78</v>
      </c>
      <c r="E1169">
        <v>15</v>
      </c>
      <c r="F1169">
        <v>314.39</v>
      </c>
      <c r="G1169">
        <v>0</v>
      </c>
    </row>
    <row r="1170" spans="1:7" x14ac:dyDescent="0.25">
      <c r="A1170">
        <v>13526</v>
      </c>
      <c r="B1170" t="s">
        <v>119</v>
      </c>
      <c r="C1170">
        <v>2</v>
      </c>
      <c r="D1170">
        <v>1182</v>
      </c>
      <c r="E1170">
        <v>738</v>
      </c>
      <c r="F1170">
        <v>591</v>
      </c>
      <c r="G1170">
        <v>20.25</v>
      </c>
    </row>
    <row r="1171" spans="1:7" x14ac:dyDescent="0.25">
      <c r="A1171">
        <v>13527</v>
      </c>
      <c r="B1171" t="s">
        <v>117</v>
      </c>
      <c r="C1171">
        <v>12</v>
      </c>
      <c r="D1171">
        <v>4541.29</v>
      </c>
      <c r="E1171">
        <v>34</v>
      </c>
      <c r="F1171">
        <v>378.44</v>
      </c>
      <c r="G1171">
        <v>0.74</v>
      </c>
    </row>
    <row r="1172" spans="1:7" x14ac:dyDescent="0.25">
      <c r="A1172">
        <v>13529</v>
      </c>
      <c r="B1172" t="s">
        <v>121</v>
      </c>
      <c r="C1172">
        <v>2</v>
      </c>
      <c r="D1172">
        <v>307.76</v>
      </c>
      <c r="E1172">
        <v>79</v>
      </c>
      <c r="F1172">
        <v>153.88</v>
      </c>
      <c r="G1172">
        <v>0</v>
      </c>
    </row>
    <row r="1173" spans="1:7" x14ac:dyDescent="0.25">
      <c r="A1173">
        <v>13530</v>
      </c>
      <c r="B1173" t="s">
        <v>119</v>
      </c>
      <c r="C1173">
        <v>1</v>
      </c>
      <c r="D1173">
        <v>402.98</v>
      </c>
      <c r="E1173">
        <v>634</v>
      </c>
      <c r="F1173">
        <v>402.98</v>
      </c>
      <c r="G1173">
        <v>0</v>
      </c>
    </row>
    <row r="1174" spans="1:7" x14ac:dyDescent="0.25">
      <c r="A1174">
        <v>13531</v>
      </c>
      <c r="B1174" t="s">
        <v>116</v>
      </c>
      <c r="C1174">
        <v>6</v>
      </c>
      <c r="D1174">
        <v>1738.52</v>
      </c>
      <c r="E1174">
        <v>205</v>
      </c>
      <c r="F1174">
        <v>289.75</v>
      </c>
      <c r="G1174">
        <v>0</v>
      </c>
    </row>
    <row r="1175" spans="1:7" x14ac:dyDescent="0.25">
      <c r="A1175">
        <v>13532</v>
      </c>
      <c r="B1175" t="s">
        <v>122</v>
      </c>
      <c r="C1175">
        <v>1</v>
      </c>
      <c r="D1175">
        <v>210.31</v>
      </c>
      <c r="E1175">
        <v>34</v>
      </c>
      <c r="F1175">
        <v>210.31</v>
      </c>
      <c r="G1175">
        <v>0</v>
      </c>
    </row>
    <row r="1176" spans="1:7" x14ac:dyDescent="0.25">
      <c r="A1176">
        <v>13533</v>
      </c>
      <c r="B1176" t="s">
        <v>121</v>
      </c>
      <c r="C1176">
        <v>3</v>
      </c>
      <c r="D1176">
        <v>269.08999999999997</v>
      </c>
      <c r="E1176">
        <v>183</v>
      </c>
      <c r="F1176">
        <v>89.7</v>
      </c>
      <c r="G1176">
        <v>0</v>
      </c>
    </row>
    <row r="1177" spans="1:7" x14ac:dyDescent="0.25">
      <c r="A1177">
        <v>13534</v>
      </c>
      <c r="B1177" t="s">
        <v>117</v>
      </c>
      <c r="C1177">
        <v>35</v>
      </c>
      <c r="D1177">
        <v>7720.9</v>
      </c>
      <c r="E1177">
        <v>2</v>
      </c>
      <c r="F1177">
        <v>220.6</v>
      </c>
      <c r="G1177">
        <v>5.13</v>
      </c>
    </row>
    <row r="1178" spans="1:7" x14ac:dyDescent="0.25">
      <c r="A1178">
        <v>13535</v>
      </c>
      <c r="B1178" t="s">
        <v>119</v>
      </c>
      <c r="C1178">
        <v>1</v>
      </c>
      <c r="D1178">
        <v>89.5</v>
      </c>
      <c r="E1178">
        <v>403</v>
      </c>
      <c r="F1178">
        <v>89.5</v>
      </c>
      <c r="G1178">
        <v>0</v>
      </c>
    </row>
    <row r="1179" spans="1:7" x14ac:dyDescent="0.25">
      <c r="A1179">
        <v>13536</v>
      </c>
      <c r="B1179" t="s">
        <v>117</v>
      </c>
      <c r="C1179">
        <v>7</v>
      </c>
      <c r="D1179">
        <v>3444.39</v>
      </c>
      <c r="E1179">
        <v>1</v>
      </c>
      <c r="F1179">
        <v>492.06</v>
      </c>
      <c r="G1179">
        <v>0</v>
      </c>
    </row>
    <row r="1180" spans="1:7" x14ac:dyDescent="0.25">
      <c r="A1180">
        <v>13537</v>
      </c>
      <c r="B1180" t="s">
        <v>119</v>
      </c>
      <c r="C1180">
        <v>2</v>
      </c>
      <c r="D1180">
        <v>717.85</v>
      </c>
      <c r="E1180">
        <v>426</v>
      </c>
      <c r="F1180">
        <v>358.92</v>
      </c>
      <c r="G1180">
        <v>0</v>
      </c>
    </row>
    <row r="1181" spans="1:7" x14ac:dyDescent="0.25">
      <c r="A1181">
        <v>13538</v>
      </c>
      <c r="B1181" t="s">
        <v>117</v>
      </c>
      <c r="C1181">
        <v>12</v>
      </c>
      <c r="D1181">
        <v>3103.13</v>
      </c>
      <c r="E1181">
        <v>43</v>
      </c>
      <c r="F1181">
        <v>258.58999999999997</v>
      </c>
      <c r="G1181">
        <v>0</v>
      </c>
    </row>
    <row r="1182" spans="1:7" x14ac:dyDescent="0.25">
      <c r="A1182">
        <v>13539</v>
      </c>
      <c r="B1182" t="s">
        <v>118</v>
      </c>
      <c r="C1182">
        <v>7</v>
      </c>
      <c r="D1182">
        <v>1569.36</v>
      </c>
      <c r="E1182">
        <v>86</v>
      </c>
      <c r="F1182">
        <v>224.19</v>
      </c>
      <c r="G1182">
        <v>2.4300000000000002</v>
      </c>
    </row>
    <row r="1183" spans="1:7" x14ac:dyDescent="0.25">
      <c r="A1183">
        <v>13540</v>
      </c>
      <c r="B1183" t="s">
        <v>120</v>
      </c>
      <c r="C1183">
        <v>3</v>
      </c>
      <c r="D1183">
        <v>632.39</v>
      </c>
      <c r="E1183">
        <v>467</v>
      </c>
      <c r="F1183">
        <v>210.8</v>
      </c>
      <c r="G1183">
        <v>0</v>
      </c>
    </row>
    <row r="1184" spans="1:7" x14ac:dyDescent="0.25">
      <c r="A1184">
        <v>13541</v>
      </c>
      <c r="B1184" t="s">
        <v>119</v>
      </c>
      <c r="C1184">
        <v>2</v>
      </c>
      <c r="D1184">
        <v>785.25</v>
      </c>
      <c r="E1184">
        <v>427</v>
      </c>
      <c r="F1184">
        <v>392.62</v>
      </c>
      <c r="G1184">
        <v>8.58</v>
      </c>
    </row>
    <row r="1185" spans="1:7" x14ac:dyDescent="0.25">
      <c r="A1185">
        <v>13542</v>
      </c>
      <c r="B1185" t="s">
        <v>116</v>
      </c>
      <c r="C1185">
        <v>17</v>
      </c>
      <c r="D1185">
        <v>3959.49</v>
      </c>
      <c r="E1185">
        <v>377</v>
      </c>
      <c r="F1185">
        <v>232.91</v>
      </c>
      <c r="G1185">
        <v>0.89</v>
      </c>
    </row>
    <row r="1186" spans="1:7" x14ac:dyDescent="0.25">
      <c r="A1186">
        <v>13543</v>
      </c>
      <c r="B1186" t="s">
        <v>123</v>
      </c>
      <c r="C1186">
        <v>2</v>
      </c>
      <c r="D1186">
        <v>1439.61</v>
      </c>
      <c r="E1186">
        <v>634</v>
      </c>
      <c r="F1186">
        <v>719.8</v>
      </c>
      <c r="G1186">
        <v>0</v>
      </c>
    </row>
    <row r="1187" spans="1:7" x14ac:dyDescent="0.25">
      <c r="A1187">
        <v>13544</v>
      </c>
      <c r="B1187" t="s">
        <v>118</v>
      </c>
      <c r="C1187">
        <v>6</v>
      </c>
      <c r="D1187">
        <v>790.2</v>
      </c>
      <c r="E1187">
        <v>40</v>
      </c>
      <c r="F1187">
        <v>131.69999999999999</v>
      </c>
      <c r="G1187">
        <v>1.08</v>
      </c>
    </row>
    <row r="1188" spans="1:7" x14ac:dyDescent="0.25">
      <c r="A1188">
        <v>13545</v>
      </c>
      <c r="B1188" t="s">
        <v>119</v>
      </c>
      <c r="C1188">
        <v>2</v>
      </c>
      <c r="D1188">
        <v>364.93</v>
      </c>
      <c r="E1188">
        <v>391</v>
      </c>
      <c r="F1188">
        <v>182.46</v>
      </c>
      <c r="G1188">
        <v>7.48</v>
      </c>
    </row>
    <row r="1189" spans="1:7" x14ac:dyDescent="0.25">
      <c r="A1189">
        <v>13546</v>
      </c>
      <c r="B1189" t="s">
        <v>118</v>
      </c>
      <c r="C1189">
        <v>5</v>
      </c>
      <c r="D1189">
        <v>1086.24</v>
      </c>
      <c r="E1189">
        <v>12</v>
      </c>
      <c r="F1189">
        <v>217.25</v>
      </c>
      <c r="G1189">
        <v>0</v>
      </c>
    </row>
    <row r="1190" spans="1:7" x14ac:dyDescent="0.25">
      <c r="A1190">
        <v>13547</v>
      </c>
      <c r="B1190" t="s">
        <v>119</v>
      </c>
      <c r="C1190">
        <v>1</v>
      </c>
      <c r="D1190">
        <v>167.08</v>
      </c>
      <c r="E1190">
        <v>408</v>
      </c>
      <c r="F1190">
        <v>167.08</v>
      </c>
      <c r="G1190">
        <v>0</v>
      </c>
    </row>
    <row r="1191" spans="1:7" x14ac:dyDescent="0.25">
      <c r="A1191">
        <v>13548</v>
      </c>
      <c r="B1191" t="s">
        <v>118</v>
      </c>
      <c r="C1191">
        <v>3</v>
      </c>
      <c r="D1191">
        <v>901.44</v>
      </c>
      <c r="E1191">
        <v>96</v>
      </c>
      <c r="F1191">
        <v>300.48</v>
      </c>
      <c r="G1191">
        <v>0</v>
      </c>
    </row>
    <row r="1192" spans="1:7" x14ac:dyDescent="0.25">
      <c r="A1192">
        <v>13549</v>
      </c>
      <c r="B1192" t="s">
        <v>118</v>
      </c>
      <c r="C1192">
        <v>8</v>
      </c>
      <c r="D1192">
        <v>1005.8</v>
      </c>
      <c r="E1192">
        <v>26</v>
      </c>
      <c r="F1192">
        <v>125.72</v>
      </c>
      <c r="G1192">
        <v>0.21</v>
      </c>
    </row>
    <row r="1193" spans="1:7" x14ac:dyDescent="0.25">
      <c r="A1193">
        <v>13550</v>
      </c>
      <c r="B1193" t="s">
        <v>119</v>
      </c>
      <c r="C1193">
        <v>1</v>
      </c>
      <c r="D1193">
        <v>342.55</v>
      </c>
      <c r="E1193">
        <v>383</v>
      </c>
      <c r="F1193">
        <v>342.55</v>
      </c>
      <c r="G1193">
        <v>0</v>
      </c>
    </row>
    <row r="1194" spans="1:7" x14ac:dyDescent="0.25">
      <c r="A1194">
        <v>13551</v>
      </c>
      <c r="B1194" t="s">
        <v>119</v>
      </c>
      <c r="C1194">
        <v>2</v>
      </c>
      <c r="D1194">
        <v>244.2</v>
      </c>
      <c r="E1194">
        <v>319</v>
      </c>
      <c r="F1194">
        <v>122.1</v>
      </c>
      <c r="G1194">
        <v>0</v>
      </c>
    </row>
    <row r="1195" spans="1:7" x14ac:dyDescent="0.25">
      <c r="A1195">
        <v>13552</v>
      </c>
      <c r="B1195" t="s">
        <v>118</v>
      </c>
      <c r="C1195">
        <v>22</v>
      </c>
      <c r="D1195">
        <v>6948.92</v>
      </c>
      <c r="E1195">
        <v>66</v>
      </c>
      <c r="F1195">
        <v>315.86</v>
      </c>
      <c r="G1195">
        <v>5.18</v>
      </c>
    </row>
    <row r="1196" spans="1:7" x14ac:dyDescent="0.25">
      <c r="A1196">
        <v>13553</v>
      </c>
      <c r="B1196" t="s">
        <v>119</v>
      </c>
      <c r="C1196">
        <v>1</v>
      </c>
      <c r="D1196">
        <v>499.6</v>
      </c>
      <c r="E1196">
        <v>675</v>
      </c>
      <c r="F1196">
        <v>499.6</v>
      </c>
      <c r="G1196">
        <v>0</v>
      </c>
    </row>
    <row r="1197" spans="1:7" x14ac:dyDescent="0.25">
      <c r="A1197">
        <v>13554</v>
      </c>
      <c r="B1197" t="s">
        <v>116</v>
      </c>
      <c r="C1197">
        <v>7</v>
      </c>
      <c r="D1197">
        <v>1629.35</v>
      </c>
      <c r="E1197">
        <v>380</v>
      </c>
      <c r="F1197">
        <v>232.76</v>
      </c>
      <c r="G1197">
        <v>5.03</v>
      </c>
    </row>
    <row r="1198" spans="1:7" x14ac:dyDescent="0.25">
      <c r="A1198">
        <v>13555</v>
      </c>
      <c r="B1198" t="s">
        <v>118</v>
      </c>
      <c r="C1198">
        <v>13</v>
      </c>
      <c r="D1198">
        <v>8891.84</v>
      </c>
      <c r="E1198">
        <v>74</v>
      </c>
      <c r="F1198">
        <v>683.99</v>
      </c>
      <c r="G1198">
        <v>1.04</v>
      </c>
    </row>
    <row r="1199" spans="1:7" x14ac:dyDescent="0.25">
      <c r="A1199">
        <v>13556</v>
      </c>
      <c r="B1199" t="s">
        <v>119</v>
      </c>
      <c r="C1199">
        <v>2</v>
      </c>
      <c r="D1199">
        <v>200.82</v>
      </c>
      <c r="E1199">
        <v>429</v>
      </c>
      <c r="F1199">
        <v>100.41</v>
      </c>
      <c r="G1199">
        <v>0</v>
      </c>
    </row>
    <row r="1200" spans="1:7" x14ac:dyDescent="0.25">
      <c r="A1200">
        <v>13557</v>
      </c>
      <c r="B1200" t="s">
        <v>117</v>
      </c>
      <c r="C1200">
        <v>13</v>
      </c>
      <c r="D1200">
        <v>3032.26</v>
      </c>
      <c r="E1200">
        <v>28</v>
      </c>
      <c r="F1200">
        <v>233.25</v>
      </c>
      <c r="G1200">
        <v>1.72</v>
      </c>
    </row>
    <row r="1201" spans="1:7" x14ac:dyDescent="0.25">
      <c r="A1201">
        <v>13558</v>
      </c>
      <c r="B1201" t="s">
        <v>124</v>
      </c>
      <c r="C1201">
        <v>4</v>
      </c>
      <c r="D1201">
        <v>594.52</v>
      </c>
      <c r="E1201">
        <v>6</v>
      </c>
      <c r="F1201">
        <v>148.63</v>
      </c>
      <c r="G1201">
        <v>0</v>
      </c>
    </row>
    <row r="1202" spans="1:7" x14ac:dyDescent="0.25">
      <c r="A1202">
        <v>13559</v>
      </c>
      <c r="B1202" t="s">
        <v>119</v>
      </c>
      <c r="C1202">
        <v>2</v>
      </c>
      <c r="D1202">
        <v>990</v>
      </c>
      <c r="E1202">
        <v>513</v>
      </c>
      <c r="F1202">
        <v>495</v>
      </c>
      <c r="G1202">
        <v>0</v>
      </c>
    </row>
    <row r="1203" spans="1:7" x14ac:dyDescent="0.25">
      <c r="A1203">
        <v>13560</v>
      </c>
      <c r="B1203" t="s">
        <v>122</v>
      </c>
      <c r="C1203">
        <v>1</v>
      </c>
      <c r="D1203">
        <v>171.42</v>
      </c>
      <c r="E1203">
        <v>7</v>
      </c>
      <c r="F1203">
        <v>171.42</v>
      </c>
      <c r="G1203">
        <v>0</v>
      </c>
    </row>
    <row r="1204" spans="1:7" x14ac:dyDescent="0.25">
      <c r="A1204">
        <v>13561</v>
      </c>
      <c r="B1204" t="s">
        <v>116</v>
      </c>
      <c r="C1204">
        <v>11</v>
      </c>
      <c r="D1204">
        <v>1803.4</v>
      </c>
      <c r="E1204">
        <v>216</v>
      </c>
      <c r="F1204">
        <v>163.95</v>
      </c>
      <c r="G1204">
        <v>0</v>
      </c>
    </row>
    <row r="1205" spans="1:7" x14ac:dyDescent="0.25">
      <c r="A1205">
        <v>13562</v>
      </c>
      <c r="B1205" t="s">
        <v>118</v>
      </c>
      <c r="C1205">
        <v>8</v>
      </c>
      <c r="D1205">
        <v>4838.18</v>
      </c>
      <c r="E1205">
        <v>82</v>
      </c>
      <c r="F1205">
        <v>604.77</v>
      </c>
      <c r="G1205">
        <v>0</v>
      </c>
    </row>
    <row r="1206" spans="1:7" x14ac:dyDescent="0.25">
      <c r="A1206">
        <v>13563</v>
      </c>
      <c r="B1206" t="s">
        <v>121</v>
      </c>
      <c r="C1206">
        <v>2</v>
      </c>
      <c r="D1206">
        <v>777.53</v>
      </c>
      <c r="E1206">
        <v>84</v>
      </c>
      <c r="F1206">
        <v>388.76</v>
      </c>
      <c r="G1206">
        <v>0</v>
      </c>
    </row>
    <row r="1207" spans="1:7" x14ac:dyDescent="0.25">
      <c r="A1207">
        <v>13564</v>
      </c>
      <c r="B1207" t="s">
        <v>118</v>
      </c>
      <c r="C1207">
        <v>37</v>
      </c>
      <c r="D1207">
        <v>17035.02</v>
      </c>
      <c r="E1207">
        <v>144</v>
      </c>
      <c r="F1207">
        <v>460.41</v>
      </c>
      <c r="G1207">
        <v>8.59</v>
      </c>
    </row>
    <row r="1208" spans="1:7" x14ac:dyDescent="0.25">
      <c r="A1208">
        <v>13565</v>
      </c>
      <c r="B1208" t="s">
        <v>124</v>
      </c>
      <c r="C1208">
        <v>3</v>
      </c>
      <c r="D1208">
        <v>414.8</v>
      </c>
      <c r="E1208">
        <v>19</v>
      </c>
      <c r="F1208">
        <v>138.27000000000001</v>
      </c>
      <c r="G1208">
        <v>0</v>
      </c>
    </row>
    <row r="1209" spans="1:7" x14ac:dyDescent="0.25">
      <c r="A1209">
        <v>13566</v>
      </c>
      <c r="B1209" t="s">
        <v>117</v>
      </c>
      <c r="C1209">
        <v>5</v>
      </c>
      <c r="D1209">
        <v>1688.6</v>
      </c>
      <c r="E1209">
        <v>41</v>
      </c>
      <c r="F1209">
        <v>337.72</v>
      </c>
      <c r="G1209">
        <v>0</v>
      </c>
    </row>
    <row r="1210" spans="1:7" x14ac:dyDescent="0.25">
      <c r="A1210">
        <v>13567</v>
      </c>
      <c r="B1210" t="s">
        <v>120</v>
      </c>
      <c r="C1210">
        <v>4</v>
      </c>
      <c r="D1210">
        <v>1079.29</v>
      </c>
      <c r="E1210">
        <v>428</v>
      </c>
      <c r="F1210">
        <v>269.82</v>
      </c>
      <c r="G1210">
        <v>0.47</v>
      </c>
    </row>
    <row r="1211" spans="1:7" x14ac:dyDescent="0.25">
      <c r="A1211">
        <v>13568</v>
      </c>
      <c r="B1211" t="s">
        <v>121</v>
      </c>
      <c r="C1211">
        <v>1</v>
      </c>
      <c r="D1211">
        <v>187.05</v>
      </c>
      <c r="E1211">
        <v>173</v>
      </c>
      <c r="F1211">
        <v>187.05</v>
      </c>
      <c r="G1211">
        <v>0</v>
      </c>
    </row>
    <row r="1212" spans="1:7" x14ac:dyDescent="0.25">
      <c r="A1212">
        <v>13569</v>
      </c>
      <c r="B1212" t="s">
        <v>118</v>
      </c>
      <c r="C1212">
        <v>4</v>
      </c>
      <c r="D1212">
        <v>836.36</v>
      </c>
      <c r="E1212">
        <v>17</v>
      </c>
      <c r="F1212">
        <v>209.09</v>
      </c>
      <c r="G1212">
        <v>0</v>
      </c>
    </row>
    <row r="1213" spans="1:7" x14ac:dyDescent="0.25">
      <c r="A1213">
        <v>13570</v>
      </c>
      <c r="B1213" t="s">
        <v>119</v>
      </c>
      <c r="C1213">
        <v>1</v>
      </c>
      <c r="D1213">
        <v>239.49</v>
      </c>
      <c r="E1213">
        <v>243</v>
      </c>
      <c r="F1213">
        <v>239.49</v>
      </c>
      <c r="G1213">
        <v>0</v>
      </c>
    </row>
    <row r="1214" spans="1:7" x14ac:dyDescent="0.25">
      <c r="A1214">
        <v>13571</v>
      </c>
      <c r="B1214" t="s">
        <v>117</v>
      </c>
      <c r="C1214">
        <v>26</v>
      </c>
      <c r="D1214">
        <v>4537.26</v>
      </c>
      <c r="E1214">
        <v>13</v>
      </c>
      <c r="F1214">
        <v>174.51</v>
      </c>
      <c r="G1214">
        <v>0</v>
      </c>
    </row>
    <row r="1215" spans="1:7" x14ac:dyDescent="0.25">
      <c r="A1215">
        <v>13572</v>
      </c>
      <c r="B1215" t="s">
        <v>123</v>
      </c>
      <c r="C1215">
        <v>1</v>
      </c>
      <c r="D1215">
        <v>1384.25</v>
      </c>
      <c r="E1215">
        <v>206</v>
      </c>
      <c r="F1215">
        <v>1384.25</v>
      </c>
      <c r="G1215">
        <v>0</v>
      </c>
    </row>
    <row r="1216" spans="1:7" x14ac:dyDescent="0.25">
      <c r="A1216">
        <v>13573</v>
      </c>
      <c r="B1216" t="s">
        <v>118</v>
      </c>
      <c r="C1216">
        <v>6</v>
      </c>
      <c r="D1216">
        <v>904.52</v>
      </c>
      <c r="E1216">
        <v>50</v>
      </c>
      <c r="F1216">
        <v>150.75</v>
      </c>
      <c r="G1216">
        <v>0</v>
      </c>
    </row>
    <row r="1217" spans="1:7" x14ac:dyDescent="0.25">
      <c r="A1217">
        <v>13574</v>
      </c>
      <c r="B1217" t="s">
        <v>119</v>
      </c>
      <c r="C1217">
        <v>1</v>
      </c>
      <c r="D1217">
        <v>404.45</v>
      </c>
      <c r="E1217">
        <v>411</v>
      </c>
      <c r="F1217">
        <v>404.45</v>
      </c>
      <c r="G1217">
        <v>0</v>
      </c>
    </row>
    <row r="1218" spans="1:7" x14ac:dyDescent="0.25">
      <c r="A1218">
        <v>13575</v>
      </c>
      <c r="B1218" t="s">
        <v>118</v>
      </c>
      <c r="C1218">
        <v>5</v>
      </c>
      <c r="D1218">
        <v>732.07</v>
      </c>
      <c r="E1218">
        <v>23</v>
      </c>
      <c r="F1218">
        <v>146.41</v>
      </c>
      <c r="G1218">
        <v>0</v>
      </c>
    </row>
    <row r="1219" spans="1:7" x14ac:dyDescent="0.25">
      <c r="A1219">
        <v>13576</v>
      </c>
      <c r="B1219" t="s">
        <v>117</v>
      </c>
      <c r="C1219">
        <v>28</v>
      </c>
      <c r="D1219">
        <v>11551.74</v>
      </c>
      <c r="E1219">
        <v>10</v>
      </c>
      <c r="F1219">
        <v>412.56</v>
      </c>
      <c r="G1219">
        <v>0.31</v>
      </c>
    </row>
    <row r="1220" spans="1:7" x14ac:dyDescent="0.25">
      <c r="A1220">
        <v>13577</v>
      </c>
      <c r="B1220" t="s">
        <v>117</v>
      </c>
      <c r="C1220">
        <v>11</v>
      </c>
      <c r="D1220">
        <v>3489.28</v>
      </c>
      <c r="E1220">
        <v>25</v>
      </c>
      <c r="F1220">
        <v>317.20999999999998</v>
      </c>
      <c r="G1220">
        <v>4.09</v>
      </c>
    </row>
    <row r="1221" spans="1:7" x14ac:dyDescent="0.25">
      <c r="A1221">
        <v>13578</v>
      </c>
      <c r="B1221" t="s">
        <v>119</v>
      </c>
      <c r="C1221">
        <v>1</v>
      </c>
      <c r="D1221">
        <v>147.66</v>
      </c>
      <c r="E1221">
        <v>409</v>
      </c>
      <c r="F1221">
        <v>147.66</v>
      </c>
      <c r="G1221">
        <v>0</v>
      </c>
    </row>
    <row r="1222" spans="1:7" x14ac:dyDescent="0.25">
      <c r="A1222">
        <v>13579</v>
      </c>
      <c r="B1222" t="s">
        <v>117</v>
      </c>
      <c r="C1222">
        <v>5</v>
      </c>
      <c r="D1222">
        <v>1539.04</v>
      </c>
      <c r="E1222">
        <v>15</v>
      </c>
      <c r="F1222">
        <v>307.81</v>
      </c>
      <c r="G1222">
        <v>0.21</v>
      </c>
    </row>
    <row r="1223" spans="1:7" x14ac:dyDescent="0.25">
      <c r="A1223">
        <v>13580</v>
      </c>
      <c r="B1223" t="s">
        <v>119</v>
      </c>
      <c r="C1223">
        <v>1</v>
      </c>
      <c r="D1223">
        <v>107.75</v>
      </c>
      <c r="E1223">
        <v>406</v>
      </c>
      <c r="F1223">
        <v>107.75</v>
      </c>
      <c r="G1223">
        <v>0</v>
      </c>
    </row>
    <row r="1224" spans="1:7" x14ac:dyDescent="0.25">
      <c r="A1224">
        <v>13581</v>
      </c>
      <c r="B1224" t="s">
        <v>119</v>
      </c>
      <c r="C1224">
        <v>2</v>
      </c>
      <c r="D1224">
        <v>280.52999999999997</v>
      </c>
      <c r="E1224">
        <v>309</v>
      </c>
      <c r="F1224">
        <v>140.26</v>
      </c>
      <c r="G1224">
        <v>0</v>
      </c>
    </row>
    <row r="1225" spans="1:7" x14ac:dyDescent="0.25">
      <c r="A1225">
        <v>13582</v>
      </c>
      <c r="B1225" t="s">
        <v>119</v>
      </c>
      <c r="C1225">
        <v>2</v>
      </c>
      <c r="D1225">
        <v>241.68</v>
      </c>
      <c r="E1225">
        <v>390</v>
      </c>
      <c r="F1225">
        <v>120.84</v>
      </c>
      <c r="G1225">
        <v>0</v>
      </c>
    </row>
    <row r="1226" spans="1:7" x14ac:dyDescent="0.25">
      <c r="A1226">
        <v>13583</v>
      </c>
      <c r="B1226" t="s">
        <v>121</v>
      </c>
      <c r="C1226">
        <v>2</v>
      </c>
      <c r="D1226">
        <v>1445.03</v>
      </c>
      <c r="E1226">
        <v>156</v>
      </c>
      <c r="F1226">
        <v>722.52</v>
      </c>
      <c r="G1226">
        <v>0</v>
      </c>
    </row>
    <row r="1227" spans="1:7" x14ac:dyDescent="0.25">
      <c r="A1227">
        <v>13584</v>
      </c>
      <c r="B1227" t="s">
        <v>120</v>
      </c>
      <c r="C1227">
        <v>3</v>
      </c>
      <c r="D1227">
        <v>385.7</v>
      </c>
      <c r="E1227">
        <v>307</v>
      </c>
      <c r="F1227">
        <v>128.57</v>
      </c>
      <c r="G1227">
        <v>11.74</v>
      </c>
    </row>
    <row r="1228" spans="1:7" x14ac:dyDescent="0.25">
      <c r="A1228">
        <v>13585</v>
      </c>
      <c r="B1228" t="s">
        <v>120</v>
      </c>
      <c r="C1228">
        <v>3</v>
      </c>
      <c r="D1228">
        <v>684.54</v>
      </c>
      <c r="E1228">
        <v>531</v>
      </c>
      <c r="F1228">
        <v>228.18</v>
      </c>
      <c r="G1228">
        <v>1.47</v>
      </c>
    </row>
    <row r="1229" spans="1:7" x14ac:dyDescent="0.25">
      <c r="A1229">
        <v>13586</v>
      </c>
      <c r="B1229" t="s">
        <v>119</v>
      </c>
      <c r="C1229">
        <v>1</v>
      </c>
      <c r="D1229">
        <v>127.28</v>
      </c>
      <c r="E1229">
        <v>541</v>
      </c>
      <c r="F1229">
        <v>127.28</v>
      </c>
      <c r="G1229">
        <v>0</v>
      </c>
    </row>
    <row r="1230" spans="1:7" x14ac:dyDescent="0.25">
      <c r="A1230">
        <v>13587</v>
      </c>
      <c r="B1230" t="s">
        <v>118</v>
      </c>
      <c r="C1230">
        <v>4</v>
      </c>
      <c r="D1230">
        <v>1673.5</v>
      </c>
      <c r="E1230">
        <v>64</v>
      </c>
      <c r="F1230">
        <v>418.38</v>
      </c>
      <c r="G1230">
        <v>21.83</v>
      </c>
    </row>
    <row r="1231" spans="1:7" x14ac:dyDescent="0.25">
      <c r="A1231">
        <v>13588</v>
      </c>
      <c r="B1231" t="s">
        <v>117</v>
      </c>
      <c r="C1231">
        <v>9</v>
      </c>
      <c r="D1231">
        <v>2478.9499999999998</v>
      </c>
      <c r="E1231">
        <v>16</v>
      </c>
      <c r="F1231">
        <v>275.44</v>
      </c>
      <c r="G1231">
        <v>1.36</v>
      </c>
    </row>
    <row r="1232" spans="1:7" x14ac:dyDescent="0.25">
      <c r="A1232">
        <v>13589</v>
      </c>
      <c r="B1232" t="s">
        <v>118</v>
      </c>
      <c r="C1232">
        <v>6</v>
      </c>
      <c r="D1232">
        <v>1120.74</v>
      </c>
      <c r="E1232">
        <v>15</v>
      </c>
      <c r="F1232">
        <v>186.79</v>
      </c>
      <c r="G1232">
        <v>0</v>
      </c>
    </row>
    <row r="1233" spans="1:7" x14ac:dyDescent="0.25">
      <c r="A1233">
        <v>13590</v>
      </c>
      <c r="B1233" t="s">
        <v>117</v>
      </c>
      <c r="C1233">
        <v>18</v>
      </c>
      <c r="D1233">
        <v>6336.04</v>
      </c>
      <c r="E1233">
        <v>11</v>
      </c>
      <c r="F1233">
        <v>352</v>
      </c>
      <c r="G1233">
        <v>0.81</v>
      </c>
    </row>
    <row r="1234" spans="1:7" x14ac:dyDescent="0.25">
      <c r="A1234">
        <v>13591</v>
      </c>
      <c r="B1234" t="s">
        <v>118</v>
      </c>
      <c r="C1234">
        <v>7</v>
      </c>
      <c r="D1234">
        <v>2093.94</v>
      </c>
      <c r="E1234">
        <v>65</v>
      </c>
      <c r="F1234">
        <v>299.13</v>
      </c>
      <c r="G1234">
        <v>0.61</v>
      </c>
    </row>
    <row r="1235" spans="1:7" x14ac:dyDescent="0.25">
      <c r="A1235">
        <v>13592</v>
      </c>
      <c r="B1235" t="s">
        <v>124</v>
      </c>
      <c r="C1235">
        <v>4</v>
      </c>
      <c r="D1235">
        <v>247.96</v>
      </c>
      <c r="E1235">
        <v>36</v>
      </c>
      <c r="F1235">
        <v>61.99</v>
      </c>
      <c r="G1235">
        <v>0</v>
      </c>
    </row>
    <row r="1236" spans="1:7" x14ac:dyDescent="0.25">
      <c r="A1236">
        <v>13593</v>
      </c>
      <c r="B1236" t="s">
        <v>118</v>
      </c>
      <c r="C1236">
        <v>14</v>
      </c>
      <c r="D1236">
        <v>5493.29</v>
      </c>
      <c r="E1236">
        <v>108</v>
      </c>
      <c r="F1236">
        <v>392.38</v>
      </c>
      <c r="G1236">
        <v>0.88</v>
      </c>
    </row>
    <row r="1237" spans="1:7" x14ac:dyDescent="0.25">
      <c r="A1237">
        <v>13594</v>
      </c>
      <c r="B1237" t="s">
        <v>122</v>
      </c>
      <c r="C1237">
        <v>2</v>
      </c>
      <c r="D1237">
        <v>533.32000000000005</v>
      </c>
      <c r="E1237">
        <v>53</v>
      </c>
      <c r="F1237">
        <v>266.66000000000003</v>
      </c>
      <c r="G1237">
        <v>4.67</v>
      </c>
    </row>
    <row r="1238" spans="1:7" x14ac:dyDescent="0.25">
      <c r="A1238">
        <v>13595</v>
      </c>
      <c r="B1238" t="s">
        <v>120</v>
      </c>
      <c r="C1238">
        <v>3</v>
      </c>
      <c r="D1238">
        <v>784.48</v>
      </c>
      <c r="E1238">
        <v>517</v>
      </c>
      <c r="F1238">
        <v>261.49</v>
      </c>
      <c r="G1238">
        <v>0</v>
      </c>
    </row>
    <row r="1239" spans="1:7" x14ac:dyDescent="0.25">
      <c r="A1239">
        <v>13596</v>
      </c>
      <c r="B1239" t="s">
        <v>122</v>
      </c>
      <c r="C1239">
        <v>2</v>
      </c>
      <c r="D1239">
        <v>664.11</v>
      </c>
      <c r="E1239">
        <v>6</v>
      </c>
      <c r="F1239">
        <v>332.06</v>
      </c>
      <c r="G1239">
        <v>0</v>
      </c>
    </row>
    <row r="1240" spans="1:7" x14ac:dyDescent="0.25">
      <c r="A1240">
        <v>13597</v>
      </c>
      <c r="B1240" t="s">
        <v>119</v>
      </c>
      <c r="C1240">
        <v>2</v>
      </c>
      <c r="D1240">
        <v>396.71</v>
      </c>
      <c r="E1240">
        <v>400</v>
      </c>
      <c r="F1240">
        <v>198.36</v>
      </c>
      <c r="G1240">
        <v>6.18</v>
      </c>
    </row>
    <row r="1241" spans="1:7" x14ac:dyDescent="0.25">
      <c r="A1241">
        <v>13598</v>
      </c>
      <c r="B1241" t="s">
        <v>118</v>
      </c>
      <c r="C1241">
        <v>5</v>
      </c>
      <c r="D1241">
        <v>761.96</v>
      </c>
      <c r="E1241">
        <v>47</v>
      </c>
      <c r="F1241">
        <v>152.38999999999999</v>
      </c>
      <c r="G1241">
        <v>1.67</v>
      </c>
    </row>
    <row r="1242" spans="1:7" x14ac:dyDescent="0.25">
      <c r="A1242">
        <v>13599</v>
      </c>
      <c r="B1242" t="s">
        <v>117</v>
      </c>
      <c r="C1242">
        <v>33</v>
      </c>
      <c r="D1242">
        <v>10163.879999999999</v>
      </c>
      <c r="E1242">
        <v>1</v>
      </c>
      <c r="F1242">
        <v>308</v>
      </c>
      <c r="G1242">
        <v>3.71</v>
      </c>
    </row>
    <row r="1243" spans="1:7" x14ac:dyDescent="0.25">
      <c r="A1243">
        <v>13600</v>
      </c>
      <c r="B1243" t="s">
        <v>119</v>
      </c>
      <c r="C1243">
        <v>2</v>
      </c>
      <c r="D1243">
        <v>518.41999999999996</v>
      </c>
      <c r="E1243">
        <v>312</v>
      </c>
      <c r="F1243">
        <v>259.20999999999998</v>
      </c>
      <c r="G1243">
        <v>0</v>
      </c>
    </row>
    <row r="1244" spans="1:7" x14ac:dyDescent="0.25">
      <c r="A1244">
        <v>13601</v>
      </c>
      <c r="B1244" t="s">
        <v>118</v>
      </c>
      <c r="C1244">
        <v>4</v>
      </c>
      <c r="D1244">
        <v>1159.99</v>
      </c>
      <c r="E1244">
        <v>45</v>
      </c>
      <c r="F1244">
        <v>290</v>
      </c>
      <c r="G1244">
        <v>0</v>
      </c>
    </row>
    <row r="1245" spans="1:7" x14ac:dyDescent="0.25">
      <c r="A1245">
        <v>13602</v>
      </c>
      <c r="B1245" t="s">
        <v>118</v>
      </c>
      <c r="C1245">
        <v>4</v>
      </c>
      <c r="D1245">
        <v>1025.17</v>
      </c>
      <c r="E1245">
        <v>65</v>
      </c>
      <c r="F1245">
        <v>256.29000000000002</v>
      </c>
      <c r="G1245">
        <v>0</v>
      </c>
    </row>
    <row r="1246" spans="1:7" x14ac:dyDescent="0.25">
      <c r="A1246">
        <v>13603</v>
      </c>
      <c r="B1246" t="s">
        <v>122</v>
      </c>
      <c r="C1246">
        <v>1</v>
      </c>
      <c r="D1246">
        <v>164.34</v>
      </c>
      <c r="E1246">
        <v>26</v>
      </c>
      <c r="F1246">
        <v>164.34</v>
      </c>
      <c r="G1246">
        <v>0</v>
      </c>
    </row>
    <row r="1247" spans="1:7" x14ac:dyDescent="0.25">
      <c r="A1247">
        <v>13604</v>
      </c>
      <c r="B1247" t="s">
        <v>119</v>
      </c>
      <c r="C1247">
        <v>1</v>
      </c>
      <c r="D1247">
        <v>717.62</v>
      </c>
      <c r="E1247">
        <v>659</v>
      </c>
      <c r="F1247">
        <v>717.62</v>
      </c>
      <c r="G1247">
        <v>0.59</v>
      </c>
    </row>
    <row r="1248" spans="1:7" x14ac:dyDescent="0.25">
      <c r="A1248">
        <v>13605</v>
      </c>
      <c r="B1248" t="s">
        <v>119</v>
      </c>
      <c r="C1248">
        <v>2</v>
      </c>
      <c r="D1248">
        <v>522.66999999999996</v>
      </c>
      <c r="E1248">
        <v>387</v>
      </c>
      <c r="F1248">
        <v>261.33</v>
      </c>
      <c r="G1248">
        <v>0</v>
      </c>
    </row>
    <row r="1249" spans="1:7" x14ac:dyDescent="0.25">
      <c r="A1249">
        <v>13606</v>
      </c>
      <c r="B1249" t="s">
        <v>124</v>
      </c>
      <c r="C1249">
        <v>3</v>
      </c>
      <c r="D1249">
        <v>276.75</v>
      </c>
      <c r="E1249">
        <v>29</v>
      </c>
      <c r="F1249">
        <v>92.25</v>
      </c>
      <c r="G1249">
        <v>0</v>
      </c>
    </row>
    <row r="1250" spans="1:7" x14ac:dyDescent="0.25">
      <c r="A1250">
        <v>13607</v>
      </c>
      <c r="B1250" t="s">
        <v>122</v>
      </c>
      <c r="C1250">
        <v>2</v>
      </c>
      <c r="D1250">
        <v>1075.81</v>
      </c>
      <c r="E1250">
        <v>40</v>
      </c>
      <c r="F1250">
        <v>537.9</v>
      </c>
      <c r="G1250">
        <v>1.65</v>
      </c>
    </row>
    <row r="1251" spans="1:7" x14ac:dyDescent="0.25">
      <c r="A1251">
        <v>13608</v>
      </c>
      <c r="B1251" t="s">
        <v>119</v>
      </c>
      <c r="C1251">
        <v>1</v>
      </c>
      <c r="D1251">
        <v>232.05</v>
      </c>
      <c r="E1251">
        <v>541</v>
      </c>
      <c r="F1251">
        <v>232.05</v>
      </c>
      <c r="G1251">
        <v>0</v>
      </c>
    </row>
    <row r="1252" spans="1:7" x14ac:dyDescent="0.25">
      <c r="A1252">
        <v>13609</v>
      </c>
      <c r="B1252" t="s">
        <v>119</v>
      </c>
      <c r="C1252">
        <v>1</v>
      </c>
      <c r="D1252">
        <v>167.35</v>
      </c>
      <c r="E1252">
        <v>593</v>
      </c>
      <c r="F1252">
        <v>167.35</v>
      </c>
      <c r="G1252">
        <v>0</v>
      </c>
    </row>
    <row r="1253" spans="1:7" x14ac:dyDescent="0.25">
      <c r="A1253">
        <v>13610</v>
      </c>
      <c r="B1253" t="s">
        <v>117</v>
      </c>
      <c r="C1253">
        <v>14</v>
      </c>
      <c r="D1253">
        <v>2103.71</v>
      </c>
      <c r="E1253">
        <v>12</v>
      </c>
      <c r="F1253">
        <v>150.27000000000001</v>
      </c>
      <c r="G1253">
        <v>1.51</v>
      </c>
    </row>
    <row r="1254" spans="1:7" x14ac:dyDescent="0.25">
      <c r="A1254">
        <v>13611</v>
      </c>
      <c r="B1254" t="s">
        <v>118</v>
      </c>
      <c r="C1254">
        <v>10</v>
      </c>
      <c r="D1254">
        <v>3297.93</v>
      </c>
      <c r="E1254">
        <v>89</v>
      </c>
      <c r="F1254">
        <v>329.79</v>
      </c>
      <c r="G1254">
        <v>1.17</v>
      </c>
    </row>
    <row r="1255" spans="1:7" x14ac:dyDescent="0.25">
      <c r="A1255">
        <v>13612</v>
      </c>
      <c r="B1255" t="s">
        <v>119</v>
      </c>
      <c r="C1255">
        <v>1</v>
      </c>
      <c r="D1255">
        <v>818.29</v>
      </c>
      <c r="E1255">
        <v>633</v>
      </c>
      <c r="F1255">
        <v>818.29</v>
      </c>
      <c r="G1255">
        <v>4.95</v>
      </c>
    </row>
    <row r="1256" spans="1:7" x14ac:dyDescent="0.25">
      <c r="A1256">
        <v>13613</v>
      </c>
      <c r="B1256" t="s">
        <v>120</v>
      </c>
      <c r="C1256">
        <v>5</v>
      </c>
      <c r="D1256">
        <v>1039.8499999999999</v>
      </c>
      <c r="E1256">
        <v>453</v>
      </c>
      <c r="F1256">
        <v>207.97</v>
      </c>
      <c r="G1256">
        <v>0</v>
      </c>
    </row>
    <row r="1257" spans="1:7" x14ac:dyDescent="0.25">
      <c r="A1257">
        <v>13614</v>
      </c>
      <c r="B1257" t="s">
        <v>117</v>
      </c>
      <c r="C1257">
        <v>6</v>
      </c>
      <c r="D1257">
        <v>2332.7399999999998</v>
      </c>
      <c r="E1257">
        <v>24</v>
      </c>
      <c r="F1257">
        <v>388.79</v>
      </c>
      <c r="G1257">
        <v>0</v>
      </c>
    </row>
    <row r="1258" spans="1:7" x14ac:dyDescent="0.25">
      <c r="A1258">
        <v>13615</v>
      </c>
      <c r="B1258" t="s">
        <v>116</v>
      </c>
      <c r="C1258">
        <v>8</v>
      </c>
      <c r="D1258">
        <v>6272.53</v>
      </c>
      <c r="E1258">
        <v>319</v>
      </c>
      <c r="F1258">
        <v>784.07</v>
      </c>
      <c r="G1258">
        <v>0.96</v>
      </c>
    </row>
    <row r="1259" spans="1:7" x14ac:dyDescent="0.25">
      <c r="A1259">
        <v>13616</v>
      </c>
      <c r="B1259" t="s">
        <v>119</v>
      </c>
      <c r="C1259">
        <v>2</v>
      </c>
      <c r="D1259">
        <v>283.85000000000002</v>
      </c>
      <c r="E1259">
        <v>568</v>
      </c>
      <c r="F1259">
        <v>141.93</v>
      </c>
      <c r="G1259">
        <v>0</v>
      </c>
    </row>
    <row r="1260" spans="1:7" x14ac:dyDescent="0.25">
      <c r="A1260">
        <v>13617</v>
      </c>
      <c r="B1260" t="s">
        <v>117</v>
      </c>
      <c r="C1260">
        <v>8</v>
      </c>
      <c r="D1260">
        <v>1278.75</v>
      </c>
      <c r="E1260">
        <v>40</v>
      </c>
      <c r="F1260">
        <v>159.84</v>
      </c>
      <c r="G1260">
        <v>1.17</v>
      </c>
    </row>
    <row r="1261" spans="1:7" x14ac:dyDescent="0.25">
      <c r="A1261">
        <v>13618</v>
      </c>
      <c r="B1261" t="s">
        <v>121</v>
      </c>
      <c r="C1261">
        <v>1</v>
      </c>
      <c r="D1261">
        <v>177.34</v>
      </c>
      <c r="E1261">
        <v>174</v>
      </c>
      <c r="F1261">
        <v>177.34</v>
      </c>
      <c r="G1261">
        <v>0</v>
      </c>
    </row>
    <row r="1262" spans="1:7" x14ac:dyDescent="0.25">
      <c r="A1262">
        <v>13619</v>
      </c>
      <c r="B1262" t="s">
        <v>119</v>
      </c>
      <c r="C1262">
        <v>2</v>
      </c>
      <c r="D1262">
        <v>224.94</v>
      </c>
      <c r="E1262">
        <v>545</v>
      </c>
      <c r="F1262">
        <v>112.47</v>
      </c>
      <c r="G1262">
        <v>0</v>
      </c>
    </row>
    <row r="1263" spans="1:7" x14ac:dyDescent="0.25">
      <c r="A1263">
        <v>13620</v>
      </c>
      <c r="B1263" t="s">
        <v>119</v>
      </c>
      <c r="C1263">
        <v>1</v>
      </c>
      <c r="D1263">
        <v>112.34</v>
      </c>
      <c r="E1263">
        <v>528</v>
      </c>
      <c r="F1263">
        <v>112.34</v>
      </c>
      <c r="G1263">
        <v>0</v>
      </c>
    </row>
    <row r="1264" spans="1:7" x14ac:dyDescent="0.25">
      <c r="A1264">
        <v>13621</v>
      </c>
      <c r="B1264" t="s">
        <v>121</v>
      </c>
      <c r="C1264">
        <v>1</v>
      </c>
      <c r="D1264">
        <v>213.85</v>
      </c>
      <c r="E1264">
        <v>117</v>
      </c>
      <c r="F1264">
        <v>213.85</v>
      </c>
      <c r="G1264">
        <v>0</v>
      </c>
    </row>
    <row r="1265" spans="1:7" x14ac:dyDescent="0.25">
      <c r="A1265">
        <v>13622</v>
      </c>
      <c r="B1265" t="s">
        <v>119</v>
      </c>
      <c r="C1265">
        <v>1</v>
      </c>
      <c r="D1265">
        <v>658.95</v>
      </c>
      <c r="E1265">
        <v>696</v>
      </c>
      <c r="F1265">
        <v>658.95</v>
      </c>
      <c r="G1265">
        <v>1.1399999999999999</v>
      </c>
    </row>
    <row r="1266" spans="1:7" x14ac:dyDescent="0.25">
      <c r="A1266">
        <v>13623</v>
      </c>
      <c r="B1266" t="s">
        <v>117</v>
      </c>
      <c r="C1266">
        <v>10</v>
      </c>
      <c r="D1266">
        <v>2533.06</v>
      </c>
      <c r="E1266">
        <v>31</v>
      </c>
      <c r="F1266">
        <v>253.31</v>
      </c>
      <c r="G1266">
        <v>4.74</v>
      </c>
    </row>
    <row r="1267" spans="1:7" x14ac:dyDescent="0.25">
      <c r="A1267">
        <v>13624</v>
      </c>
      <c r="B1267" t="s">
        <v>119</v>
      </c>
      <c r="C1267">
        <v>1</v>
      </c>
      <c r="D1267">
        <v>462.08</v>
      </c>
      <c r="E1267">
        <v>388</v>
      </c>
      <c r="F1267">
        <v>462.08</v>
      </c>
      <c r="G1267">
        <v>7.55</v>
      </c>
    </row>
    <row r="1268" spans="1:7" x14ac:dyDescent="0.25">
      <c r="A1268">
        <v>13625</v>
      </c>
      <c r="B1268" t="s">
        <v>119</v>
      </c>
      <c r="C1268">
        <v>1</v>
      </c>
      <c r="D1268">
        <v>301.26</v>
      </c>
      <c r="E1268">
        <v>597</v>
      </c>
      <c r="F1268">
        <v>301.26</v>
      </c>
      <c r="G1268">
        <v>0</v>
      </c>
    </row>
    <row r="1269" spans="1:7" x14ac:dyDescent="0.25">
      <c r="A1269">
        <v>13626</v>
      </c>
      <c r="B1269" t="s">
        <v>119</v>
      </c>
      <c r="C1269">
        <v>2</v>
      </c>
      <c r="D1269">
        <v>707.04</v>
      </c>
      <c r="E1269">
        <v>253</v>
      </c>
      <c r="F1269">
        <v>353.52</v>
      </c>
      <c r="G1269">
        <v>2.48</v>
      </c>
    </row>
    <row r="1270" spans="1:7" x14ac:dyDescent="0.25">
      <c r="A1270">
        <v>13627</v>
      </c>
      <c r="B1270" t="s">
        <v>117</v>
      </c>
      <c r="C1270">
        <v>7</v>
      </c>
      <c r="D1270">
        <v>2245.9</v>
      </c>
      <c r="E1270">
        <v>59</v>
      </c>
      <c r="F1270">
        <v>320.83999999999997</v>
      </c>
      <c r="G1270">
        <v>1.26</v>
      </c>
    </row>
    <row r="1271" spans="1:7" x14ac:dyDescent="0.25">
      <c r="A1271">
        <v>13628</v>
      </c>
      <c r="B1271" t="s">
        <v>119</v>
      </c>
      <c r="C1271">
        <v>1</v>
      </c>
      <c r="D1271">
        <v>310.14</v>
      </c>
      <c r="E1271">
        <v>676</v>
      </c>
      <c r="F1271">
        <v>310.14</v>
      </c>
      <c r="G1271">
        <v>0</v>
      </c>
    </row>
    <row r="1272" spans="1:7" x14ac:dyDescent="0.25">
      <c r="A1272">
        <v>13629</v>
      </c>
      <c r="B1272" t="s">
        <v>117</v>
      </c>
      <c r="C1272">
        <v>19</v>
      </c>
      <c r="D1272">
        <v>13370.86</v>
      </c>
      <c r="E1272">
        <v>23</v>
      </c>
      <c r="F1272">
        <v>703.73</v>
      </c>
      <c r="G1272">
        <v>0</v>
      </c>
    </row>
    <row r="1273" spans="1:7" x14ac:dyDescent="0.25">
      <c r="A1273">
        <v>13630</v>
      </c>
      <c r="B1273" t="s">
        <v>117</v>
      </c>
      <c r="C1273">
        <v>7</v>
      </c>
      <c r="D1273">
        <v>2031.78</v>
      </c>
      <c r="E1273">
        <v>5</v>
      </c>
      <c r="F1273">
        <v>290.25</v>
      </c>
      <c r="G1273">
        <v>1.78</v>
      </c>
    </row>
    <row r="1274" spans="1:7" x14ac:dyDescent="0.25">
      <c r="A1274">
        <v>13631</v>
      </c>
      <c r="B1274" t="s">
        <v>118</v>
      </c>
      <c r="C1274">
        <v>11</v>
      </c>
      <c r="D1274">
        <v>3070.42</v>
      </c>
      <c r="E1274">
        <v>100</v>
      </c>
      <c r="F1274">
        <v>279.13</v>
      </c>
      <c r="G1274">
        <v>1.58</v>
      </c>
    </row>
    <row r="1275" spans="1:7" x14ac:dyDescent="0.25">
      <c r="A1275">
        <v>13632</v>
      </c>
      <c r="B1275" t="s">
        <v>117</v>
      </c>
      <c r="C1275">
        <v>8</v>
      </c>
      <c r="D1275">
        <v>3645.81</v>
      </c>
      <c r="E1275">
        <v>25</v>
      </c>
      <c r="F1275">
        <v>455.73</v>
      </c>
      <c r="G1275">
        <v>0.37</v>
      </c>
    </row>
    <row r="1276" spans="1:7" x14ac:dyDescent="0.25">
      <c r="A1276">
        <v>13634</v>
      </c>
      <c r="B1276" t="s">
        <v>117</v>
      </c>
      <c r="C1276">
        <v>16</v>
      </c>
      <c r="D1276">
        <v>5033.7700000000004</v>
      </c>
      <c r="E1276">
        <v>33</v>
      </c>
      <c r="F1276">
        <v>314.61</v>
      </c>
      <c r="G1276">
        <v>11</v>
      </c>
    </row>
    <row r="1277" spans="1:7" x14ac:dyDescent="0.25">
      <c r="A1277">
        <v>13635</v>
      </c>
      <c r="B1277" t="s">
        <v>118</v>
      </c>
      <c r="C1277">
        <v>4</v>
      </c>
      <c r="D1277">
        <v>2999.16</v>
      </c>
      <c r="E1277">
        <v>68</v>
      </c>
      <c r="F1277">
        <v>749.79</v>
      </c>
      <c r="G1277">
        <v>1.7</v>
      </c>
    </row>
    <row r="1278" spans="1:7" x14ac:dyDescent="0.25">
      <c r="A1278">
        <v>13636</v>
      </c>
      <c r="B1278" t="s">
        <v>118</v>
      </c>
      <c r="C1278">
        <v>5</v>
      </c>
      <c r="D1278">
        <v>949.12</v>
      </c>
      <c r="E1278">
        <v>37</v>
      </c>
      <c r="F1278">
        <v>189.82</v>
      </c>
      <c r="G1278">
        <v>0.79</v>
      </c>
    </row>
    <row r="1279" spans="1:7" x14ac:dyDescent="0.25">
      <c r="A1279">
        <v>13637</v>
      </c>
      <c r="B1279" t="s">
        <v>118</v>
      </c>
      <c r="C1279">
        <v>3</v>
      </c>
      <c r="D1279">
        <v>804.3</v>
      </c>
      <c r="E1279">
        <v>52</v>
      </c>
      <c r="F1279">
        <v>268.10000000000002</v>
      </c>
      <c r="G1279">
        <v>0</v>
      </c>
    </row>
    <row r="1280" spans="1:7" x14ac:dyDescent="0.25">
      <c r="A1280">
        <v>13638</v>
      </c>
      <c r="B1280" t="s">
        <v>122</v>
      </c>
      <c r="C1280">
        <v>1</v>
      </c>
      <c r="D1280">
        <v>122.64</v>
      </c>
      <c r="E1280">
        <v>16</v>
      </c>
      <c r="F1280">
        <v>122.64</v>
      </c>
      <c r="G1280">
        <v>0</v>
      </c>
    </row>
    <row r="1281" spans="1:7" x14ac:dyDescent="0.25">
      <c r="A1281">
        <v>13639</v>
      </c>
      <c r="B1281" t="s">
        <v>121</v>
      </c>
      <c r="C1281">
        <v>2</v>
      </c>
      <c r="D1281">
        <v>1346.27</v>
      </c>
      <c r="E1281">
        <v>74</v>
      </c>
      <c r="F1281">
        <v>673.14</v>
      </c>
      <c r="G1281">
        <v>0</v>
      </c>
    </row>
    <row r="1282" spans="1:7" x14ac:dyDescent="0.25">
      <c r="A1282">
        <v>13640</v>
      </c>
      <c r="B1282" t="s">
        <v>119</v>
      </c>
      <c r="C1282">
        <v>1</v>
      </c>
      <c r="D1282">
        <v>405</v>
      </c>
      <c r="E1282">
        <v>611</v>
      </c>
      <c r="F1282">
        <v>405</v>
      </c>
      <c r="G1282">
        <v>0</v>
      </c>
    </row>
    <row r="1283" spans="1:7" x14ac:dyDescent="0.25">
      <c r="A1283">
        <v>13641</v>
      </c>
      <c r="B1283" t="s">
        <v>120</v>
      </c>
      <c r="C1283">
        <v>5</v>
      </c>
      <c r="D1283">
        <v>1016.47</v>
      </c>
      <c r="E1283">
        <v>641</v>
      </c>
      <c r="F1283">
        <v>203.29</v>
      </c>
      <c r="G1283">
        <v>9.31</v>
      </c>
    </row>
    <row r="1284" spans="1:7" x14ac:dyDescent="0.25">
      <c r="A1284">
        <v>13642</v>
      </c>
      <c r="B1284" t="s">
        <v>120</v>
      </c>
      <c r="C1284">
        <v>4</v>
      </c>
      <c r="D1284">
        <v>472.2</v>
      </c>
      <c r="E1284">
        <v>216</v>
      </c>
      <c r="F1284">
        <v>118.05</v>
      </c>
      <c r="G1284">
        <v>2.7</v>
      </c>
    </row>
    <row r="1285" spans="1:7" x14ac:dyDescent="0.25">
      <c r="A1285">
        <v>13643</v>
      </c>
      <c r="B1285" t="s">
        <v>117</v>
      </c>
      <c r="C1285">
        <v>10</v>
      </c>
      <c r="D1285">
        <v>2156.77</v>
      </c>
      <c r="E1285">
        <v>31</v>
      </c>
      <c r="F1285">
        <v>215.68</v>
      </c>
      <c r="G1285">
        <v>2.0699999999999998</v>
      </c>
    </row>
    <row r="1286" spans="1:7" x14ac:dyDescent="0.25">
      <c r="A1286">
        <v>13644</v>
      </c>
      <c r="B1286" t="s">
        <v>118</v>
      </c>
      <c r="C1286">
        <v>4</v>
      </c>
      <c r="D1286">
        <v>2624.26</v>
      </c>
      <c r="E1286">
        <v>16</v>
      </c>
      <c r="F1286">
        <v>656.06</v>
      </c>
      <c r="G1286">
        <v>1.02</v>
      </c>
    </row>
    <row r="1287" spans="1:7" x14ac:dyDescent="0.25">
      <c r="A1287">
        <v>13645</v>
      </c>
      <c r="B1287" t="s">
        <v>121</v>
      </c>
      <c r="C1287">
        <v>1</v>
      </c>
      <c r="D1287">
        <v>252.1</v>
      </c>
      <c r="E1287">
        <v>120</v>
      </c>
      <c r="F1287">
        <v>252.1</v>
      </c>
      <c r="G1287">
        <v>0</v>
      </c>
    </row>
    <row r="1288" spans="1:7" x14ac:dyDescent="0.25">
      <c r="A1288">
        <v>13646</v>
      </c>
      <c r="B1288" t="s">
        <v>119</v>
      </c>
      <c r="C1288">
        <v>2</v>
      </c>
      <c r="D1288">
        <v>326.25</v>
      </c>
      <c r="E1288">
        <v>400</v>
      </c>
      <c r="F1288">
        <v>163.12</v>
      </c>
      <c r="G1288">
        <v>0.9</v>
      </c>
    </row>
    <row r="1289" spans="1:7" x14ac:dyDescent="0.25">
      <c r="A1289">
        <v>13647</v>
      </c>
      <c r="B1289" t="s">
        <v>117</v>
      </c>
      <c r="C1289">
        <v>8</v>
      </c>
      <c r="D1289">
        <v>3041.68</v>
      </c>
      <c r="E1289">
        <v>10</v>
      </c>
      <c r="F1289">
        <v>380.21</v>
      </c>
      <c r="G1289">
        <v>0.26</v>
      </c>
    </row>
    <row r="1290" spans="1:7" x14ac:dyDescent="0.25">
      <c r="A1290">
        <v>13648</v>
      </c>
      <c r="B1290" t="s">
        <v>116</v>
      </c>
      <c r="C1290">
        <v>8</v>
      </c>
      <c r="D1290">
        <v>1764.02</v>
      </c>
      <c r="E1290">
        <v>400</v>
      </c>
      <c r="F1290">
        <v>220.5</v>
      </c>
      <c r="G1290">
        <v>4.82</v>
      </c>
    </row>
    <row r="1291" spans="1:7" x14ac:dyDescent="0.25">
      <c r="A1291">
        <v>13649</v>
      </c>
      <c r="B1291" t="s">
        <v>116</v>
      </c>
      <c r="C1291">
        <v>6</v>
      </c>
      <c r="D1291">
        <v>1651.48</v>
      </c>
      <c r="E1291">
        <v>257</v>
      </c>
      <c r="F1291">
        <v>275.25</v>
      </c>
      <c r="G1291">
        <v>0</v>
      </c>
    </row>
    <row r="1292" spans="1:7" x14ac:dyDescent="0.25">
      <c r="A1292">
        <v>13650</v>
      </c>
      <c r="B1292" t="s">
        <v>117</v>
      </c>
      <c r="C1292">
        <v>10</v>
      </c>
      <c r="D1292">
        <v>3288</v>
      </c>
      <c r="E1292">
        <v>17</v>
      </c>
      <c r="F1292">
        <v>328.8</v>
      </c>
      <c r="G1292">
        <v>5.76</v>
      </c>
    </row>
    <row r="1293" spans="1:7" x14ac:dyDescent="0.25">
      <c r="A1293">
        <v>13651</v>
      </c>
      <c r="B1293" t="s">
        <v>124</v>
      </c>
      <c r="C1293">
        <v>3</v>
      </c>
      <c r="D1293">
        <v>226.85</v>
      </c>
      <c r="E1293">
        <v>35</v>
      </c>
      <c r="F1293">
        <v>75.62</v>
      </c>
      <c r="G1293">
        <v>7.89</v>
      </c>
    </row>
    <row r="1294" spans="1:7" x14ac:dyDescent="0.25">
      <c r="A1294">
        <v>13652</v>
      </c>
      <c r="B1294" t="s">
        <v>117</v>
      </c>
      <c r="C1294">
        <v>5</v>
      </c>
      <c r="D1294">
        <v>2570.85</v>
      </c>
      <c r="E1294">
        <v>46</v>
      </c>
      <c r="F1294">
        <v>514.16999999999996</v>
      </c>
      <c r="G1294">
        <v>0</v>
      </c>
    </row>
    <row r="1295" spans="1:7" x14ac:dyDescent="0.25">
      <c r="A1295">
        <v>13653</v>
      </c>
      <c r="B1295" t="s">
        <v>119</v>
      </c>
      <c r="C1295">
        <v>1</v>
      </c>
      <c r="D1295">
        <v>152.19999999999999</v>
      </c>
      <c r="E1295">
        <v>488</v>
      </c>
      <c r="F1295">
        <v>152.19999999999999</v>
      </c>
      <c r="G1295">
        <v>0</v>
      </c>
    </row>
    <row r="1296" spans="1:7" x14ac:dyDescent="0.25">
      <c r="A1296">
        <v>13654</v>
      </c>
      <c r="B1296" t="s">
        <v>117</v>
      </c>
      <c r="C1296">
        <v>11</v>
      </c>
      <c r="D1296">
        <v>6308</v>
      </c>
      <c r="E1296">
        <v>43</v>
      </c>
      <c r="F1296">
        <v>573.45000000000005</v>
      </c>
      <c r="G1296">
        <v>0</v>
      </c>
    </row>
    <row r="1297" spans="1:7" x14ac:dyDescent="0.25">
      <c r="A1297">
        <v>13655</v>
      </c>
      <c r="B1297" t="s">
        <v>118</v>
      </c>
      <c r="C1297">
        <v>6</v>
      </c>
      <c r="D1297">
        <v>2280.5100000000002</v>
      </c>
      <c r="E1297">
        <v>114</v>
      </c>
      <c r="F1297">
        <v>380.08</v>
      </c>
      <c r="G1297">
        <v>0.93</v>
      </c>
    </row>
    <row r="1298" spans="1:7" x14ac:dyDescent="0.25">
      <c r="A1298">
        <v>13656</v>
      </c>
      <c r="B1298" t="s">
        <v>118</v>
      </c>
      <c r="C1298">
        <v>4</v>
      </c>
      <c r="D1298">
        <v>1078.8499999999999</v>
      </c>
      <c r="E1298">
        <v>165</v>
      </c>
      <c r="F1298">
        <v>269.70999999999998</v>
      </c>
      <c r="G1298">
        <v>2.36</v>
      </c>
    </row>
    <row r="1299" spans="1:7" x14ac:dyDescent="0.25">
      <c r="A1299">
        <v>13657</v>
      </c>
      <c r="B1299" t="s">
        <v>122</v>
      </c>
      <c r="C1299">
        <v>2</v>
      </c>
      <c r="D1299">
        <v>382.14</v>
      </c>
      <c r="E1299">
        <v>11</v>
      </c>
      <c r="F1299">
        <v>191.07</v>
      </c>
      <c r="G1299">
        <v>0</v>
      </c>
    </row>
    <row r="1300" spans="1:7" x14ac:dyDescent="0.25">
      <c r="A1300">
        <v>13658</v>
      </c>
      <c r="B1300" t="s">
        <v>117</v>
      </c>
      <c r="C1300">
        <v>9</v>
      </c>
      <c r="D1300">
        <v>6025.5</v>
      </c>
      <c r="E1300">
        <v>10</v>
      </c>
      <c r="F1300">
        <v>669.5</v>
      </c>
      <c r="G1300">
        <v>4.21</v>
      </c>
    </row>
    <row r="1301" spans="1:7" x14ac:dyDescent="0.25">
      <c r="A1301">
        <v>13659</v>
      </c>
      <c r="B1301" t="s">
        <v>116</v>
      </c>
      <c r="C1301">
        <v>12</v>
      </c>
      <c r="D1301">
        <v>4884.68</v>
      </c>
      <c r="E1301">
        <v>206</v>
      </c>
      <c r="F1301">
        <v>407.06</v>
      </c>
      <c r="G1301">
        <v>3.65</v>
      </c>
    </row>
    <row r="1302" spans="1:7" x14ac:dyDescent="0.25">
      <c r="A1302">
        <v>13660</v>
      </c>
      <c r="B1302" t="s">
        <v>119</v>
      </c>
      <c r="C1302">
        <v>1</v>
      </c>
      <c r="D1302">
        <v>306.64</v>
      </c>
      <c r="E1302">
        <v>400</v>
      </c>
      <c r="F1302">
        <v>306.64</v>
      </c>
      <c r="G1302">
        <v>3.55</v>
      </c>
    </row>
    <row r="1303" spans="1:7" x14ac:dyDescent="0.25">
      <c r="A1303">
        <v>13661</v>
      </c>
      <c r="B1303" t="s">
        <v>119</v>
      </c>
      <c r="C1303">
        <v>1</v>
      </c>
      <c r="D1303">
        <v>325.24</v>
      </c>
      <c r="E1303">
        <v>603</v>
      </c>
      <c r="F1303">
        <v>325.24</v>
      </c>
      <c r="G1303">
        <v>0</v>
      </c>
    </row>
    <row r="1304" spans="1:7" x14ac:dyDescent="0.25">
      <c r="A1304">
        <v>13662</v>
      </c>
      <c r="B1304" t="s">
        <v>118</v>
      </c>
      <c r="C1304">
        <v>11</v>
      </c>
      <c r="D1304">
        <v>2233.61</v>
      </c>
      <c r="E1304">
        <v>86</v>
      </c>
      <c r="F1304">
        <v>203.06</v>
      </c>
      <c r="G1304">
        <v>3</v>
      </c>
    </row>
    <row r="1305" spans="1:7" x14ac:dyDescent="0.25">
      <c r="A1305">
        <v>13663</v>
      </c>
      <c r="B1305" t="s">
        <v>118</v>
      </c>
      <c r="C1305">
        <v>5</v>
      </c>
      <c r="D1305">
        <v>2047.51</v>
      </c>
      <c r="E1305">
        <v>179</v>
      </c>
      <c r="F1305">
        <v>409.5</v>
      </c>
      <c r="G1305">
        <v>1.66</v>
      </c>
    </row>
    <row r="1306" spans="1:7" x14ac:dyDescent="0.25">
      <c r="A1306">
        <v>13665</v>
      </c>
      <c r="B1306" t="s">
        <v>120</v>
      </c>
      <c r="C1306">
        <v>3</v>
      </c>
      <c r="D1306">
        <v>1711.66</v>
      </c>
      <c r="E1306">
        <v>386</v>
      </c>
      <c r="F1306">
        <v>570.54999999999995</v>
      </c>
      <c r="G1306">
        <v>0</v>
      </c>
    </row>
    <row r="1307" spans="1:7" x14ac:dyDescent="0.25">
      <c r="A1307">
        <v>13666</v>
      </c>
      <c r="B1307" t="s">
        <v>124</v>
      </c>
      <c r="C1307">
        <v>5</v>
      </c>
      <c r="D1307">
        <v>127.9</v>
      </c>
      <c r="E1307">
        <v>60</v>
      </c>
      <c r="F1307">
        <v>25.58</v>
      </c>
      <c r="G1307">
        <v>0</v>
      </c>
    </row>
    <row r="1308" spans="1:7" x14ac:dyDescent="0.25">
      <c r="A1308">
        <v>13667</v>
      </c>
      <c r="B1308" t="s">
        <v>121</v>
      </c>
      <c r="C1308">
        <v>1</v>
      </c>
      <c r="D1308">
        <v>299.05</v>
      </c>
      <c r="E1308">
        <v>149</v>
      </c>
      <c r="F1308">
        <v>299.05</v>
      </c>
      <c r="G1308">
        <v>0</v>
      </c>
    </row>
    <row r="1309" spans="1:7" x14ac:dyDescent="0.25">
      <c r="A1309">
        <v>13668</v>
      </c>
      <c r="B1309" t="s">
        <v>117</v>
      </c>
      <c r="C1309">
        <v>35</v>
      </c>
      <c r="D1309">
        <v>12948.48</v>
      </c>
      <c r="E1309">
        <v>3</v>
      </c>
      <c r="F1309">
        <v>369.96</v>
      </c>
      <c r="G1309">
        <v>2.63</v>
      </c>
    </row>
    <row r="1310" spans="1:7" x14ac:dyDescent="0.25">
      <c r="A1310">
        <v>13669</v>
      </c>
      <c r="B1310" t="s">
        <v>124</v>
      </c>
      <c r="C1310">
        <v>3</v>
      </c>
      <c r="D1310">
        <v>413.55</v>
      </c>
      <c r="E1310">
        <v>51</v>
      </c>
      <c r="F1310">
        <v>137.85</v>
      </c>
      <c r="G1310">
        <v>0</v>
      </c>
    </row>
    <row r="1311" spans="1:7" x14ac:dyDescent="0.25">
      <c r="A1311">
        <v>13670</v>
      </c>
      <c r="B1311" t="s">
        <v>121</v>
      </c>
      <c r="C1311">
        <v>1</v>
      </c>
      <c r="D1311">
        <v>349.7</v>
      </c>
      <c r="E1311">
        <v>75</v>
      </c>
      <c r="F1311">
        <v>349.7</v>
      </c>
      <c r="G1311">
        <v>0</v>
      </c>
    </row>
    <row r="1312" spans="1:7" x14ac:dyDescent="0.25">
      <c r="A1312">
        <v>13671</v>
      </c>
      <c r="B1312" t="s">
        <v>119</v>
      </c>
      <c r="C1312">
        <v>1</v>
      </c>
      <c r="D1312">
        <v>172.6</v>
      </c>
      <c r="E1312">
        <v>395</v>
      </c>
      <c r="F1312">
        <v>172.6</v>
      </c>
      <c r="G1312">
        <v>0</v>
      </c>
    </row>
    <row r="1313" spans="1:7" x14ac:dyDescent="0.25">
      <c r="A1313">
        <v>13672</v>
      </c>
      <c r="B1313" t="s">
        <v>120</v>
      </c>
      <c r="C1313">
        <v>3</v>
      </c>
      <c r="D1313">
        <v>419.92</v>
      </c>
      <c r="E1313">
        <v>301</v>
      </c>
      <c r="F1313">
        <v>139.97</v>
      </c>
      <c r="G1313">
        <v>61.4</v>
      </c>
    </row>
    <row r="1314" spans="1:7" x14ac:dyDescent="0.25">
      <c r="A1314">
        <v>13673</v>
      </c>
      <c r="B1314" t="s">
        <v>122</v>
      </c>
      <c r="C1314">
        <v>2</v>
      </c>
      <c r="D1314">
        <v>387.44</v>
      </c>
      <c r="E1314">
        <v>19</v>
      </c>
      <c r="F1314">
        <v>193.72</v>
      </c>
      <c r="G1314">
        <v>0</v>
      </c>
    </row>
    <row r="1315" spans="1:7" x14ac:dyDescent="0.25">
      <c r="A1315">
        <v>13674</v>
      </c>
      <c r="B1315" t="s">
        <v>119</v>
      </c>
      <c r="C1315">
        <v>1</v>
      </c>
      <c r="D1315">
        <v>240.68</v>
      </c>
      <c r="E1315">
        <v>433</v>
      </c>
      <c r="F1315">
        <v>240.68</v>
      </c>
      <c r="G1315">
        <v>10.3</v>
      </c>
    </row>
    <row r="1316" spans="1:7" x14ac:dyDescent="0.25">
      <c r="A1316">
        <v>13675</v>
      </c>
      <c r="B1316" t="s">
        <v>121</v>
      </c>
      <c r="C1316">
        <v>2</v>
      </c>
      <c r="D1316">
        <v>486.82</v>
      </c>
      <c r="E1316">
        <v>151</v>
      </c>
      <c r="F1316">
        <v>243.41</v>
      </c>
      <c r="G1316">
        <v>0</v>
      </c>
    </row>
    <row r="1317" spans="1:7" x14ac:dyDescent="0.25">
      <c r="A1317">
        <v>13676</v>
      </c>
      <c r="B1317" t="s">
        <v>119</v>
      </c>
      <c r="C1317">
        <v>2</v>
      </c>
      <c r="D1317">
        <v>243.9</v>
      </c>
      <c r="E1317">
        <v>539</v>
      </c>
      <c r="F1317">
        <v>121.95</v>
      </c>
      <c r="G1317">
        <v>37.21</v>
      </c>
    </row>
    <row r="1318" spans="1:7" x14ac:dyDescent="0.25">
      <c r="A1318">
        <v>13677</v>
      </c>
      <c r="B1318" t="s">
        <v>119</v>
      </c>
      <c r="C1318">
        <v>2</v>
      </c>
      <c r="D1318">
        <v>551.24</v>
      </c>
      <c r="E1318">
        <v>405</v>
      </c>
      <c r="F1318">
        <v>275.62</v>
      </c>
      <c r="G1318">
        <v>0</v>
      </c>
    </row>
    <row r="1319" spans="1:7" x14ac:dyDescent="0.25">
      <c r="A1319">
        <v>13678</v>
      </c>
      <c r="B1319" t="s">
        <v>121</v>
      </c>
      <c r="C1319">
        <v>1</v>
      </c>
      <c r="D1319">
        <v>232.6</v>
      </c>
      <c r="E1319">
        <v>152</v>
      </c>
      <c r="F1319">
        <v>232.6</v>
      </c>
      <c r="G1319">
        <v>0</v>
      </c>
    </row>
    <row r="1320" spans="1:7" x14ac:dyDescent="0.25">
      <c r="A1320">
        <v>13679</v>
      </c>
      <c r="B1320" t="s">
        <v>120</v>
      </c>
      <c r="C1320">
        <v>3</v>
      </c>
      <c r="D1320">
        <v>281.26</v>
      </c>
      <c r="E1320">
        <v>494</v>
      </c>
      <c r="F1320">
        <v>93.75</v>
      </c>
      <c r="G1320">
        <v>0</v>
      </c>
    </row>
    <row r="1321" spans="1:7" x14ac:dyDescent="0.25">
      <c r="A1321">
        <v>13680</v>
      </c>
      <c r="B1321" t="s">
        <v>117</v>
      </c>
      <c r="C1321">
        <v>12</v>
      </c>
      <c r="D1321">
        <v>11419.67</v>
      </c>
      <c r="E1321">
        <v>1</v>
      </c>
      <c r="F1321">
        <v>951.64</v>
      </c>
      <c r="G1321">
        <v>13.31</v>
      </c>
    </row>
    <row r="1322" spans="1:7" x14ac:dyDescent="0.25">
      <c r="A1322">
        <v>13681</v>
      </c>
      <c r="B1322" t="s">
        <v>118</v>
      </c>
      <c r="C1322">
        <v>4</v>
      </c>
      <c r="D1322">
        <v>827.83</v>
      </c>
      <c r="E1322">
        <v>18</v>
      </c>
      <c r="F1322">
        <v>206.96</v>
      </c>
      <c r="G1322">
        <v>0</v>
      </c>
    </row>
    <row r="1323" spans="1:7" x14ac:dyDescent="0.25">
      <c r="A1323">
        <v>13682</v>
      </c>
      <c r="B1323" t="s">
        <v>121</v>
      </c>
      <c r="C1323">
        <v>1</v>
      </c>
      <c r="D1323">
        <v>59.5</v>
      </c>
      <c r="E1323">
        <v>187</v>
      </c>
      <c r="F1323">
        <v>59.5</v>
      </c>
      <c r="G1323">
        <v>0</v>
      </c>
    </row>
    <row r="1324" spans="1:7" x14ac:dyDescent="0.25">
      <c r="A1324">
        <v>13683</v>
      </c>
      <c r="B1324" t="s">
        <v>119</v>
      </c>
      <c r="C1324">
        <v>1</v>
      </c>
      <c r="D1324">
        <v>258.60000000000002</v>
      </c>
      <c r="E1324">
        <v>458</v>
      </c>
      <c r="F1324">
        <v>258.60000000000002</v>
      </c>
      <c r="G1324">
        <v>0</v>
      </c>
    </row>
    <row r="1325" spans="1:7" x14ac:dyDescent="0.25">
      <c r="A1325">
        <v>13684</v>
      </c>
      <c r="B1325" t="s">
        <v>120</v>
      </c>
      <c r="C1325">
        <v>4</v>
      </c>
      <c r="D1325">
        <v>594.88</v>
      </c>
      <c r="E1325">
        <v>286</v>
      </c>
      <c r="F1325">
        <v>148.72</v>
      </c>
      <c r="G1325">
        <v>8.48</v>
      </c>
    </row>
    <row r="1326" spans="1:7" x14ac:dyDescent="0.25">
      <c r="A1326">
        <v>13685</v>
      </c>
      <c r="B1326" t="s">
        <v>117</v>
      </c>
      <c r="C1326">
        <v>7</v>
      </c>
      <c r="D1326">
        <v>3119.44</v>
      </c>
      <c r="E1326">
        <v>3</v>
      </c>
      <c r="F1326">
        <v>445.63</v>
      </c>
      <c r="G1326">
        <v>0</v>
      </c>
    </row>
    <row r="1327" spans="1:7" x14ac:dyDescent="0.25">
      <c r="A1327">
        <v>13686</v>
      </c>
      <c r="B1327" t="s">
        <v>121</v>
      </c>
      <c r="C1327">
        <v>3</v>
      </c>
      <c r="D1327">
        <v>409.04</v>
      </c>
      <c r="E1327">
        <v>183</v>
      </c>
      <c r="F1327">
        <v>136.35</v>
      </c>
      <c r="G1327">
        <v>0</v>
      </c>
    </row>
    <row r="1328" spans="1:7" x14ac:dyDescent="0.25">
      <c r="A1328">
        <v>13687</v>
      </c>
      <c r="B1328" t="s">
        <v>123</v>
      </c>
      <c r="C1328">
        <v>1</v>
      </c>
      <c r="D1328">
        <v>11880.84</v>
      </c>
      <c r="E1328">
        <v>438</v>
      </c>
      <c r="F1328">
        <v>11880.84</v>
      </c>
      <c r="G1328">
        <v>0</v>
      </c>
    </row>
    <row r="1329" spans="1:7" x14ac:dyDescent="0.25">
      <c r="A1329">
        <v>13688</v>
      </c>
      <c r="B1329" t="s">
        <v>119</v>
      </c>
      <c r="C1329">
        <v>1</v>
      </c>
      <c r="D1329">
        <v>375.5</v>
      </c>
      <c r="E1329">
        <v>635</v>
      </c>
      <c r="F1329">
        <v>375.5</v>
      </c>
      <c r="G1329">
        <v>0</v>
      </c>
    </row>
    <row r="1330" spans="1:7" x14ac:dyDescent="0.25">
      <c r="A1330">
        <v>13689</v>
      </c>
      <c r="B1330" t="s">
        <v>121</v>
      </c>
      <c r="C1330">
        <v>2</v>
      </c>
      <c r="D1330">
        <v>1259.5</v>
      </c>
      <c r="E1330">
        <v>63</v>
      </c>
      <c r="F1330">
        <v>629.75</v>
      </c>
      <c r="G1330">
        <v>0</v>
      </c>
    </row>
    <row r="1331" spans="1:7" x14ac:dyDescent="0.25">
      <c r="A1331">
        <v>13690</v>
      </c>
      <c r="B1331" t="s">
        <v>122</v>
      </c>
      <c r="C1331">
        <v>1</v>
      </c>
      <c r="D1331">
        <v>172.25</v>
      </c>
      <c r="E1331">
        <v>59</v>
      </c>
      <c r="F1331">
        <v>172.25</v>
      </c>
      <c r="G1331">
        <v>0</v>
      </c>
    </row>
    <row r="1332" spans="1:7" x14ac:dyDescent="0.25">
      <c r="A1332">
        <v>13691</v>
      </c>
      <c r="B1332" t="s">
        <v>119</v>
      </c>
      <c r="C1332">
        <v>1</v>
      </c>
      <c r="D1332">
        <v>212.78</v>
      </c>
      <c r="E1332">
        <v>396</v>
      </c>
      <c r="F1332">
        <v>212.78</v>
      </c>
      <c r="G1332">
        <v>0</v>
      </c>
    </row>
    <row r="1333" spans="1:7" x14ac:dyDescent="0.25">
      <c r="A1333">
        <v>13692</v>
      </c>
      <c r="B1333" t="s">
        <v>117</v>
      </c>
      <c r="C1333">
        <v>5</v>
      </c>
      <c r="D1333">
        <v>3114.4</v>
      </c>
      <c r="E1333">
        <v>25</v>
      </c>
      <c r="F1333">
        <v>622.88</v>
      </c>
      <c r="G1333">
        <v>3.15</v>
      </c>
    </row>
    <row r="1334" spans="1:7" x14ac:dyDescent="0.25">
      <c r="A1334">
        <v>13693</v>
      </c>
      <c r="B1334" t="s">
        <v>116</v>
      </c>
      <c r="C1334">
        <v>9</v>
      </c>
      <c r="D1334">
        <v>2011.82</v>
      </c>
      <c r="E1334">
        <v>374</v>
      </c>
      <c r="F1334">
        <v>223.54</v>
      </c>
      <c r="G1334">
        <v>3.16</v>
      </c>
    </row>
    <row r="1335" spans="1:7" x14ac:dyDescent="0.25">
      <c r="A1335">
        <v>13694</v>
      </c>
      <c r="B1335" t="s">
        <v>117</v>
      </c>
      <c r="C1335">
        <v>143</v>
      </c>
      <c r="D1335">
        <v>196482.81</v>
      </c>
      <c r="E1335">
        <v>4</v>
      </c>
      <c r="F1335">
        <v>1374.01</v>
      </c>
      <c r="G1335">
        <v>2.86</v>
      </c>
    </row>
    <row r="1336" spans="1:7" x14ac:dyDescent="0.25">
      <c r="A1336">
        <v>13695</v>
      </c>
      <c r="B1336" t="s">
        <v>117</v>
      </c>
      <c r="C1336">
        <v>16</v>
      </c>
      <c r="D1336">
        <v>2770.73</v>
      </c>
      <c r="E1336">
        <v>31</v>
      </c>
      <c r="F1336">
        <v>173.17</v>
      </c>
      <c r="G1336">
        <v>0</v>
      </c>
    </row>
    <row r="1337" spans="1:7" x14ac:dyDescent="0.25">
      <c r="A1337">
        <v>13696</v>
      </c>
      <c r="B1337" t="s">
        <v>120</v>
      </c>
      <c r="C1337">
        <v>3</v>
      </c>
      <c r="D1337">
        <v>2020.4</v>
      </c>
      <c r="E1337">
        <v>422</v>
      </c>
      <c r="F1337">
        <v>673.47</v>
      </c>
      <c r="G1337">
        <v>0.57999999999999996</v>
      </c>
    </row>
    <row r="1338" spans="1:7" x14ac:dyDescent="0.25">
      <c r="A1338">
        <v>13697</v>
      </c>
      <c r="B1338" t="s">
        <v>122</v>
      </c>
      <c r="C1338">
        <v>1</v>
      </c>
      <c r="D1338">
        <v>151.30000000000001</v>
      </c>
      <c r="E1338">
        <v>39</v>
      </c>
      <c r="F1338">
        <v>151.30000000000001</v>
      </c>
      <c r="G1338">
        <v>0</v>
      </c>
    </row>
    <row r="1339" spans="1:7" x14ac:dyDescent="0.25">
      <c r="A1339">
        <v>13698</v>
      </c>
      <c r="B1339" t="s">
        <v>119</v>
      </c>
      <c r="C1339">
        <v>2</v>
      </c>
      <c r="D1339">
        <v>451.73</v>
      </c>
      <c r="E1339">
        <v>597</v>
      </c>
      <c r="F1339">
        <v>225.86</v>
      </c>
      <c r="G1339">
        <v>0</v>
      </c>
    </row>
    <row r="1340" spans="1:7" x14ac:dyDescent="0.25">
      <c r="A1340">
        <v>13699</v>
      </c>
      <c r="B1340" t="s">
        <v>121</v>
      </c>
      <c r="C1340">
        <v>2</v>
      </c>
      <c r="D1340">
        <v>764.15</v>
      </c>
      <c r="E1340">
        <v>155</v>
      </c>
      <c r="F1340">
        <v>382.08</v>
      </c>
      <c r="G1340">
        <v>6.9</v>
      </c>
    </row>
    <row r="1341" spans="1:7" x14ac:dyDescent="0.25">
      <c r="A1341">
        <v>13700</v>
      </c>
      <c r="B1341" t="s">
        <v>117</v>
      </c>
      <c r="C1341">
        <v>13</v>
      </c>
      <c r="D1341">
        <v>2596.9699999999998</v>
      </c>
      <c r="E1341">
        <v>26</v>
      </c>
      <c r="F1341">
        <v>199.77</v>
      </c>
      <c r="G1341">
        <v>1.05</v>
      </c>
    </row>
    <row r="1342" spans="1:7" x14ac:dyDescent="0.25">
      <c r="A1342">
        <v>13701</v>
      </c>
      <c r="B1342" t="s">
        <v>119</v>
      </c>
      <c r="C1342">
        <v>1</v>
      </c>
      <c r="D1342">
        <v>161</v>
      </c>
      <c r="E1342">
        <v>447</v>
      </c>
      <c r="F1342">
        <v>161</v>
      </c>
      <c r="G1342">
        <v>0.9</v>
      </c>
    </row>
    <row r="1343" spans="1:7" x14ac:dyDescent="0.25">
      <c r="A1343">
        <v>13702</v>
      </c>
      <c r="B1343" t="s">
        <v>119</v>
      </c>
      <c r="C1343">
        <v>1</v>
      </c>
      <c r="D1343">
        <v>135.18</v>
      </c>
      <c r="E1343">
        <v>446</v>
      </c>
      <c r="F1343">
        <v>135.18</v>
      </c>
      <c r="G1343">
        <v>0</v>
      </c>
    </row>
    <row r="1344" spans="1:7" x14ac:dyDescent="0.25">
      <c r="A1344">
        <v>13703</v>
      </c>
      <c r="B1344" t="s">
        <v>119</v>
      </c>
      <c r="C1344">
        <v>2</v>
      </c>
      <c r="D1344">
        <v>425.56</v>
      </c>
      <c r="E1344">
        <v>318</v>
      </c>
      <c r="F1344">
        <v>212.78</v>
      </c>
      <c r="G1344">
        <v>76.62</v>
      </c>
    </row>
    <row r="1345" spans="1:7" x14ac:dyDescent="0.25">
      <c r="A1345">
        <v>13704</v>
      </c>
      <c r="B1345" t="s">
        <v>117</v>
      </c>
      <c r="C1345">
        <v>9</v>
      </c>
      <c r="D1345">
        <v>2308.06</v>
      </c>
      <c r="E1345">
        <v>5</v>
      </c>
      <c r="F1345">
        <v>256.45</v>
      </c>
      <c r="G1345">
        <v>0.55000000000000004</v>
      </c>
    </row>
    <row r="1346" spans="1:7" x14ac:dyDescent="0.25">
      <c r="A1346">
        <v>13705</v>
      </c>
      <c r="B1346" t="s">
        <v>117</v>
      </c>
      <c r="C1346">
        <v>7</v>
      </c>
      <c r="D1346">
        <v>2035.33</v>
      </c>
      <c r="E1346">
        <v>8</v>
      </c>
      <c r="F1346">
        <v>290.76</v>
      </c>
      <c r="G1346">
        <v>0</v>
      </c>
    </row>
    <row r="1347" spans="1:7" x14ac:dyDescent="0.25">
      <c r="A1347">
        <v>13706</v>
      </c>
      <c r="B1347" t="s">
        <v>119</v>
      </c>
      <c r="C1347">
        <v>2</v>
      </c>
      <c r="D1347">
        <v>631.16999999999996</v>
      </c>
      <c r="E1347">
        <v>303</v>
      </c>
      <c r="F1347">
        <v>315.58</v>
      </c>
      <c r="G1347">
        <v>0</v>
      </c>
    </row>
    <row r="1348" spans="1:7" x14ac:dyDescent="0.25">
      <c r="A1348">
        <v>13707</v>
      </c>
      <c r="B1348" t="s">
        <v>116</v>
      </c>
      <c r="C1348">
        <v>5</v>
      </c>
      <c r="D1348">
        <v>3365.86</v>
      </c>
      <c r="E1348">
        <v>267</v>
      </c>
      <c r="F1348">
        <v>673.17</v>
      </c>
      <c r="G1348">
        <v>0</v>
      </c>
    </row>
    <row r="1349" spans="1:7" x14ac:dyDescent="0.25">
      <c r="A1349">
        <v>13708</v>
      </c>
      <c r="B1349" t="s">
        <v>119</v>
      </c>
      <c r="C1349">
        <v>1</v>
      </c>
      <c r="D1349">
        <v>285.33</v>
      </c>
      <c r="E1349">
        <v>271</v>
      </c>
      <c r="F1349">
        <v>285.33</v>
      </c>
      <c r="G1349">
        <v>0</v>
      </c>
    </row>
    <row r="1350" spans="1:7" x14ac:dyDescent="0.25">
      <c r="A1350">
        <v>13709</v>
      </c>
      <c r="B1350" t="s">
        <v>117</v>
      </c>
      <c r="C1350">
        <v>18</v>
      </c>
      <c r="D1350">
        <v>7571.35</v>
      </c>
      <c r="E1350">
        <v>4</v>
      </c>
      <c r="F1350">
        <v>420.63</v>
      </c>
      <c r="G1350">
        <v>1.04</v>
      </c>
    </row>
    <row r="1351" spans="1:7" x14ac:dyDescent="0.25">
      <c r="A1351">
        <v>13710</v>
      </c>
      <c r="B1351" t="s">
        <v>124</v>
      </c>
      <c r="C1351">
        <v>3</v>
      </c>
      <c r="D1351">
        <v>509.52</v>
      </c>
      <c r="E1351">
        <v>32</v>
      </c>
      <c r="F1351">
        <v>169.84</v>
      </c>
      <c r="G1351">
        <v>0</v>
      </c>
    </row>
    <row r="1352" spans="1:7" x14ac:dyDescent="0.25">
      <c r="A1352">
        <v>13711</v>
      </c>
      <c r="B1352" t="s">
        <v>116</v>
      </c>
      <c r="C1352">
        <v>9</v>
      </c>
      <c r="D1352">
        <v>1792.26</v>
      </c>
      <c r="E1352">
        <v>219</v>
      </c>
      <c r="F1352">
        <v>199.14</v>
      </c>
      <c r="G1352">
        <v>8.91</v>
      </c>
    </row>
    <row r="1353" spans="1:7" x14ac:dyDescent="0.25">
      <c r="A1353">
        <v>13712</v>
      </c>
      <c r="B1353" t="s">
        <v>119</v>
      </c>
      <c r="C1353">
        <v>2</v>
      </c>
      <c r="D1353">
        <v>766.42</v>
      </c>
      <c r="E1353">
        <v>247</v>
      </c>
      <c r="F1353">
        <v>383.21</v>
      </c>
      <c r="G1353">
        <v>0</v>
      </c>
    </row>
    <row r="1354" spans="1:7" x14ac:dyDescent="0.25">
      <c r="A1354">
        <v>13713</v>
      </c>
      <c r="B1354" t="s">
        <v>120</v>
      </c>
      <c r="C1354">
        <v>3</v>
      </c>
      <c r="D1354">
        <v>740.76</v>
      </c>
      <c r="E1354">
        <v>408</v>
      </c>
      <c r="F1354">
        <v>246.92</v>
      </c>
      <c r="G1354">
        <v>0</v>
      </c>
    </row>
    <row r="1355" spans="1:7" x14ac:dyDescent="0.25">
      <c r="A1355">
        <v>13714</v>
      </c>
      <c r="B1355" t="s">
        <v>119</v>
      </c>
      <c r="C1355">
        <v>1</v>
      </c>
      <c r="D1355">
        <v>161.35</v>
      </c>
      <c r="E1355">
        <v>465</v>
      </c>
      <c r="F1355">
        <v>161.35</v>
      </c>
      <c r="G1355">
        <v>0</v>
      </c>
    </row>
    <row r="1356" spans="1:7" x14ac:dyDescent="0.25">
      <c r="A1356">
        <v>13715</v>
      </c>
      <c r="B1356" t="s">
        <v>116</v>
      </c>
      <c r="C1356">
        <v>17</v>
      </c>
      <c r="D1356">
        <v>8425.69</v>
      </c>
      <c r="E1356">
        <v>281</v>
      </c>
      <c r="F1356">
        <v>495.63</v>
      </c>
      <c r="G1356">
        <v>0.53</v>
      </c>
    </row>
    <row r="1357" spans="1:7" x14ac:dyDescent="0.25">
      <c r="A1357">
        <v>13716</v>
      </c>
      <c r="B1357" t="s">
        <v>119</v>
      </c>
      <c r="C1357">
        <v>1</v>
      </c>
      <c r="D1357">
        <v>138.28</v>
      </c>
      <c r="E1357">
        <v>269</v>
      </c>
      <c r="F1357">
        <v>138.28</v>
      </c>
      <c r="G1357">
        <v>0</v>
      </c>
    </row>
    <row r="1358" spans="1:7" x14ac:dyDescent="0.25">
      <c r="A1358">
        <v>13717</v>
      </c>
      <c r="B1358" t="s">
        <v>117</v>
      </c>
      <c r="C1358">
        <v>8</v>
      </c>
      <c r="D1358">
        <v>1763.3</v>
      </c>
      <c r="E1358">
        <v>32</v>
      </c>
      <c r="F1358">
        <v>220.41</v>
      </c>
      <c r="G1358">
        <v>0.86</v>
      </c>
    </row>
    <row r="1359" spans="1:7" x14ac:dyDescent="0.25">
      <c r="A1359">
        <v>13718</v>
      </c>
      <c r="B1359" t="s">
        <v>119</v>
      </c>
      <c r="C1359">
        <v>2</v>
      </c>
      <c r="D1359">
        <v>306.55</v>
      </c>
      <c r="E1359">
        <v>246</v>
      </c>
      <c r="F1359">
        <v>153.28</v>
      </c>
      <c r="G1359">
        <v>0</v>
      </c>
    </row>
    <row r="1360" spans="1:7" x14ac:dyDescent="0.25">
      <c r="A1360">
        <v>13719</v>
      </c>
      <c r="B1360" t="s">
        <v>117</v>
      </c>
      <c r="C1360">
        <v>11</v>
      </c>
      <c r="D1360">
        <v>2783.08</v>
      </c>
      <c r="E1360">
        <v>15</v>
      </c>
      <c r="F1360">
        <v>253.01</v>
      </c>
      <c r="G1360">
        <v>0</v>
      </c>
    </row>
    <row r="1361" spans="1:7" x14ac:dyDescent="0.25">
      <c r="A1361">
        <v>13720</v>
      </c>
      <c r="B1361" t="s">
        <v>118</v>
      </c>
      <c r="C1361">
        <v>4</v>
      </c>
      <c r="D1361">
        <v>799.9</v>
      </c>
      <c r="E1361">
        <v>117</v>
      </c>
      <c r="F1361">
        <v>199.98</v>
      </c>
      <c r="G1361">
        <v>0</v>
      </c>
    </row>
    <row r="1362" spans="1:7" x14ac:dyDescent="0.25">
      <c r="A1362">
        <v>13721</v>
      </c>
      <c r="B1362" t="s">
        <v>122</v>
      </c>
      <c r="C1362">
        <v>2</v>
      </c>
      <c r="D1362">
        <v>741.54</v>
      </c>
      <c r="E1362">
        <v>36</v>
      </c>
      <c r="F1362">
        <v>370.77</v>
      </c>
      <c r="G1362">
        <v>0</v>
      </c>
    </row>
    <row r="1363" spans="1:7" x14ac:dyDescent="0.25">
      <c r="A1363">
        <v>13722</v>
      </c>
      <c r="B1363" t="s">
        <v>118</v>
      </c>
      <c r="C1363">
        <v>10</v>
      </c>
      <c r="D1363">
        <v>5635.41</v>
      </c>
      <c r="E1363">
        <v>132</v>
      </c>
      <c r="F1363">
        <v>563.54</v>
      </c>
      <c r="G1363">
        <v>0.11</v>
      </c>
    </row>
    <row r="1364" spans="1:7" x14ac:dyDescent="0.25">
      <c r="A1364">
        <v>13723</v>
      </c>
      <c r="B1364" t="s">
        <v>120</v>
      </c>
      <c r="C1364">
        <v>6</v>
      </c>
      <c r="D1364">
        <v>1194.08</v>
      </c>
      <c r="E1364">
        <v>217</v>
      </c>
      <c r="F1364">
        <v>199.01</v>
      </c>
      <c r="G1364">
        <v>0</v>
      </c>
    </row>
    <row r="1365" spans="1:7" x14ac:dyDescent="0.25">
      <c r="A1365">
        <v>13724</v>
      </c>
      <c r="B1365" t="s">
        <v>119</v>
      </c>
      <c r="C1365">
        <v>1</v>
      </c>
      <c r="D1365">
        <v>213.01</v>
      </c>
      <c r="E1365">
        <v>637</v>
      </c>
      <c r="F1365">
        <v>213.01</v>
      </c>
      <c r="G1365">
        <v>0</v>
      </c>
    </row>
    <row r="1366" spans="1:7" x14ac:dyDescent="0.25">
      <c r="A1366">
        <v>13725</v>
      </c>
      <c r="B1366" t="s">
        <v>117</v>
      </c>
      <c r="C1366">
        <v>8</v>
      </c>
      <c r="D1366">
        <v>1980.56</v>
      </c>
      <c r="E1366">
        <v>50</v>
      </c>
      <c r="F1366">
        <v>247.57</v>
      </c>
      <c r="G1366">
        <v>8.6199999999999992</v>
      </c>
    </row>
    <row r="1367" spans="1:7" x14ac:dyDescent="0.25">
      <c r="A1367">
        <v>13726</v>
      </c>
      <c r="B1367" t="s">
        <v>122</v>
      </c>
      <c r="C1367">
        <v>2</v>
      </c>
      <c r="D1367">
        <v>1079.6600000000001</v>
      </c>
      <c r="E1367">
        <v>39</v>
      </c>
      <c r="F1367">
        <v>539.83000000000004</v>
      </c>
      <c r="G1367">
        <v>0</v>
      </c>
    </row>
    <row r="1368" spans="1:7" x14ac:dyDescent="0.25">
      <c r="A1368">
        <v>13727</v>
      </c>
      <c r="B1368" t="s">
        <v>118</v>
      </c>
      <c r="C1368">
        <v>8</v>
      </c>
      <c r="D1368">
        <v>1074.1500000000001</v>
      </c>
      <c r="E1368">
        <v>29</v>
      </c>
      <c r="F1368">
        <v>134.27000000000001</v>
      </c>
      <c r="G1368">
        <v>1.19</v>
      </c>
    </row>
    <row r="1369" spans="1:7" x14ac:dyDescent="0.25">
      <c r="A1369">
        <v>13728</v>
      </c>
      <c r="B1369" t="s">
        <v>117</v>
      </c>
      <c r="C1369">
        <v>16</v>
      </c>
      <c r="D1369">
        <v>2855.17</v>
      </c>
      <c r="E1369">
        <v>37</v>
      </c>
      <c r="F1369">
        <v>178.45</v>
      </c>
      <c r="G1369">
        <v>0</v>
      </c>
    </row>
    <row r="1370" spans="1:7" x14ac:dyDescent="0.25">
      <c r="A1370">
        <v>13729</v>
      </c>
      <c r="B1370" t="s">
        <v>120</v>
      </c>
      <c r="C1370">
        <v>3</v>
      </c>
      <c r="D1370">
        <v>724.73</v>
      </c>
      <c r="E1370">
        <v>436</v>
      </c>
      <c r="F1370">
        <v>241.58</v>
      </c>
      <c r="G1370">
        <v>6.66</v>
      </c>
    </row>
    <row r="1371" spans="1:7" x14ac:dyDescent="0.25">
      <c r="A1371">
        <v>13730</v>
      </c>
      <c r="B1371" t="s">
        <v>121</v>
      </c>
      <c r="C1371">
        <v>2</v>
      </c>
      <c r="D1371">
        <v>752.6</v>
      </c>
      <c r="E1371">
        <v>136</v>
      </c>
      <c r="F1371">
        <v>376.3</v>
      </c>
      <c r="G1371">
        <v>0</v>
      </c>
    </row>
    <row r="1372" spans="1:7" x14ac:dyDescent="0.25">
      <c r="A1372">
        <v>13731</v>
      </c>
      <c r="B1372" t="s">
        <v>119</v>
      </c>
      <c r="C1372">
        <v>2</v>
      </c>
      <c r="D1372">
        <v>610.59</v>
      </c>
      <c r="E1372">
        <v>219</v>
      </c>
      <c r="F1372">
        <v>305.3</v>
      </c>
      <c r="G1372">
        <v>0</v>
      </c>
    </row>
    <row r="1373" spans="1:7" x14ac:dyDescent="0.25">
      <c r="A1373">
        <v>13732</v>
      </c>
      <c r="B1373" t="s">
        <v>122</v>
      </c>
      <c r="C1373">
        <v>1</v>
      </c>
      <c r="D1373">
        <v>491.86</v>
      </c>
      <c r="E1373">
        <v>28</v>
      </c>
      <c r="F1373">
        <v>491.86</v>
      </c>
      <c r="G1373">
        <v>0</v>
      </c>
    </row>
    <row r="1374" spans="1:7" x14ac:dyDescent="0.25">
      <c r="A1374">
        <v>13733</v>
      </c>
      <c r="B1374" t="s">
        <v>119</v>
      </c>
      <c r="C1374">
        <v>2</v>
      </c>
      <c r="D1374">
        <v>487.03</v>
      </c>
      <c r="E1374">
        <v>411</v>
      </c>
      <c r="F1374">
        <v>243.52</v>
      </c>
      <c r="G1374">
        <v>0.51</v>
      </c>
    </row>
    <row r="1375" spans="1:7" x14ac:dyDescent="0.25">
      <c r="A1375">
        <v>13734</v>
      </c>
      <c r="B1375" t="s">
        <v>120</v>
      </c>
      <c r="C1375">
        <v>4</v>
      </c>
      <c r="D1375">
        <v>6695.69</v>
      </c>
      <c r="E1375">
        <v>509</v>
      </c>
      <c r="F1375">
        <v>1673.92</v>
      </c>
      <c r="G1375">
        <v>48.54</v>
      </c>
    </row>
    <row r="1376" spans="1:7" x14ac:dyDescent="0.25">
      <c r="A1376">
        <v>13735</v>
      </c>
      <c r="B1376" t="s">
        <v>117</v>
      </c>
      <c r="C1376">
        <v>13</v>
      </c>
      <c r="D1376">
        <v>9762.77</v>
      </c>
      <c r="E1376">
        <v>25</v>
      </c>
      <c r="F1376">
        <v>750.98</v>
      </c>
      <c r="G1376">
        <v>3.49</v>
      </c>
    </row>
    <row r="1377" spans="1:7" x14ac:dyDescent="0.25">
      <c r="A1377">
        <v>13736</v>
      </c>
      <c r="B1377" t="s">
        <v>117</v>
      </c>
      <c r="C1377">
        <v>7</v>
      </c>
      <c r="D1377">
        <v>2752.47</v>
      </c>
      <c r="E1377">
        <v>5</v>
      </c>
      <c r="F1377">
        <v>393.21</v>
      </c>
      <c r="G1377">
        <v>1.86</v>
      </c>
    </row>
    <row r="1378" spans="1:7" x14ac:dyDescent="0.25">
      <c r="A1378">
        <v>13737</v>
      </c>
      <c r="B1378" t="s">
        <v>119</v>
      </c>
      <c r="C1378">
        <v>1</v>
      </c>
      <c r="D1378">
        <v>339.6</v>
      </c>
      <c r="E1378">
        <v>200</v>
      </c>
      <c r="F1378">
        <v>339.6</v>
      </c>
      <c r="G1378">
        <v>0</v>
      </c>
    </row>
    <row r="1379" spans="1:7" x14ac:dyDescent="0.25">
      <c r="A1379">
        <v>13738</v>
      </c>
      <c r="B1379" t="s">
        <v>119</v>
      </c>
      <c r="C1379">
        <v>1</v>
      </c>
      <c r="D1379">
        <v>434.78</v>
      </c>
      <c r="E1379">
        <v>396</v>
      </c>
      <c r="F1379">
        <v>434.78</v>
      </c>
      <c r="G1379">
        <v>0</v>
      </c>
    </row>
    <row r="1380" spans="1:7" x14ac:dyDescent="0.25">
      <c r="A1380">
        <v>13739</v>
      </c>
      <c r="B1380" t="s">
        <v>122</v>
      </c>
      <c r="C1380">
        <v>2</v>
      </c>
      <c r="D1380">
        <v>292.2</v>
      </c>
      <c r="E1380">
        <v>18</v>
      </c>
      <c r="F1380">
        <v>146.1</v>
      </c>
      <c r="G1380">
        <v>0</v>
      </c>
    </row>
    <row r="1381" spans="1:7" x14ac:dyDescent="0.25">
      <c r="A1381">
        <v>13740</v>
      </c>
      <c r="B1381" t="s">
        <v>116</v>
      </c>
      <c r="C1381">
        <v>5</v>
      </c>
      <c r="D1381">
        <v>1582.77</v>
      </c>
      <c r="E1381">
        <v>241</v>
      </c>
      <c r="F1381">
        <v>316.55</v>
      </c>
      <c r="G1381">
        <v>0</v>
      </c>
    </row>
    <row r="1382" spans="1:7" x14ac:dyDescent="0.25">
      <c r="A1382">
        <v>13741</v>
      </c>
      <c r="B1382" t="s">
        <v>118</v>
      </c>
      <c r="C1382">
        <v>3</v>
      </c>
      <c r="D1382">
        <v>668.43</v>
      </c>
      <c r="E1382">
        <v>72</v>
      </c>
      <c r="F1382">
        <v>222.81</v>
      </c>
      <c r="G1382">
        <v>0.31</v>
      </c>
    </row>
    <row r="1383" spans="1:7" x14ac:dyDescent="0.25">
      <c r="A1383">
        <v>13742</v>
      </c>
      <c r="B1383" t="s">
        <v>117</v>
      </c>
      <c r="C1383">
        <v>12</v>
      </c>
      <c r="D1383">
        <v>3107.87</v>
      </c>
      <c r="E1383">
        <v>17</v>
      </c>
      <c r="F1383">
        <v>258.99</v>
      </c>
      <c r="G1383">
        <v>0.92</v>
      </c>
    </row>
    <row r="1384" spans="1:7" x14ac:dyDescent="0.25">
      <c r="A1384">
        <v>13743</v>
      </c>
      <c r="B1384" t="s">
        <v>117</v>
      </c>
      <c r="C1384">
        <v>7</v>
      </c>
      <c r="D1384">
        <v>1341.6</v>
      </c>
      <c r="E1384">
        <v>3</v>
      </c>
      <c r="F1384">
        <v>191.66</v>
      </c>
      <c r="G1384">
        <v>0.11</v>
      </c>
    </row>
    <row r="1385" spans="1:7" x14ac:dyDescent="0.25">
      <c r="A1385">
        <v>13744</v>
      </c>
      <c r="B1385" t="s">
        <v>121</v>
      </c>
      <c r="C1385">
        <v>2</v>
      </c>
      <c r="D1385">
        <v>1080.52</v>
      </c>
      <c r="E1385">
        <v>95</v>
      </c>
      <c r="F1385">
        <v>540.26</v>
      </c>
      <c r="G1385">
        <v>0</v>
      </c>
    </row>
    <row r="1386" spans="1:7" x14ac:dyDescent="0.25">
      <c r="A1386">
        <v>13745</v>
      </c>
      <c r="B1386" t="s">
        <v>121</v>
      </c>
      <c r="C1386">
        <v>2</v>
      </c>
      <c r="D1386">
        <v>777.36</v>
      </c>
      <c r="E1386">
        <v>162</v>
      </c>
      <c r="F1386">
        <v>388.68</v>
      </c>
      <c r="G1386">
        <v>2.0699999999999998</v>
      </c>
    </row>
    <row r="1387" spans="1:7" x14ac:dyDescent="0.25">
      <c r="A1387">
        <v>13746</v>
      </c>
      <c r="B1387" t="s">
        <v>119</v>
      </c>
      <c r="C1387">
        <v>1</v>
      </c>
      <c r="D1387">
        <v>176.69</v>
      </c>
      <c r="E1387">
        <v>414</v>
      </c>
      <c r="F1387">
        <v>176.69</v>
      </c>
      <c r="G1387">
        <v>0</v>
      </c>
    </row>
    <row r="1388" spans="1:7" x14ac:dyDescent="0.25">
      <c r="A1388">
        <v>13747</v>
      </c>
      <c r="B1388" t="s">
        <v>119</v>
      </c>
      <c r="C1388">
        <v>2</v>
      </c>
      <c r="D1388">
        <v>249.4</v>
      </c>
      <c r="E1388">
        <v>374</v>
      </c>
      <c r="F1388">
        <v>124.7</v>
      </c>
      <c r="G1388">
        <v>0</v>
      </c>
    </row>
    <row r="1389" spans="1:7" x14ac:dyDescent="0.25">
      <c r="A1389">
        <v>13748</v>
      </c>
      <c r="B1389" t="s">
        <v>118</v>
      </c>
      <c r="C1389">
        <v>9</v>
      </c>
      <c r="D1389">
        <v>2268.35</v>
      </c>
      <c r="E1389">
        <v>96</v>
      </c>
      <c r="F1389">
        <v>252.04</v>
      </c>
      <c r="G1389">
        <v>0</v>
      </c>
    </row>
    <row r="1390" spans="1:7" x14ac:dyDescent="0.25">
      <c r="A1390">
        <v>13750</v>
      </c>
      <c r="B1390" t="s">
        <v>117</v>
      </c>
      <c r="C1390">
        <v>11</v>
      </c>
      <c r="D1390">
        <v>3602.18</v>
      </c>
      <c r="E1390">
        <v>54</v>
      </c>
      <c r="F1390">
        <v>327.47000000000003</v>
      </c>
      <c r="G1390">
        <v>1.07</v>
      </c>
    </row>
    <row r="1391" spans="1:7" x14ac:dyDescent="0.25">
      <c r="A1391">
        <v>13751</v>
      </c>
      <c r="B1391" t="s">
        <v>119</v>
      </c>
      <c r="C1391">
        <v>1</v>
      </c>
      <c r="D1391">
        <v>296.25</v>
      </c>
      <c r="E1391">
        <v>288</v>
      </c>
      <c r="F1391">
        <v>296.25</v>
      </c>
      <c r="G1391">
        <v>0</v>
      </c>
    </row>
    <row r="1392" spans="1:7" x14ac:dyDescent="0.25">
      <c r="A1392">
        <v>13752</v>
      </c>
      <c r="B1392" t="s">
        <v>118</v>
      </c>
      <c r="C1392">
        <v>7</v>
      </c>
      <c r="D1392">
        <v>1579.83</v>
      </c>
      <c r="E1392">
        <v>124</v>
      </c>
      <c r="F1392">
        <v>225.69</v>
      </c>
      <c r="G1392">
        <v>0</v>
      </c>
    </row>
    <row r="1393" spans="1:7" x14ac:dyDescent="0.25">
      <c r="A1393">
        <v>13753</v>
      </c>
      <c r="B1393" t="s">
        <v>120</v>
      </c>
      <c r="C1393">
        <v>4</v>
      </c>
      <c r="D1393">
        <v>2094.5700000000002</v>
      </c>
      <c r="E1393">
        <v>288</v>
      </c>
      <c r="F1393">
        <v>523.64</v>
      </c>
      <c r="G1393">
        <v>0</v>
      </c>
    </row>
    <row r="1394" spans="1:7" x14ac:dyDescent="0.25">
      <c r="A1394">
        <v>13754</v>
      </c>
      <c r="B1394" t="s">
        <v>121</v>
      </c>
      <c r="C1394">
        <v>3</v>
      </c>
      <c r="D1394">
        <v>447.05</v>
      </c>
      <c r="E1394">
        <v>152</v>
      </c>
      <c r="F1394">
        <v>149.02000000000001</v>
      </c>
      <c r="G1394">
        <v>0</v>
      </c>
    </row>
    <row r="1395" spans="1:7" x14ac:dyDescent="0.25">
      <c r="A1395">
        <v>13755</v>
      </c>
      <c r="B1395" t="s">
        <v>117</v>
      </c>
      <c r="C1395">
        <v>9</v>
      </c>
      <c r="D1395">
        <v>2108.06</v>
      </c>
      <c r="E1395">
        <v>4</v>
      </c>
      <c r="F1395">
        <v>234.23</v>
      </c>
      <c r="G1395">
        <v>0.32</v>
      </c>
    </row>
    <row r="1396" spans="1:7" x14ac:dyDescent="0.25">
      <c r="A1396">
        <v>13756</v>
      </c>
      <c r="B1396" t="s">
        <v>117</v>
      </c>
      <c r="C1396">
        <v>23</v>
      </c>
      <c r="D1396">
        <v>9188.75</v>
      </c>
      <c r="E1396">
        <v>2</v>
      </c>
      <c r="F1396">
        <v>399.51</v>
      </c>
      <c r="G1396">
        <v>0.66</v>
      </c>
    </row>
    <row r="1397" spans="1:7" x14ac:dyDescent="0.25">
      <c r="A1397">
        <v>13757</v>
      </c>
      <c r="B1397" t="s">
        <v>119</v>
      </c>
      <c r="C1397">
        <v>1</v>
      </c>
      <c r="D1397">
        <v>195.55</v>
      </c>
      <c r="E1397">
        <v>675</v>
      </c>
      <c r="F1397">
        <v>195.55</v>
      </c>
      <c r="G1397">
        <v>0</v>
      </c>
    </row>
    <row r="1398" spans="1:7" x14ac:dyDescent="0.25">
      <c r="A1398">
        <v>13758</v>
      </c>
      <c r="B1398" t="s">
        <v>117</v>
      </c>
      <c r="C1398">
        <v>15</v>
      </c>
      <c r="D1398">
        <v>9416.98</v>
      </c>
      <c r="E1398">
        <v>12</v>
      </c>
      <c r="F1398">
        <v>627.79999999999995</v>
      </c>
      <c r="G1398">
        <v>1.63</v>
      </c>
    </row>
    <row r="1399" spans="1:7" x14ac:dyDescent="0.25">
      <c r="A1399">
        <v>13759</v>
      </c>
      <c r="B1399" t="s">
        <v>122</v>
      </c>
      <c r="C1399">
        <v>2</v>
      </c>
      <c r="D1399">
        <v>659.41</v>
      </c>
      <c r="E1399">
        <v>33</v>
      </c>
      <c r="F1399">
        <v>329.7</v>
      </c>
      <c r="G1399">
        <v>0</v>
      </c>
    </row>
    <row r="1400" spans="1:7" x14ac:dyDescent="0.25">
      <c r="A1400">
        <v>13760</v>
      </c>
      <c r="B1400" t="s">
        <v>117</v>
      </c>
      <c r="C1400">
        <v>5</v>
      </c>
      <c r="D1400">
        <v>1363.64</v>
      </c>
      <c r="E1400">
        <v>54</v>
      </c>
      <c r="F1400">
        <v>272.73</v>
      </c>
      <c r="G1400">
        <v>0.37</v>
      </c>
    </row>
    <row r="1401" spans="1:7" x14ac:dyDescent="0.25">
      <c r="A1401">
        <v>13761</v>
      </c>
      <c r="B1401" t="s">
        <v>117</v>
      </c>
      <c r="C1401">
        <v>6</v>
      </c>
      <c r="D1401">
        <v>1952.17</v>
      </c>
      <c r="E1401">
        <v>50</v>
      </c>
      <c r="F1401">
        <v>325.36</v>
      </c>
      <c r="G1401">
        <v>0</v>
      </c>
    </row>
    <row r="1402" spans="1:7" x14ac:dyDescent="0.25">
      <c r="A1402">
        <v>13762</v>
      </c>
      <c r="B1402" t="s">
        <v>116</v>
      </c>
      <c r="C1402">
        <v>5</v>
      </c>
      <c r="D1402">
        <v>2472.48</v>
      </c>
      <c r="E1402">
        <v>219</v>
      </c>
      <c r="F1402">
        <v>494.5</v>
      </c>
      <c r="G1402">
        <v>12.41</v>
      </c>
    </row>
    <row r="1403" spans="1:7" x14ac:dyDescent="0.25">
      <c r="A1403">
        <v>13763</v>
      </c>
      <c r="B1403" t="s">
        <v>118</v>
      </c>
      <c r="C1403">
        <v>3</v>
      </c>
      <c r="D1403">
        <v>5217.4399999999996</v>
      </c>
      <c r="E1403">
        <v>63</v>
      </c>
      <c r="F1403">
        <v>1739.15</v>
      </c>
      <c r="G1403">
        <v>0.68</v>
      </c>
    </row>
    <row r="1404" spans="1:7" x14ac:dyDescent="0.25">
      <c r="A1404">
        <v>13764</v>
      </c>
      <c r="B1404" t="s">
        <v>118</v>
      </c>
      <c r="C1404">
        <v>6</v>
      </c>
      <c r="D1404">
        <v>2919.62</v>
      </c>
      <c r="E1404">
        <v>71</v>
      </c>
      <c r="F1404">
        <v>486.6</v>
      </c>
      <c r="G1404">
        <v>0</v>
      </c>
    </row>
    <row r="1405" spans="1:7" x14ac:dyDescent="0.25">
      <c r="A1405">
        <v>13765</v>
      </c>
      <c r="B1405" t="s">
        <v>119</v>
      </c>
      <c r="C1405">
        <v>1</v>
      </c>
      <c r="D1405">
        <v>352.82</v>
      </c>
      <c r="E1405">
        <v>653</v>
      </c>
      <c r="F1405">
        <v>352.82</v>
      </c>
      <c r="G1405">
        <v>0</v>
      </c>
    </row>
    <row r="1406" spans="1:7" x14ac:dyDescent="0.25">
      <c r="A1406">
        <v>13766</v>
      </c>
      <c r="B1406" t="s">
        <v>119</v>
      </c>
      <c r="C1406">
        <v>1</v>
      </c>
      <c r="D1406">
        <v>190.35</v>
      </c>
      <c r="E1406">
        <v>495</v>
      </c>
      <c r="F1406">
        <v>190.35</v>
      </c>
      <c r="G1406">
        <v>0</v>
      </c>
    </row>
    <row r="1407" spans="1:7" x14ac:dyDescent="0.25">
      <c r="A1407">
        <v>13767</v>
      </c>
      <c r="B1407" t="s">
        <v>117</v>
      </c>
      <c r="C1407">
        <v>73</v>
      </c>
      <c r="D1407">
        <v>35540.53</v>
      </c>
      <c r="E1407">
        <v>2</v>
      </c>
      <c r="F1407">
        <v>486.86</v>
      </c>
      <c r="G1407">
        <v>1.2</v>
      </c>
    </row>
    <row r="1408" spans="1:7" x14ac:dyDescent="0.25">
      <c r="A1408">
        <v>13768</v>
      </c>
      <c r="B1408" t="s">
        <v>119</v>
      </c>
      <c r="C1408">
        <v>2</v>
      </c>
      <c r="D1408">
        <v>875.97</v>
      </c>
      <c r="E1408">
        <v>727</v>
      </c>
      <c r="F1408">
        <v>437.98</v>
      </c>
      <c r="G1408">
        <v>13.46</v>
      </c>
    </row>
    <row r="1409" spans="1:7" x14ac:dyDescent="0.25">
      <c r="A1409">
        <v>13769</v>
      </c>
      <c r="B1409" t="s">
        <v>117</v>
      </c>
      <c r="C1409">
        <v>20</v>
      </c>
      <c r="D1409">
        <v>5800.42</v>
      </c>
      <c r="E1409">
        <v>2</v>
      </c>
      <c r="F1409">
        <v>290.02</v>
      </c>
      <c r="G1409">
        <v>0.57999999999999996</v>
      </c>
    </row>
    <row r="1410" spans="1:7" x14ac:dyDescent="0.25">
      <c r="A1410">
        <v>13770</v>
      </c>
      <c r="B1410" t="s">
        <v>120</v>
      </c>
      <c r="C1410">
        <v>4</v>
      </c>
      <c r="D1410">
        <v>785.37</v>
      </c>
      <c r="E1410">
        <v>422</v>
      </c>
      <c r="F1410">
        <v>196.34</v>
      </c>
      <c r="G1410">
        <v>0</v>
      </c>
    </row>
    <row r="1411" spans="1:7" x14ac:dyDescent="0.25">
      <c r="A1411">
        <v>13771</v>
      </c>
      <c r="B1411" t="s">
        <v>118</v>
      </c>
      <c r="C1411">
        <v>9</v>
      </c>
      <c r="D1411">
        <v>5728.82</v>
      </c>
      <c r="E1411">
        <v>64</v>
      </c>
      <c r="F1411">
        <v>636.54</v>
      </c>
      <c r="G1411">
        <v>0.05</v>
      </c>
    </row>
    <row r="1412" spans="1:7" x14ac:dyDescent="0.25">
      <c r="A1412">
        <v>13772</v>
      </c>
      <c r="B1412" t="s">
        <v>117</v>
      </c>
      <c r="C1412">
        <v>8</v>
      </c>
      <c r="D1412">
        <v>3100.02</v>
      </c>
      <c r="E1412">
        <v>34</v>
      </c>
      <c r="F1412">
        <v>387.5</v>
      </c>
      <c r="G1412">
        <v>0.63</v>
      </c>
    </row>
    <row r="1413" spans="1:7" x14ac:dyDescent="0.25">
      <c r="A1413">
        <v>13773</v>
      </c>
      <c r="B1413" t="s">
        <v>119</v>
      </c>
      <c r="C1413">
        <v>2</v>
      </c>
      <c r="D1413">
        <v>301.54000000000002</v>
      </c>
      <c r="E1413">
        <v>397</v>
      </c>
      <c r="F1413">
        <v>150.77000000000001</v>
      </c>
      <c r="G1413">
        <v>0</v>
      </c>
    </row>
    <row r="1414" spans="1:7" x14ac:dyDescent="0.25">
      <c r="A1414">
        <v>13774</v>
      </c>
      <c r="B1414" t="s">
        <v>121</v>
      </c>
      <c r="C1414">
        <v>1</v>
      </c>
      <c r="D1414">
        <v>345</v>
      </c>
      <c r="E1414">
        <v>82</v>
      </c>
      <c r="F1414">
        <v>345</v>
      </c>
      <c r="G1414">
        <v>0</v>
      </c>
    </row>
    <row r="1415" spans="1:7" x14ac:dyDescent="0.25">
      <c r="A1415">
        <v>13775</v>
      </c>
      <c r="B1415" t="s">
        <v>119</v>
      </c>
      <c r="C1415">
        <v>1</v>
      </c>
      <c r="D1415">
        <v>1049.6600000000001</v>
      </c>
      <c r="E1415">
        <v>591</v>
      </c>
      <c r="F1415">
        <v>1049.6600000000001</v>
      </c>
      <c r="G1415">
        <v>0</v>
      </c>
    </row>
    <row r="1416" spans="1:7" x14ac:dyDescent="0.25">
      <c r="A1416">
        <v>13776</v>
      </c>
      <c r="B1416" t="s">
        <v>119</v>
      </c>
      <c r="C1416">
        <v>2</v>
      </c>
      <c r="D1416">
        <v>623.98</v>
      </c>
      <c r="E1416">
        <v>428</v>
      </c>
      <c r="F1416">
        <v>311.99</v>
      </c>
      <c r="G1416">
        <v>154.52000000000001</v>
      </c>
    </row>
    <row r="1417" spans="1:7" x14ac:dyDescent="0.25">
      <c r="A1417">
        <v>13777</v>
      </c>
      <c r="B1417" t="s">
        <v>117</v>
      </c>
      <c r="C1417">
        <v>61</v>
      </c>
      <c r="D1417">
        <v>56478.42</v>
      </c>
      <c r="E1417">
        <v>1</v>
      </c>
      <c r="F1417">
        <v>925.88</v>
      </c>
      <c r="G1417">
        <v>0.82</v>
      </c>
    </row>
    <row r="1418" spans="1:7" x14ac:dyDescent="0.25">
      <c r="A1418">
        <v>13778</v>
      </c>
      <c r="B1418" t="s">
        <v>118</v>
      </c>
      <c r="C1418">
        <v>4</v>
      </c>
      <c r="D1418">
        <v>1124.49</v>
      </c>
      <c r="E1418">
        <v>103</v>
      </c>
      <c r="F1418">
        <v>281.12</v>
      </c>
      <c r="G1418">
        <v>0.71</v>
      </c>
    </row>
    <row r="1419" spans="1:7" x14ac:dyDescent="0.25">
      <c r="A1419">
        <v>13779</v>
      </c>
      <c r="B1419" t="s">
        <v>119</v>
      </c>
      <c r="C1419">
        <v>1</v>
      </c>
      <c r="D1419">
        <v>161.13</v>
      </c>
      <c r="E1419">
        <v>516</v>
      </c>
      <c r="F1419">
        <v>161.13</v>
      </c>
      <c r="G1419">
        <v>0</v>
      </c>
    </row>
    <row r="1420" spans="1:7" x14ac:dyDescent="0.25">
      <c r="A1420">
        <v>13780</v>
      </c>
      <c r="B1420" t="s">
        <v>118</v>
      </c>
      <c r="C1420">
        <v>3</v>
      </c>
      <c r="D1420">
        <v>732.07</v>
      </c>
      <c r="E1420">
        <v>7</v>
      </c>
      <c r="F1420">
        <v>244.02</v>
      </c>
      <c r="G1420">
        <v>0</v>
      </c>
    </row>
    <row r="1421" spans="1:7" x14ac:dyDescent="0.25">
      <c r="A1421">
        <v>13781</v>
      </c>
      <c r="B1421" t="s">
        <v>120</v>
      </c>
      <c r="C1421">
        <v>3</v>
      </c>
      <c r="D1421">
        <v>778.83</v>
      </c>
      <c r="E1421">
        <v>251</v>
      </c>
      <c r="F1421">
        <v>259.61</v>
      </c>
      <c r="G1421">
        <v>1.02</v>
      </c>
    </row>
    <row r="1422" spans="1:7" x14ac:dyDescent="0.25">
      <c r="A1422">
        <v>13782</v>
      </c>
      <c r="B1422" t="s">
        <v>117</v>
      </c>
      <c r="C1422">
        <v>13</v>
      </c>
      <c r="D1422">
        <v>1786.08</v>
      </c>
      <c r="E1422">
        <v>13</v>
      </c>
      <c r="F1422">
        <v>137.38999999999999</v>
      </c>
      <c r="G1422">
        <v>0.45</v>
      </c>
    </row>
    <row r="1423" spans="1:7" x14ac:dyDescent="0.25">
      <c r="A1423">
        <v>13783</v>
      </c>
      <c r="B1423" t="s">
        <v>120</v>
      </c>
      <c r="C1423">
        <v>4</v>
      </c>
      <c r="D1423">
        <v>1542.09</v>
      </c>
      <c r="E1423">
        <v>488</v>
      </c>
      <c r="F1423">
        <v>385.52</v>
      </c>
      <c r="G1423">
        <v>0</v>
      </c>
    </row>
    <row r="1424" spans="1:7" x14ac:dyDescent="0.25">
      <c r="A1424">
        <v>13784</v>
      </c>
      <c r="B1424" t="s">
        <v>117</v>
      </c>
      <c r="C1424">
        <v>14</v>
      </c>
      <c r="D1424">
        <v>2910.23</v>
      </c>
      <c r="E1424">
        <v>10</v>
      </c>
      <c r="F1424">
        <v>207.87</v>
      </c>
      <c r="G1424">
        <v>0.45</v>
      </c>
    </row>
    <row r="1425" spans="1:7" x14ac:dyDescent="0.25">
      <c r="A1425">
        <v>13785</v>
      </c>
      <c r="B1425" t="s">
        <v>120</v>
      </c>
      <c r="C1425">
        <v>4</v>
      </c>
      <c r="D1425">
        <v>542.49</v>
      </c>
      <c r="E1425">
        <v>429</v>
      </c>
      <c r="F1425">
        <v>135.62</v>
      </c>
      <c r="G1425">
        <v>0</v>
      </c>
    </row>
    <row r="1426" spans="1:7" x14ac:dyDescent="0.25">
      <c r="A1426">
        <v>13786</v>
      </c>
      <c r="B1426" t="s">
        <v>116</v>
      </c>
      <c r="C1426">
        <v>6</v>
      </c>
      <c r="D1426">
        <v>3358.39</v>
      </c>
      <c r="E1426">
        <v>367</v>
      </c>
      <c r="F1426">
        <v>559.73</v>
      </c>
      <c r="G1426">
        <v>18.54</v>
      </c>
    </row>
    <row r="1427" spans="1:7" x14ac:dyDescent="0.25">
      <c r="A1427">
        <v>13787</v>
      </c>
      <c r="B1427" t="s">
        <v>118</v>
      </c>
      <c r="C1427">
        <v>6</v>
      </c>
      <c r="D1427">
        <v>1222.5</v>
      </c>
      <c r="E1427">
        <v>76</v>
      </c>
      <c r="F1427">
        <v>203.75</v>
      </c>
      <c r="G1427">
        <v>3.99</v>
      </c>
    </row>
    <row r="1428" spans="1:7" x14ac:dyDescent="0.25">
      <c r="A1428">
        <v>13788</v>
      </c>
      <c r="B1428" t="s">
        <v>119</v>
      </c>
      <c r="C1428">
        <v>1</v>
      </c>
      <c r="D1428">
        <v>3.75</v>
      </c>
      <c r="E1428">
        <v>505</v>
      </c>
      <c r="F1428">
        <v>3.75</v>
      </c>
      <c r="G1428">
        <v>0</v>
      </c>
    </row>
    <row r="1429" spans="1:7" x14ac:dyDescent="0.25">
      <c r="A1429">
        <v>13789</v>
      </c>
      <c r="B1429" t="s">
        <v>119</v>
      </c>
      <c r="C1429">
        <v>1</v>
      </c>
      <c r="D1429">
        <v>239.46</v>
      </c>
      <c r="E1429">
        <v>388</v>
      </c>
      <c r="F1429">
        <v>239.46</v>
      </c>
      <c r="G1429">
        <v>0</v>
      </c>
    </row>
    <row r="1430" spans="1:7" x14ac:dyDescent="0.25">
      <c r="A1430">
        <v>13790</v>
      </c>
      <c r="B1430" t="s">
        <v>122</v>
      </c>
      <c r="C1430">
        <v>1</v>
      </c>
      <c r="D1430">
        <v>348.8</v>
      </c>
      <c r="E1430">
        <v>4</v>
      </c>
      <c r="F1430">
        <v>348.8</v>
      </c>
      <c r="G1430">
        <v>0</v>
      </c>
    </row>
    <row r="1431" spans="1:7" x14ac:dyDescent="0.25">
      <c r="A1431">
        <v>13791</v>
      </c>
      <c r="B1431" t="s">
        <v>121</v>
      </c>
      <c r="C1431">
        <v>2</v>
      </c>
      <c r="D1431">
        <v>1516</v>
      </c>
      <c r="E1431">
        <v>128</v>
      </c>
      <c r="F1431">
        <v>758</v>
      </c>
      <c r="G1431">
        <v>30.89</v>
      </c>
    </row>
    <row r="1432" spans="1:7" x14ac:dyDescent="0.25">
      <c r="A1432">
        <v>13792</v>
      </c>
      <c r="B1432" t="s">
        <v>121</v>
      </c>
      <c r="C1432">
        <v>3</v>
      </c>
      <c r="D1432">
        <v>383.95</v>
      </c>
      <c r="E1432">
        <v>66</v>
      </c>
      <c r="F1432">
        <v>127.98</v>
      </c>
      <c r="G1432">
        <v>0</v>
      </c>
    </row>
    <row r="1433" spans="1:7" x14ac:dyDescent="0.25">
      <c r="A1433">
        <v>13793</v>
      </c>
      <c r="B1433" t="s">
        <v>119</v>
      </c>
      <c r="C1433">
        <v>1</v>
      </c>
      <c r="D1433">
        <v>96</v>
      </c>
      <c r="E1433">
        <v>647</v>
      </c>
      <c r="F1433">
        <v>96</v>
      </c>
      <c r="G1433">
        <v>0</v>
      </c>
    </row>
    <row r="1434" spans="1:7" x14ac:dyDescent="0.25">
      <c r="A1434">
        <v>13794</v>
      </c>
      <c r="B1434" t="s">
        <v>119</v>
      </c>
      <c r="C1434">
        <v>1</v>
      </c>
      <c r="D1434">
        <v>126.03</v>
      </c>
      <c r="E1434">
        <v>547</v>
      </c>
      <c r="F1434">
        <v>126.03</v>
      </c>
      <c r="G1434">
        <v>0</v>
      </c>
    </row>
    <row r="1435" spans="1:7" x14ac:dyDescent="0.25">
      <c r="A1435">
        <v>13795</v>
      </c>
      <c r="B1435" t="s">
        <v>120</v>
      </c>
      <c r="C1435">
        <v>4</v>
      </c>
      <c r="D1435">
        <v>836.3</v>
      </c>
      <c r="E1435">
        <v>388</v>
      </c>
      <c r="F1435">
        <v>209.08</v>
      </c>
      <c r="G1435">
        <v>0</v>
      </c>
    </row>
    <row r="1436" spans="1:7" x14ac:dyDescent="0.25">
      <c r="A1436">
        <v>13796</v>
      </c>
      <c r="B1436" t="s">
        <v>119</v>
      </c>
      <c r="C1436">
        <v>1</v>
      </c>
      <c r="D1436">
        <v>289.7</v>
      </c>
      <c r="E1436">
        <v>499</v>
      </c>
      <c r="F1436">
        <v>289.7</v>
      </c>
      <c r="G1436">
        <v>0</v>
      </c>
    </row>
    <row r="1437" spans="1:7" x14ac:dyDescent="0.25">
      <c r="A1437">
        <v>13797</v>
      </c>
      <c r="B1437" t="s">
        <v>120</v>
      </c>
      <c r="C1437">
        <v>3</v>
      </c>
      <c r="D1437">
        <v>1179.45</v>
      </c>
      <c r="E1437">
        <v>437</v>
      </c>
      <c r="F1437">
        <v>393.15</v>
      </c>
      <c r="G1437">
        <v>0.93</v>
      </c>
    </row>
    <row r="1438" spans="1:7" x14ac:dyDescent="0.25">
      <c r="A1438">
        <v>13798</v>
      </c>
      <c r="B1438" t="s">
        <v>117</v>
      </c>
      <c r="C1438">
        <v>110</v>
      </c>
      <c r="D1438">
        <v>75836.87</v>
      </c>
      <c r="E1438">
        <v>1</v>
      </c>
      <c r="F1438">
        <v>689.43</v>
      </c>
      <c r="G1438">
        <v>2.98</v>
      </c>
    </row>
    <row r="1439" spans="1:7" x14ac:dyDescent="0.25">
      <c r="A1439">
        <v>13799</v>
      </c>
      <c r="B1439" t="s">
        <v>118</v>
      </c>
      <c r="C1439">
        <v>9</v>
      </c>
      <c r="D1439">
        <v>2803.57</v>
      </c>
      <c r="E1439">
        <v>117</v>
      </c>
      <c r="F1439">
        <v>311.51</v>
      </c>
      <c r="G1439">
        <v>27.24</v>
      </c>
    </row>
    <row r="1440" spans="1:7" x14ac:dyDescent="0.25">
      <c r="A1440">
        <v>13800</v>
      </c>
      <c r="B1440" t="s">
        <v>120</v>
      </c>
      <c r="C1440">
        <v>3</v>
      </c>
      <c r="D1440">
        <v>1679.56</v>
      </c>
      <c r="E1440">
        <v>310</v>
      </c>
      <c r="F1440">
        <v>559.85</v>
      </c>
      <c r="G1440">
        <v>0</v>
      </c>
    </row>
    <row r="1441" spans="1:7" x14ac:dyDescent="0.25">
      <c r="A1441">
        <v>13801</v>
      </c>
      <c r="B1441" t="s">
        <v>121</v>
      </c>
      <c r="C1441">
        <v>1</v>
      </c>
      <c r="D1441">
        <v>324.8</v>
      </c>
      <c r="E1441">
        <v>67</v>
      </c>
      <c r="F1441">
        <v>324.8</v>
      </c>
      <c r="G1441">
        <v>0</v>
      </c>
    </row>
    <row r="1442" spans="1:7" x14ac:dyDescent="0.25">
      <c r="A1442">
        <v>13802</v>
      </c>
      <c r="B1442" t="s">
        <v>118</v>
      </c>
      <c r="C1442">
        <v>19</v>
      </c>
      <c r="D1442">
        <v>26259.11</v>
      </c>
      <c r="E1442">
        <v>139</v>
      </c>
      <c r="F1442">
        <v>1382.06</v>
      </c>
      <c r="G1442">
        <v>2.92</v>
      </c>
    </row>
    <row r="1443" spans="1:7" x14ac:dyDescent="0.25">
      <c r="A1443">
        <v>13803</v>
      </c>
      <c r="B1443" t="s">
        <v>120</v>
      </c>
      <c r="C1443">
        <v>3</v>
      </c>
      <c r="D1443">
        <v>1338.91</v>
      </c>
      <c r="E1443">
        <v>255</v>
      </c>
      <c r="F1443">
        <v>446.3</v>
      </c>
      <c r="G1443">
        <v>1.48</v>
      </c>
    </row>
    <row r="1444" spans="1:7" x14ac:dyDescent="0.25">
      <c r="A1444">
        <v>13804</v>
      </c>
      <c r="B1444" t="s">
        <v>117</v>
      </c>
      <c r="C1444">
        <v>9</v>
      </c>
      <c r="D1444">
        <v>3161.12</v>
      </c>
      <c r="E1444">
        <v>31</v>
      </c>
      <c r="F1444">
        <v>351.24</v>
      </c>
      <c r="G1444">
        <v>0</v>
      </c>
    </row>
    <row r="1445" spans="1:7" x14ac:dyDescent="0.25">
      <c r="A1445">
        <v>13805</v>
      </c>
      <c r="B1445" t="s">
        <v>122</v>
      </c>
      <c r="C1445">
        <v>2</v>
      </c>
      <c r="D1445">
        <v>924.6</v>
      </c>
      <c r="E1445">
        <v>52</v>
      </c>
      <c r="F1445">
        <v>462.3</v>
      </c>
      <c r="G1445">
        <v>0</v>
      </c>
    </row>
    <row r="1446" spans="1:7" x14ac:dyDescent="0.25">
      <c r="A1446">
        <v>13806</v>
      </c>
      <c r="B1446" t="s">
        <v>121</v>
      </c>
      <c r="C1446">
        <v>1</v>
      </c>
      <c r="D1446">
        <v>256.38</v>
      </c>
      <c r="E1446">
        <v>64</v>
      </c>
      <c r="F1446">
        <v>256.38</v>
      </c>
      <c r="G1446">
        <v>0</v>
      </c>
    </row>
    <row r="1447" spans="1:7" x14ac:dyDescent="0.25">
      <c r="A1447">
        <v>13807</v>
      </c>
      <c r="B1447" t="s">
        <v>120</v>
      </c>
      <c r="C1447">
        <v>3</v>
      </c>
      <c r="D1447">
        <v>534.79999999999995</v>
      </c>
      <c r="E1447">
        <v>367</v>
      </c>
      <c r="F1447">
        <v>178.27</v>
      </c>
      <c r="G1447">
        <v>4.66</v>
      </c>
    </row>
    <row r="1448" spans="1:7" x14ac:dyDescent="0.25">
      <c r="A1448">
        <v>13808</v>
      </c>
      <c r="B1448" t="s">
        <v>117</v>
      </c>
      <c r="C1448">
        <v>5</v>
      </c>
      <c r="D1448">
        <v>1747.66</v>
      </c>
      <c r="E1448">
        <v>6</v>
      </c>
      <c r="F1448">
        <v>349.53</v>
      </c>
      <c r="G1448">
        <v>0</v>
      </c>
    </row>
    <row r="1449" spans="1:7" x14ac:dyDescent="0.25">
      <c r="A1449">
        <v>13809</v>
      </c>
      <c r="B1449" t="s">
        <v>120</v>
      </c>
      <c r="C1449">
        <v>3</v>
      </c>
      <c r="D1449">
        <v>679.7</v>
      </c>
      <c r="E1449">
        <v>305</v>
      </c>
      <c r="F1449">
        <v>226.57</v>
      </c>
      <c r="G1449">
        <v>0</v>
      </c>
    </row>
    <row r="1450" spans="1:7" x14ac:dyDescent="0.25">
      <c r="A1450">
        <v>13810</v>
      </c>
      <c r="B1450" t="s">
        <v>118</v>
      </c>
      <c r="C1450">
        <v>3</v>
      </c>
      <c r="D1450">
        <v>1499.01</v>
      </c>
      <c r="E1450">
        <v>29</v>
      </c>
      <c r="F1450">
        <v>499.67</v>
      </c>
      <c r="G1450">
        <v>39.99</v>
      </c>
    </row>
    <row r="1451" spans="1:7" x14ac:dyDescent="0.25">
      <c r="A1451">
        <v>13811</v>
      </c>
      <c r="B1451" t="s">
        <v>118</v>
      </c>
      <c r="C1451">
        <v>3</v>
      </c>
      <c r="D1451">
        <v>814.5</v>
      </c>
      <c r="E1451">
        <v>184</v>
      </c>
      <c r="F1451">
        <v>271.5</v>
      </c>
      <c r="G1451">
        <v>27.35</v>
      </c>
    </row>
    <row r="1452" spans="1:7" x14ac:dyDescent="0.25">
      <c r="A1452">
        <v>13812</v>
      </c>
      <c r="B1452" t="s">
        <v>124</v>
      </c>
      <c r="C1452">
        <v>3</v>
      </c>
      <c r="D1452">
        <v>539</v>
      </c>
      <c r="E1452">
        <v>42</v>
      </c>
      <c r="F1452">
        <v>179.67</v>
      </c>
      <c r="G1452">
        <v>0</v>
      </c>
    </row>
    <row r="1453" spans="1:7" x14ac:dyDescent="0.25">
      <c r="A1453">
        <v>13813</v>
      </c>
      <c r="B1453" t="s">
        <v>117</v>
      </c>
      <c r="C1453">
        <v>8</v>
      </c>
      <c r="D1453">
        <v>2765.47</v>
      </c>
      <c r="E1453">
        <v>40</v>
      </c>
      <c r="F1453">
        <v>345.68</v>
      </c>
      <c r="G1453">
        <v>2.86</v>
      </c>
    </row>
    <row r="1454" spans="1:7" x14ac:dyDescent="0.25">
      <c r="A1454">
        <v>13814</v>
      </c>
      <c r="B1454" t="s">
        <v>118</v>
      </c>
      <c r="C1454">
        <v>3</v>
      </c>
      <c r="D1454">
        <v>2257.3200000000002</v>
      </c>
      <c r="E1454">
        <v>92</v>
      </c>
      <c r="F1454">
        <v>752.44</v>
      </c>
      <c r="G1454">
        <v>0.81</v>
      </c>
    </row>
    <row r="1455" spans="1:7" x14ac:dyDescent="0.25">
      <c r="A1455">
        <v>13815</v>
      </c>
      <c r="B1455" t="s">
        <v>117</v>
      </c>
      <c r="C1455">
        <v>8</v>
      </c>
      <c r="D1455">
        <v>7475.74</v>
      </c>
      <c r="E1455">
        <v>22</v>
      </c>
      <c r="F1455">
        <v>934.47</v>
      </c>
      <c r="G1455">
        <v>2.54</v>
      </c>
    </row>
    <row r="1456" spans="1:7" x14ac:dyDescent="0.25">
      <c r="A1456">
        <v>13816</v>
      </c>
      <c r="B1456" t="s">
        <v>122</v>
      </c>
      <c r="C1456">
        <v>2</v>
      </c>
      <c r="D1456">
        <v>571.66999999999996</v>
      </c>
      <c r="E1456">
        <v>24</v>
      </c>
      <c r="F1456">
        <v>285.83</v>
      </c>
      <c r="G1456">
        <v>2.91</v>
      </c>
    </row>
    <row r="1457" spans="1:7" x14ac:dyDescent="0.25">
      <c r="A1457">
        <v>13817</v>
      </c>
      <c r="B1457" t="s">
        <v>122</v>
      </c>
      <c r="C1457">
        <v>2</v>
      </c>
      <c r="D1457">
        <v>382.98</v>
      </c>
      <c r="E1457">
        <v>29</v>
      </c>
      <c r="F1457">
        <v>191.49</v>
      </c>
      <c r="G1457">
        <v>0</v>
      </c>
    </row>
    <row r="1458" spans="1:7" x14ac:dyDescent="0.25">
      <c r="A1458">
        <v>13818</v>
      </c>
      <c r="B1458" t="s">
        <v>119</v>
      </c>
      <c r="C1458">
        <v>1</v>
      </c>
      <c r="D1458">
        <v>61.28</v>
      </c>
      <c r="E1458">
        <v>430</v>
      </c>
      <c r="F1458">
        <v>61.28</v>
      </c>
      <c r="G1458">
        <v>0</v>
      </c>
    </row>
    <row r="1459" spans="1:7" x14ac:dyDescent="0.25">
      <c r="A1459">
        <v>13819</v>
      </c>
      <c r="B1459" t="s">
        <v>116</v>
      </c>
      <c r="C1459">
        <v>6</v>
      </c>
      <c r="D1459">
        <v>2642.35</v>
      </c>
      <c r="E1459">
        <v>302</v>
      </c>
      <c r="F1459">
        <v>440.39</v>
      </c>
      <c r="G1459">
        <v>0.43</v>
      </c>
    </row>
    <row r="1460" spans="1:7" x14ac:dyDescent="0.25">
      <c r="A1460">
        <v>13820</v>
      </c>
      <c r="B1460" t="s">
        <v>120</v>
      </c>
      <c r="C1460">
        <v>3</v>
      </c>
      <c r="D1460">
        <v>652.75</v>
      </c>
      <c r="E1460">
        <v>418</v>
      </c>
      <c r="F1460">
        <v>217.58</v>
      </c>
      <c r="G1460">
        <v>3.1</v>
      </c>
    </row>
    <row r="1461" spans="1:7" x14ac:dyDescent="0.25">
      <c r="A1461">
        <v>13821</v>
      </c>
      <c r="B1461" t="s">
        <v>118</v>
      </c>
      <c r="C1461">
        <v>6</v>
      </c>
      <c r="D1461">
        <v>1379.08</v>
      </c>
      <c r="E1461">
        <v>145</v>
      </c>
      <c r="F1461">
        <v>229.85</v>
      </c>
      <c r="G1461">
        <v>1.72</v>
      </c>
    </row>
    <row r="1462" spans="1:7" x14ac:dyDescent="0.25">
      <c r="A1462">
        <v>13822</v>
      </c>
      <c r="B1462" t="s">
        <v>122</v>
      </c>
      <c r="C1462">
        <v>2</v>
      </c>
      <c r="D1462">
        <v>632</v>
      </c>
      <c r="E1462">
        <v>6</v>
      </c>
      <c r="F1462">
        <v>316</v>
      </c>
      <c r="G1462">
        <v>0</v>
      </c>
    </row>
    <row r="1463" spans="1:7" x14ac:dyDescent="0.25">
      <c r="A1463">
        <v>13823</v>
      </c>
      <c r="B1463" t="s">
        <v>117</v>
      </c>
      <c r="C1463">
        <v>7</v>
      </c>
      <c r="D1463">
        <v>3403.45</v>
      </c>
      <c r="E1463">
        <v>19</v>
      </c>
      <c r="F1463">
        <v>486.21</v>
      </c>
      <c r="G1463">
        <v>1.32</v>
      </c>
    </row>
    <row r="1464" spans="1:7" x14ac:dyDescent="0.25">
      <c r="A1464">
        <v>13824</v>
      </c>
      <c r="B1464" t="s">
        <v>117</v>
      </c>
      <c r="C1464">
        <v>12</v>
      </c>
      <c r="D1464">
        <v>3314.76</v>
      </c>
      <c r="E1464">
        <v>33</v>
      </c>
      <c r="F1464">
        <v>276.23</v>
      </c>
      <c r="G1464">
        <v>1.25</v>
      </c>
    </row>
    <row r="1465" spans="1:7" x14ac:dyDescent="0.25">
      <c r="A1465">
        <v>13825</v>
      </c>
      <c r="B1465" t="s">
        <v>119</v>
      </c>
      <c r="C1465">
        <v>2</v>
      </c>
      <c r="D1465">
        <v>255.59</v>
      </c>
      <c r="E1465">
        <v>622</v>
      </c>
      <c r="F1465">
        <v>127.8</v>
      </c>
      <c r="G1465">
        <v>0</v>
      </c>
    </row>
    <row r="1466" spans="1:7" x14ac:dyDescent="0.25">
      <c r="A1466">
        <v>13826</v>
      </c>
      <c r="B1466" t="s">
        <v>121</v>
      </c>
      <c r="C1466">
        <v>1</v>
      </c>
      <c r="D1466">
        <v>189.5</v>
      </c>
      <c r="E1466">
        <v>176</v>
      </c>
      <c r="F1466">
        <v>189.5</v>
      </c>
      <c r="G1466">
        <v>7.84</v>
      </c>
    </row>
    <row r="1467" spans="1:7" x14ac:dyDescent="0.25">
      <c r="A1467">
        <v>13827</v>
      </c>
      <c r="B1467" t="s">
        <v>124</v>
      </c>
      <c r="C1467">
        <v>3</v>
      </c>
      <c r="D1467">
        <v>409.8</v>
      </c>
      <c r="E1467">
        <v>58</v>
      </c>
      <c r="F1467">
        <v>136.6</v>
      </c>
      <c r="G1467">
        <v>0</v>
      </c>
    </row>
    <row r="1468" spans="1:7" x14ac:dyDescent="0.25">
      <c r="A1468">
        <v>13828</v>
      </c>
      <c r="B1468" t="s">
        <v>122</v>
      </c>
      <c r="C1468">
        <v>1</v>
      </c>
      <c r="D1468">
        <v>209.49</v>
      </c>
      <c r="E1468">
        <v>22</v>
      </c>
      <c r="F1468">
        <v>209.49</v>
      </c>
      <c r="G1468">
        <v>0</v>
      </c>
    </row>
    <row r="1469" spans="1:7" x14ac:dyDescent="0.25">
      <c r="A1469">
        <v>13829</v>
      </c>
      <c r="B1469" t="s">
        <v>119</v>
      </c>
      <c r="C1469">
        <v>1</v>
      </c>
      <c r="D1469">
        <v>102</v>
      </c>
      <c r="E1469">
        <v>421</v>
      </c>
      <c r="F1469">
        <v>102</v>
      </c>
      <c r="G1469">
        <v>100</v>
      </c>
    </row>
    <row r="1470" spans="1:7" x14ac:dyDescent="0.25">
      <c r="A1470">
        <v>13830</v>
      </c>
      <c r="B1470" t="s">
        <v>119</v>
      </c>
      <c r="C1470">
        <v>1</v>
      </c>
      <c r="D1470">
        <v>156.85</v>
      </c>
      <c r="E1470">
        <v>582</v>
      </c>
      <c r="F1470">
        <v>156.85</v>
      </c>
      <c r="G1470">
        <v>13.32</v>
      </c>
    </row>
    <row r="1471" spans="1:7" x14ac:dyDescent="0.25">
      <c r="A1471">
        <v>13831</v>
      </c>
      <c r="B1471" t="s">
        <v>117</v>
      </c>
      <c r="C1471">
        <v>18</v>
      </c>
      <c r="D1471">
        <v>6993.54</v>
      </c>
      <c r="E1471">
        <v>16</v>
      </c>
      <c r="F1471">
        <v>388.53</v>
      </c>
      <c r="G1471">
        <v>0.21</v>
      </c>
    </row>
    <row r="1472" spans="1:7" x14ac:dyDescent="0.25">
      <c r="A1472">
        <v>13832</v>
      </c>
      <c r="B1472" t="s">
        <v>122</v>
      </c>
      <c r="C1472">
        <v>2</v>
      </c>
      <c r="D1472">
        <v>609.89</v>
      </c>
      <c r="E1472">
        <v>19</v>
      </c>
      <c r="F1472">
        <v>304.94</v>
      </c>
      <c r="G1472">
        <v>1.84</v>
      </c>
    </row>
    <row r="1473" spans="1:7" x14ac:dyDescent="0.25">
      <c r="A1473">
        <v>13833</v>
      </c>
      <c r="B1473" t="s">
        <v>121</v>
      </c>
      <c r="C1473">
        <v>2</v>
      </c>
      <c r="D1473">
        <v>700.41</v>
      </c>
      <c r="E1473">
        <v>159</v>
      </c>
      <c r="F1473">
        <v>350.2</v>
      </c>
      <c r="G1473">
        <v>0</v>
      </c>
    </row>
    <row r="1474" spans="1:7" x14ac:dyDescent="0.25">
      <c r="A1474">
        <v>13834</v>
      </c>
      <c r="B1474" t="s">
        <v>119</v>
      </c>
      <c r="C1474">
        <v>2</v>
      </c>
      <c r="D1474">
        <v>324.19</v>
      </c>
      <c r="E1474">
        <v>577</v>
      </c>
      <c r="F1474">
        <v>162.1</v>
      </c>
      <c r="G1474">
        <v>23.54</v>
      </c>
    </row>
    <row r="1475" spans="1:7" x14ac:dyDescent="0.25">
      <c r="A1475">
        <v>13835</v>
      </c>
      <c r="B1475" t="s">
        <v>118</v>
      </c>
      <c r="C1475">
        <v>7</v>
      </c>
      <c r="D1475">
        <v>1095.27</v>
      </c>
      <c r="E1475">
        <v>25</v>
      </c>
      <c r="F1475">
        <v>156.47</v>
      </c>
      <c r="G1475">
        <v>4.6100000000000003</v>
      </c>
    </row>
    <row r="1476" spans="1:7" x14ac:dyDescent="0.25">
      <c r="A1476">
        <v>13836</v>
      </c>
      <c r="B1476" t="s">
        <v>119</v>
      </c>
      <c r="C1476">
        <v>2</v>
      </c>
      <c r="D1476">
        <v>620.37</v>
      </c>
      <c r="E1476">
        <v>399</v>
      </c>
      <c r="F1476">
        <v>310.18</v>
      </c>
      <c r="G1476">
        <v>2.88</v>
      </c>
    </row>
    <row r="1477" spans="1:7" x14ac:dyDescent="0.25">
      <c r="A1477">
        <v>13837</v>
      </c>
      <c r="B1477" t="s">
        <v>119</v>
      </c>
      <c r="C1477">
        <v>2</v>
      </c>
      <c r="D1477">
        <v>266.58999999999997</v>
      </c>
      <c r="E1477">
        <v>212</v>
      </c>
      <c r="F1477">
        <v>133.29</v>
      </c>
      <c r="G1477">
        <v>0</v>
      </c>
    </row>
    <row r="1478" spans="1:7" x14ac:dyDescent="0.25">
      <c r="A1478">
        <v>13838</v>
      </c>
      <c r="B1478" t="s">
        <v>117</v>
      </c>
      <c r="C1478">
        <v>10</v>
      </c>
      <c r="D1478">
        <v>1920.73</v>
      </c>
      <c r="E1478">
        <v>6</v>
      </c>
      <c r="F1478">
        <v>192.07</v>
      </c>
      <c r="G1478">
        <v>0</v>
      </c>
    </row>
    <row r="1479" spans="1:7" x14ac:dyDescent="0.25">
      <c r="A1479">
        <v>13839</v>
      </c>
      <c r="B1479" t="s">
        <v>119</v>
      </c>
      <c r="C1479">
        <v>1</v>
      </c>
      <c r="D1479">
        <v>139.94999999999999</v>
      </c>
      <c r="E1479">
        <v>486</v>
      </c>
      <c r="F1479">
        <v>139.94999999999999</v>
      </c>
      <c r="G1479">
        <v>0</v>
      </c>
    </row>
    <row r="1480" spans="1:7" x14ac:dyDescent="0.25">
      <c r="A1480">
        <v>13840</v>
      </c>
      <c r="B1480" t="s">
        <v>119</v>
      </c>
      <c r="C1480">
        <v>1</v>
      </c>
      <c r="D1480">
        <v>651.4</v>
      </c>
      <c r="E1480">
        <v>416</v>
      </c>
      <c r="F1480">
        <v>651.4</v>
      </c>
      <c r="G1480">
        <v>0</v>
      </c>
    </row>
    <row r="1481" spans="1:7" x14ac:dyDescent="0.25">
      <c r="A1481">
        <v>13841</v>
      </c>
      <c r="B1481" t="s">
        <v>119</v>
      </c>
      <c r="C1481">
        <v>1</v>
      </c>
      <c r="D1481">
        <v>85</v>
      </c>
      <c r="E1481">
        <v>253</v>
      </c>
      <c r="F1481">
        <v>85</v>
      </c>
      <c r="G1481">
        <v>0</v>
      </c>
    </row>
    <row r="1482" spans="1:7" x14ac:dyDescent="0.25">
      <c r="A1482">
        <v>13842</v>
      </c>
      <c r="B1482" t="s">
        <v>117</v>
      </c>
      <c r="C1482">
        <v>18</v>
      </c>
      <c r="D1482">
        <v>5629.91</v>
      </c>
      <c r="E1482">
        <v>59</v>
      </c>
      <c r="F1482">
        <v>312.77</v>
      </c>
      <c r="G1482">
        <v>0.44</v>
      </c>
    </row>
    <row r="1483" spans="1:7" x14ac:dyDescent="0.25">
      <c r="A1483">
        <v>13843</v>
      </c>
      <c r="B1483" t="s">
        <v>119</v>
      </c>
      <c r="C1483">
        <v>1</v>
      </c>
      <c r="D1483">
        <v>319.75</v>
      </c>
      <c r="E1483">
        <v>381</v>
      </c>
      <c r="F1483">
        <v>319.75</v>
      </c>
      <c r="G1483">
        <v>0</v>
      </c>
    </row>
    <row r="1484" spans="1:7" x14ac:dyDescent="0.25">
      <c r="A1484">
        <v>13844</v>
      </c>
      <c r="B1484" t="s">
        <v>122</v>
      </c>
      <c r="C1484">
        <v>1</v>
      </c>
      <c r="D1484">
        <v>361.62</v>
      </c>
      <c r="E1484">
        <v>11</v>
      </c>
      <c r="F1484">
        <v>361.62</v>
      </c>
      <c r="G1484">
        <v>0</v>
      </c>
    </row>
    <row r="1485" spans="1:7" x14ac:dyDescent="0.25">
      <c r="A1485">
        <v>13845</v>
      </c>
      <c r="B1485" t="s">
        <v>121</v>
      </c>
      <c r="C1485">
        <v>1</v>
      </c>
      <c r="D1485">
        <v>312.98</v>
      </c>
      <c r="E1485">
        <v>65</v>
      </c>
      <c r="F1485">
        <v>312.98</v>
      </c>
      <c r="G1485">
        <v>0</v>
      </c>
    </row>
    <row r="1486" spans="1:7" x14ac:dyDescent="0.25">
      <c r="A1486">
        <v>13846</v>
      </c>
      <c r="B1486" t="s">
        <v>118</v>
      </c>
      <c r="C1486">
        <v>4</v>
      </c>
      <c r="D1486">
        <v>1307.79</v>
      </c>
      <c r="E1486">
        <v>25</v>
      </c>
      <c r="F1486">
        <v>326.95</v>
      </c>
      <c r="G1486">
        <v>1.33</v>
      </c>
    </row>
    <row r="1487" spans="1:7" x14ac:dyDescent="0.25">
      <c r="A1487">
        <v>13847</v>
      </c>
      <c r="B1487" t="s">
        <v>119</v>
      </c>
      <c r="C1487">
        <v>1</v>
      </c>
      <c r="D1487">
        <v>310.72000000000003</v>
      </c>
      <c r="E1487">
        <v>720</v>
      </c>
      <c r="F1487">
        <v>310.72000000000003</v>
      </c>
      <c r="G1487">
        <v>0</v>
      </c>
    </row>
    <row r="1488" spans="1:7" x14ac:dyDescent="0.25">
      <c r="A1488">
        <v>13848</v>
      </c>
      <c r="B1488" t="s">
        <v>118</v>
      </c>
      <c r="C1488">
        <v>8</v>
      </c>
      <c r="D1488">
        <v>3335</v>
      </c>
      <c r="E1488">
        <v>92</v>
      </c>
      <c r="F1488">
        <v>416.88</v>
      </c>
      <c r="G1488">
        <v>0</v>
      </c>
    </row>
    <row r="1489" spans="1:7" x14ac:dyDescent="0.25">
      <c r="A1489">
        <v>13849</v>
      </c>
      <c r="B1489" t="s">
        <v>117</v>
      </c>
      <c r="C1489">
        <v>5</v>
      </c>
      <c r="D1489">
        <v>3469.3</v>
      </c>
      <c r="E1489">
        <v>52</v>
      </c>
      <c r="F1489">
        <v>693.86</v>
      </c>
      <c r="G1489">
        <v>0.74</v>
      </c>
    </row>
    <row r="1490" spans="1:7" x14ac:dyDescent="0.25">
      <c r="A1490">
        <v>13850</v>
      </c>
      <c r="B1490" t="s">
        <v>121</v>
      </c>
      <c r="C1490">
        <v>1</v>
      </c>
      <c r="D1490">
        <v>1595.48</v>
      </c>
      <c r="E1490">
        <v>129</v>
      </c>
      <c r="F1490">
        <v>1595.48</v>
      </c>
      <c r="G1490">
        <v>0.54</v>
      </c>
    </row>
    <row r="1491" spans="1:7" x14ac:dyDescent="0.25">
      <c r="A1491">
        <v>13851</v>
      </c>
      <c r="B1491" t="s">
        <v>118</v>
      </c>
      <c r="C1491">
        <v>8</v>
      </c>
      <c r="D1491">
        <v>4606.46</v>
      </c>
      <c r="E1491">
        <v>96</v>
      </c>
      <c r="F1491">
        <v>575.80999999999995</v>
      </c>
      <c r="G1491">
        <v>1.95</v>
      </c>
    </row>
    <row r="1492" spans="1:7" x14ac:dyDescent="0.25">
      <c r="A1492">
        <v>13852</v>
      </c>
      <c r="B1492" t="s">
        <v>119</v>
      </c>
      <c r="C1492">
        <v>1</v>
      </c>
      <c r="D1492">
        <v>187.35</v>
      </c>
      <c r="E1492">
        <v>611</v>
      </c>
      <c r="F1492">
        <v>187.35</v>
      </c>
      <c r="G1492">
        <v>9.02</v>
      </c>
    </row>
    <row r="1493" spans="1:7" x14ac:dyDescent="0.25">
      <c r="A1493">
        <v>13853</v>
      </c>
      <c r="B1493" t="s">
        <v>122</v>
      </c>
      <c r="C1493">
        <v>1</v>
      </c>
      <c r="D1493">
        <v>1090.1400000000001</v>
      </c>
      <c r="E1493">
        <v>57</v>
      </c>
      <c r="F1493">
        <v>1090.1400000000001</v>
      </c>
      <c r="G1493">
        <v>3.05</v>
      </c>
    </row>
    <row r="1494" spans="1:7" x14ac:dyDescent="0.25">
      <c r="A1494">
        <v>13854</v>
      </c>
      <c r="B1494" t="s">
        <v>117</v>
      </c>
      <c r="C1494">
        <v>39</v>
      </c>
      <c r="D1494">
        <v>12253.96</v>
      </c>
      <c r="E1494">
        <v>9</v>
      </c>
      <c r="F1494">
        <v>314.2</v>
      </c>
      <c r="G1494">
        <v>0.78</v>
      </c>
    </row>
    <row r="1495" spans="1:7" x14ac:dyDescent="0.25">
      <c r="A1495">
        <v>13855</v>
      </c>
      <c r="B1495" t="s">
        <v>120</v>
      </c>
      <c r="C1495">
        <v>4</v>
      </c>
      <c r="D1495">
        <v>1310.3399999999999</v>
      </c>
      <c r="E1495">
        <v>501</v>
      </c>
      <c r="F1495">
        <v>327.58</v>
      </c>
      <c r="G1495">
        <v>4.3</v>
      </c>
    </row>
    <row r="1496" spans="1:7" x14ac:dyDescent="0.25">
      <c r="A1496">
        <v>13856</v>
      </c>
      <c r="B1496" t="s">
        <v>118</v>
      </c>
      <c r="C1496">
        <v>11</v>
      </c>
      <c r="D1496">
        <v>1142.03</v>
      </c>
      <c r="E1496">
        <v>169</v>
      </c>
      <c r="F1496">
        <v>103.82</v>
      </c>
      <c r="G1496">
        <v>7.28</v>
      </c>
    </row>
    <row r="1497" spans="1:7" x14ac:dyDescent="0.25">
      <c r="A1497">
        <v>13857</v>
      </c>
      <c r="B1497" t="s">
        <v>120</v>
      </c>
      <c r="C1497">
        <v>6</v>
      </c>
      <c r="D1497">
        <v>1001.01</v>
      </c>
      <c r="E1497">
        <v>393</v>
      </c>
      <c r="F1497">
        <v>166.84</v>
      </c>
      <c r="G1497">
        <v>0.39</v>
      </c>
    </row>
    <row r="1498" spans="1:7" x14ac:dyDescent="0.25">
      <c r="A1498">
        <v>13858</v>
      </c>
      <c r="B1498" t="s">
        <v>122</v>
      </c>
      <c r="C1498">
        <v>1</v>
      </c>
      <c r="D1498">
        <v>216.17</v>
      </c>
      <c r="E1498">
        <v>57</v>
      </c>
      <c r="F1498">
        <v>216.17</v>
      </c>
      <c r="G1498">
        <v>0</v>
      </c>
    </row>
    <row r="1499" spans="1:7" x14ac:dyDescent="0.25">
      <c r="A1499">
        <v>13859</v>
      </c>
      <c r="B1499" t="s">
        <v>119</v>
      </c>
      <c r="C1499">
        <v>2</v>
      </c>
      <c r="D1499">
        <v>515.86</v>
      </c>
      <c r="E1499">
        <v>326</v>
      </c>
      <c r="F1499">
        <v>257.93</v>
      </c>
      <c r="G1499">
        <v>0</v>
      </c>
    </row>
    <row r="1500" spans="1:7" x14ac:dyDescent="0.25">
      <c r="A1500">
        <v>13860</v>
      </c>
      <c r="B1500" t="s">
        <v>117</v>
      </c>
      <c r="C1500">
        <v>5</v>
      </c>
      <c r="D1500">
        <v>1245.9000000000001</v>
      </c>
      <c r="E1500">
        <v>1</v>
      </c>
      <c r="F1500">
        <v>249.18</v>
      </c>
      <c r="G1500">
        <v>0.47</v>
      </c>
    </row>
    <row r="1501" spans="1:7" x14ac:dyDescent="0.25">
      <c r="A1501">
        <v>13861</v>
      </c>
      <c r="B1501" t="s">
        <v>119</v>
      </c>
      <c r="C1501">
        <v>2</v>
      </c>
      <c r="D1501">
        <v>273.26</v>
      </c>
      <c r="E1501">
        <v>429</v>
      </c>
      <c r="F1501">
        <v>136.63</v>
      </c>
      <c r="G1501">
        <v>8.0299999999999994</v>
      </c>
    </row>
    <row r="1502" spans="1:7" x14ac:dyDescent="0.25">
      <c r="A1502">
        <v>13862</v>
      </c>
      <c r="B1502" t="s">
        <v>117</v>
      </c>
      <c r="C1502">
        <v>9</v>
      </c>
      <c r="D1502">
        <v>2556.09</v>
      </c>
      <c r="E1502">
        <v>18</v>
      </c>
      <c r="F1502">
        <v>284.01</v>
      </c>
      <c r="G1502">
        <v>0.86</v>
      </c>
    </row>
    <row r="1503" spans="1:7" x14ac:dyDescent="0.25">
      <c r="A1503">
        <v>13863</v>
      </c>
      <c r="B1503" t="s">
        <v>120</v>
      </c>
      <c r="C1503">
        <v>4</v>
      </c>
      <c r="D1503">
        <v>1239.55</v>
      </c>
      <c r="E1503">
        <v>248</v>
      </c>
      <c r="F1503">
        <v>309.89</v>
      </c>
      <c r="G1503">
        <v>1.77</v>
      </c>
    </row>
    <row r="1504" spans="1:7" x14ac:dyDescent="0.25">
      <c r="A1504">
        <v>13864</v>
      </c>
      <c r="B1504" t="s">
        <v>119</v>
      </c>
      <c r="C1504">
        <v>1</v>
      </c>
      <c r="D1504">
        <v>662.4</v>
      </c>
      <c r="E1504">
        <v>387</v>
      </c>
      <c r="F1504">
        <v>662.4</v>
      </c>
      <c r="G1504">
        <v>0</v>
      </c>
    </row>
    <row r="1505" spans="1:7" x14ac:dyDescent="0.25">
      <c r="A1505">
        <v>13865</v>
      </c>
      <c r="B1505" t="s">
        <v>124</v>
      </c>
      <c r="C1505">
        <v>4</v>
      </c>
      <c r="D1505">
        <v>501.56</v>
      </c>
      <c r="E1505">
        <v>58</v>
      </c>
      <c r="F1505">
        <v>125.39</v>
      </c>
      <c r="G1505">
        <v>0</v>
      </c>
    </row>
    <row r="1506" spans="1:7" x14ac:dyDescent="0.25">
      <c r="A1506">
        <v>13866</v>
      </c>
      <c r="B1506" t="s">
        <v>121</v>
      </c>
      <c r="C1506">
        <v>1</v>
      </c>
      <c r="D1506">
        <v>145.66999999999999</v>
      </c>
      <c r="E1506">
        <v>74</v>
      </c>
      <c r="F1506">
        <v>145.66999999999999</v>
      </c>
      <c r="G1506">
        <v>0</v>
      </c>
    </row>
    <row r="1507" spans="1:7" x14ac:dyDescent="0.25">
      <c r="A1507">
        <v>13867</v>
      </c>
      <c r="B1507" t="s">
        <v>118</v>
      </c>
      <c r="C1507">
        <v>3</v>
      </c>
      <c r="D1507">
        <v>1005.09</v>
      </c>
      <c r="E1507">
        <v>31</v>
      </c>
      <c r="F1507">
        <v>335.03</v>
      </c>
      <c r="G1507">
        <v>0</v>
      </c>
    </row>
    <row r="1508" spans="1:7" x14ac:dyDescent="0.25">
      <c r="A1508">
        <v>13868</v>
      </c>
      <c r="B1508" t="s">
        <v>122</v>
      </c>
      <c r="C1508">
        <v>2</v>
      </c>
      <c r="D1508">
        <v>3192.54</v>
      </c>
      <c r="E1508">
        <v>7</v>
      </c>
      <c r="F1508">
        <v>1596.27</v>
      </c>
      <c r="G1508">
        <v>0</v>
      </c>
    </row>
    <row r="1509" spans="1:7" x14ac:dyDescent="0.25">
      <c r="A1509">
        <v>13869</v>
      </c>
      <c r="B1509" t="s">
        <v>118</v>
      </c>
      <c r="C1509">
        <v>10</v>
      </c>
      <c r="D1509">
        <v>7996.87</v>
      </c>
      <c r="E1509">
        <v>123</v>
      </c>
      <c r="F1509">
        <v>799.69</v>
      </c>
      <c r="G1509">
        <v>0</v>
      </c>
    </row>
    <row r="1510" spans="1:7" x14ac:dyDescent="0.25">
      <c r="A1510">
        <v>13870</v>
      </c>
      <c r="B1510" t="s">
        <v>117</v>
      </c>
      <c r="C1510">
        <v>15</v>
      </c>
      <c r="D1510">
        <v>5712.08</v>
      </c>
      <c r="E1510">
        <v>2</v>
      </c>
      <c r="F1510">
        <v>380.81</v>
      </c>
      <c r="G1510">
        <v>0.39</v>
      </c>
    </row>
    <row r="1511" spans="1:7" x14ac:dyDescent="0.25">
      <c r="A1511">
        <v>13871</v>
      </c>
      <c r="B1511" t="s">
        <v>117</v>
      </c>
      <c r="C1511">
        <v>17</v>
      </c>
      <c r="D1511">
        <v>7885.85</v>
      </c>
      <c r="E1511">
        <v>23</v>
      </c>
      <c r="F1511">
        <v>463.87</v>
      </c>
      <c r="G1511">
        <v>1.03</v>
      </c>
    </row>
    <row r="1512" spans="1:7" x14ac:dyDescent="0.25">
      <c r="A1512">
        <v>13872</v>
      </c>
      <c r="B1512" t="s">
        <v>120</v>
      </c>
      <c r="C1512">
        <v>3</v>
      </c>
      <c r="D1512">
        <v>919.57</v>
      </c>
      <c r="E1512">
        <v>527</v>
      </c>
      <c r="F1512">
        <v>306.52</v>
      </c>
      <c r="G1512">
        <v>3.07</v>
      </c>
    </row>
    <row r="1513" spans="1:7" x14ac:dyDescent="0.25">
      <c r="A1513">
        <v>13873</v>
      </c>
      <c r="B1513" t="s">
        <v>118</v>
      </c>
      <c r="C1513">
        <v>8</v>
      </c>
      <c r="D1513">
        <v>1038.92</v>
      </c>
      <c r="E1513">
        <v>120</v>
      </c>
      <c r="F1513">
        <v>129.86000000000001</v>
      </c>
      <c r="G1513">
        <v>0.76</v>
      </c>
    </row>
    <row r="1514" spans="1:7" x14ac:dyDescent="0.25">
      <c r="A1514">
        <v>13874</v>
      </c>
      <c r="B1514" t="s">
        <v>116</v>
      </c>
      <c r="C1514">
        <v>7</v>
      </c>
      <c r="D1514">
        <v>2049.15</v>
      </c>
      <c r="E1514">
        <v>358</v>
      </c>
      <c r="F1514">
        <v>292.74</v>
      </c>
      <c r="G1514">
        <v>2.93</v>
      </c>
    </row>
    <row r="1515" spans="1:7" x14ac:dyDescent="0.25">
      <c r="A1515">
        <v>13875</v>
      </c>
      <c r="B1515" t="s">
        <v>117</v>
      </c>
      <c r="C1515">
        <v>14</v>
      </c>
      <c r="D1515">
        <v>4814.37</v>
      </c>
      <c r="E1515">
        <v>54</v>
      </c>
      <c r="F1515">
        <v>343.88</v>
      </c>
      <c r="G1515">
        <v>0</v>
      </c>
    </row>
    <row r="1516" spans="1:7" x14ac:dyDescent="0.25">
      <c r="A1516">
        <v>13876</v>
      </c>
      <c r="B1516" t="s">
        <v>121</v>
      </c>
      <c r="C1516">
        <v>1</v>
      </c>
      <c r="D1516">
        <v>122.7</v>
      </c>
      <c r="E1516">
        <v>64</v>
      </c>
      <c r="F1516">
        <v>122.7</v>
      </c>
      <c r="G1516">
        <v>0</v>
      </c>
    </row>
    <row r="1517" spans="1:7" x14ac:dyDescent="0.25">
      <c r="A1517">
        <v>13877</v>
      </c>
      <c r="B1517" t="s">
        <v>121</v>
      </c>
      <c r="C1517">
        <v>3</v>
      </c>
      <c r="D1517">
        <v>449.68</v>
      </c>
      <c r="E1517">
        <v>86</v>
      </c>
      <c r="F1517">
        <v>149.88999999999999</v>
      </c>
      <c r="G1517">
        <v>0.74</v>
      </c>
    </row>
    <row r="1518" spans="1:7" x14ac:dyDescent="0.25">
      <c r="A1518">
        <v>13878</v>
      </c>
      <c r="B1518" t="s">
        <v>118</v>
      </c>
      <c r="C1518">
        <v>4</v>
      </c>
      <c r="D1518">
        <v>2416.9</v>
      </c>
      <c r="E1518">
        <v>55</v>
      </c>
      <c r="F1518">
        <v>604.22</v>
      </c>
      <c r="G1518">
        <v>0</v>
      </c>
    </row>
    <row r="1519" spans="1:7" x14ac:dyDescent="0.25">
      <c r="A1519">
        <v>13879</v>
      </c>
      <c r="B1519" t="s">
        <v>119</v>
      </c>
      <c r="C1519">
        <v>1</v>
      </c>
      <c r="D1519">
        <v>395.5</v>
      </c>
      <c r="E1519">
        <v>646</v>
      </c>
      <c r="F1519">
        <v>395.5</v>
      </c>
      <c r="G1519">
        <v>0</v>
      </c>
    </row>
    <row r="1520" spans="1:7" x14ac:dyDescent="0.25">
      <c r="A1520">
        <v>13880</v>
      </c>
      <c r="B1520" t="s">
        <v>117</v>
      </c>
      <c r="C1520">
        <v>17</v>
      </c>
      <c r="D1520">
        <v>4391.66</v>
      </c>
      <c r="E1520">
        <v>21</v>
      </c>
      <c r="F1520">
        <v>258.33</v>
      </c>
      <c r="G1520">
        <v>0</v>
      </c>
    </row>
    <row r="1521" spans="1:7" x14ac:dyDescent="0.25">
      <c r="A1521">
        <v>13881</v>
      </c>
      <c r="B1521" t="s">
        <v>117</v>
      </c>
      <c r="C1521">
        <v>43</v>
      </c>
      <c r="D1521">
        <v>45179.1</v>
      </c>
      <c r="E1521">
        <v>4</v>
      </c>
      <c r="F1521">
        <v>1050.68</v>
      </c>
      <c r="G1521">
        <v>1.74</v>
      </c>
    </row>
    <row r="1522" spans="1:7" x14ac:dyDescent="0.25">
      <c r="A1522">
        <v>13882</v>
      </c>
      <c r="B1522" t="s">
        <v>118</v>
      </c>
      <c r="C1522">
        <v>5</v>
      </c>
      <c r="D1522">
        <v>1191.1300000000001</v>
      </c>
      <c r="E1522">
        <v>3</v>
      </c>
      <c r="F1522">
        <v>238.23</v>
      </c>
      <c r="G1522">
        <v>5.0199999999999996</v>
      </c>
    </row>
    <row r="1523" spans="1:7" x14ac:dyDescent="0.25">
      <c r="A1523">
        <v>13883</v>
      </c>
      <c r="B1523" t="s">
        <v>117</v>
      </c>
      <c r="C1523">
        <v>15</v>
      </c>
      <c r="D1523">
        <v>6560.02</v>
      </c>
      <c r="E1523">
        <v>11</v>
      </c>
      <c r="F1523">
        <v>437.33</v>
      </c>
      <c r="G1523">
        <v>3.31</v>
      </c>
    </row>
    <row r="1524" spans="1:7" x14ac:dyDescent="0.25">
      <c r="A1524">
        <v>13884</v>
      </c>
      <c r="B1524" t="s">
        <v>117</v>
      </c>
      <c r="C1524">
        <v>10</v>
      </c>
      <c r="D1524">
        <v>1825.03</v>
      </c>
      <c r="E1524">
        <v>7</v>
      </c>
      <c r="F1524">
        <v>182.5</v>
      </c>
      <c r="G1524">
        <v>1.98</v>
      </c>
    </row>
    <row r="1525" spans="1:7" x14ac:dyDescent="0.25">
      <c r="A1525">
        <v>13885</v>
      </c>
      <c r="B1525" t="s">
        <v>121</v>
      </c>
      <c r="C1525">
        <v>2</v>
      </c>
      <c r="D1525">
        <v>506.8</v>
      </c>
      <c r="E1525">
        <v>189</v>
      </c>
      <c r="F1525">
        <v>253.4</v>
      </c>
      <c r="G1525">
        <v>0</v>
      </c>
    </row>
    <row r="1526" spans="1:7" x14ac:dyDescent="0.25">
      <c r="A1526">
        <v>13886</v>
      </c>
      <c r="B1526" t="s">
        <v>121</v>
      </c>
      <c r="C1526">
        <v>1</v>
      </c>
      <c r="D1526">
        <v>243.56</v>
      </c>
      <c r="E1526">
        <v>71</v>
      </c>
      <c r="F1526">
        <v>243.56</v>
      </c>
      <c r="G1526">
        <v>0</v>
      </c>
    </row>
    <row r="1527" spans="1:7" x14ac:dyDescent="0.25">
      <c r="A1527">
        <v>13887</v>
      </c>
      <c r="B1527" t="s">
        <v>119</v>
      </c>
      <c r="C1527">
        <v>1</v>
      </c>
      <c r="D1527">
        <v>349.55</v>
      </c>
      <c r="E1527">
        <v>204</v>
      </c>
      <c r="F1527">
        <v>349.55</v>
      </c>
      <c r="G1527">
        <v>0</v>
      </c>
    </row>
    <row r="1528" spans="1:7" x14ac:dyDescent="0.25">
      <c r="A1528">
        <v>13888</v>
      </c>
      <c r="B1528" t="s">
        <v>118</v>
      </c>
      <c r="C1528">
        <v>7</v>
      </c>
      <c r="D1528">
        <v>2001.59</v>
      </c>
      <c r="E1528">
        <v>120</v>
      </c>
      <c r="F1528">
        <v>285.94</v>
      </c>
      <c r="G1528">
        <v>0</v>
      </c>
    </row>
    <row r="1529" spans="1:7" x14ac:dyDescent="0.25">
      <c r="A1529">
        <v>13889</v>
      </c>
      <c r="B1529" t="s">
        <v>118</v>
      </c>
      <c r="C1529">
        <v>6</v>
      </c>
      <c r="D1529">
        <v>1991.23</v>
      </c>
      <c r="E1529">
        <v>93</v>
      </c>
      <c r="F1529">
        <v>331.87</v>
      </c>
      <c r="G1529">
        <v>6.8</v>
      </c>
    </row>
    <row r="1530" spans="1:7" x14ac:dyDescent="0.25">
      <c r="A1530">
        <v>13890</v>
      </c>
      <c r="B1530" t="s">
        <v>117</v>
      </c>
      <c r="C1530">
        <v>14</v>
      </c>
      <c r="D1530">
        <v>2927.38</v>
      </c>
      <c r="E1530">
        <v>1</v>
      </c>
      <c r="F1530">
        <v>209.1</v>
      </c>
      <c r="G1530">
        <v>2.35</v>
      </c>
    </row>
    <row r="1531" spans="1:7" x14ac:dyDescent="0.25">
      <c r="A1531">
        <v>13891</v>
      </c>
      <c r="B1531" t="s">
        <v>120</v>
      </c>
      <c r="C1531">
        <v>3</v>
      </c>
      <c r="D1531">
        <v>859.21</v>
      </c>
      <c r="E1531">
        <v>378</v>
      </c>
      <c r="F1531">
        <v>286.39999999999998</v>
      </c>
      <c r="G1531">
        <v>0</v>
      </c>
    </row>
    <row r="1532" spans="1:7" x14ac:dyDescent="0.25">
      <c r="A1532">
        <v>13892</v>
      </c>
      <c r="B1532" t="s">
        <v>117</v>
      </c>
      <c r="C1532">
        <v>6</v>
      </c>
      <c r="D1532">
        <v>1267.6500000000001</v>
      </c>
      <c r="E1532">
        <v>27</v>
      </c>
      <c r="F1532">
        <v>211.28</v>
      </c>
      <c r="G1532">
        <v>0</v>
      </c>
    </row>
    <row r="1533" spans="1:7" x14ac:dyDescent="0.25">
      <c r="A1533">
        <v>13893</v>
      </c>
      <c r="B1533" t="s">
        <v>119</v>
      </c>
      <c r="C1533">
        <v>1</v>
      </c>
      <c r="D1533">
        <v>821.1</v>
      </c>
      <c r="E1533">
        <v>298</v>
      </c>
      <c r="F1533">
        <v>821.1</v>
      </c>
      <c r="G1533">
        <v>0</v>
      </c>
    </row>
    <row r="1534" spans="1:7" x14ac:dyDescent="0.25">
      <c r="A1534">
        <v>13894</v>
      </c>
      <c r="B1534" t="s">
        <v>124</v>
      </c>
      <c r="C1534">
        <v>3</v>
      </c>
      <c r="D1534">
        <v>564.62</v>
      </c>
      <c r="E1534">
        <v>24</v>
      </c>
      <c r="F1534">
        <v>188.21</v>
      </c>
      <c r="G1534">
        <v>5.07</v>
      </c>
    </row>
    <row r="1535" spans="1:7" x14ac:dyDescent="0.25">
      <c r="A1535">
        <v>13895</v>
      </c>
      <c r="B1535" t="s">
        <v>117</v>
      </c>
      <c r="C1535">
        <v>6</v>
      </c>
      <c r="D1535">
        <v>4008.52</v>
      </c>
      <c r="E1535">
        <v>28</v>
      </c>
      <c r="F1535">
        <v>668.09</v>
      </c>
      <c r="G1535">
        <v>2.12</v>
      </c>
    </row>
    <row r="1536" spans="1:7" x14ac:dyDescent="0.25">
      <c r="A1536">
        <v>13896</v>
      </c>
      <c r="B1536" t="s">
        <v>119</v>
      </c>
      <c r="C1536">
        <v>1</v>
      </c>
      <c r="D1536">
        <v>388.55</v>
      </c>
      <c r="E1536">
        <v>626</v>
      </c>
      <c r="F1536">
        <v>388.55</v>
      </c>
      <c r="G1536">
        <v>0</v>
      </c>
    </row>
    <row r="1537" spans="1:7" x14ac:dyDescent="0.25">
      <c r="A1537">
        <v>13897</v>
      </c>
      <c r="B1537" t="s">
        <v>118</v>
      </c>
      <c r="C1537">
        <v>3</v>
      </c>
      <c r="D1537">
        <v>1160.72</v>
      </c>
      <c r="E1537">
        <v>50</v>
      </c>
      <c r="F1537">
        <v>386.91</v>
      </c>
      <c r="G1537">
        <v>0</v>
      </c>
    </row>
    <row r="1538" spans="1:7" x14ac:dyDescent="0.25">
      <c r="A1538">
        <v>13898</v>
      </c>
      <c r="B1538" t="s">
        <v>119</v>
      </c>
      <c r="C1538">
        <v>2</v>
      </c>
      <c r="D1538">
        <v>686.4</v>
      </c>
      <c r="E1538">
        <v>326</v>
      </c>
      <c r="F1538">
        <v>343.2</v>
      </c>
      <c r="G1538">
        <v>0</v>
      </c>
    </row>
    <row r="1539" spans="1:7" x14ac:dyDescent="0.25">
      <c r="A1539">
        <v>13899</v>
      </c>
      <c r="B1539" t="s">
        <v>122</v>
      </c>
      <c r="C1539">
        <v>2</v>
      </c>
      <c r="D1539">
        <v>388.52</v>
      </c>
      <c r="E1539">
        <v>16</v>
      </c>
      <c r="F1539">
        <v>194.26</v>
      </c>
      <c r="G1539">
        <v>0</v>
      </c>
    </row>
    <row r="1540" spans="1:7" x14ac:dyDescent="0.25">
      <c r="A1540">
        <v>13900</v>
      </c>
      <c r="B1540" t="s">
        <v>118</v>
      </c>
      <c r="C1540">
        <v>6</v>
      </c>
      <c r="D1540">
        <v>1610.59</v>
      </c>
      <c r="E1540">
        <v>183</v>
      </c>
      <c r="F1540">
        <v>268.43</v>
      </c>
      <c r="G1540">
        <v>0.16</v>
      </c>
    </row>
    <row r="1541" spans="1:7" x14ac:dyDescent="0.25">
      <c r="A1541">
        <v>13901</v>
      </c>
      <c r="B1541" t="s">
        <v>118</v>
      </c>
      <c r="C1541">
        <v>15</v>
      </c>
      <c r="D1541">
        <v>5676.34</v>
      </c>
      <c r="E1541">
        <v>72</v>
      </c>
      <c r="F1541">
        <v>378.42</v>
      </c>
      <c r="G1541">
        <v>1.36</v>
      </c>
    </row>
    <row r="1542" spans="1:7" x14ac:dyDescent="0.25">
      <c r="A1542">
        <v>13902</v>
      </c>
      <c r="B1542" t="s">
        <v>116</v>
      </c>
      <c r="C1542">
        <v>5</v>
      </c>
      <c r="D1542">
        <v>34095.26</v>
      </c>
      <c r="E1542">
        <v>632</v>
      </c>
      <c r="F1542">
        <v>6819.05</v>
      </c>
      <c r="G1542">
        <v>10.81</v>
      </c>
    </row>
    <row r="1543" spans="1:7" x14ac:dyDescent="0.25">
      <c r="A1543">
        <v>13903</v>
      </c>
      <c r="B1543" t="s">
        <v>119</v>
      </c>
      <c r="C1543">
        <v>1</v>
      </c>
      <c r="D1543">
        <v>165.45</v>
      </c>
      <c r="E1543">
        <v>400</v>
      </c>
      <c r="F1543">
        <v>165.45</v>
      </c>
      <c r="G1543">
        <v>0</v>
      </c>
    </row>
    <row r="1544" spans="1:7" x14ac:dyDescent="0.25">
      <c r="A1544">
        <v>13904</v>
      </c>
      <c r="B1544" t="s">
        <v>122</v>
      </c>
      <c r="C1544">
        <v>2</v>
      </c>
      <c r="D1544">
        <v>332.64</v>
      </c>
      <c r="E1544">
        <v>37</v>
      </c>
      <c r="F1544">
        <v>166.32</v>
      </c>
      <c r="G1544">
        <v>0</v>
      </c>
    </row>
    <row r="1545" spans="1:7" x14ac:dyDescent="0.25">
      <c r="A1545">
        <v>13905</v>
      </c>
      <c r="B1545" t="s">
        <v>119</v>
      </c>
      <c r="C1545">
        <v>1</v>
      </c>
      <c r="D1545">
        <v>312.64999999999998</v>
      </c>
      <c r="E1545">
        <v>733</v>
      </c>
      <c r="F1545">
        <v>312.64999999999998</v>
      </c>
      <c r="G1545">
        <v>21.81</v>
      </c>
    </row>
    <row r="1546" spans="1:7" x14ac:dyDescent="0.25">
      <c r="A1546">
        <v>13906</v>
      </c>
      <c r="B1546" t="s">
        <v>119</v>
      </c>
      <c r="C1546">
        <v>1</v>
      </c>
      <c r="D1546">
        <v>42</v>
      </c>
      <c r="E1546">
        <v>409</v>
      </c>
      <c r="F1546">
        <v>42</v>
      </c>
      <c r="G1546">
        <v>0</v>
      </c>
    </row>
    <row r="1547" spans="1:7" x14ac:dyDescent="0.25">
      <c r="A1547">
        <v>13907</v>
      </c>
      <c r="B1547" t="s">
        <v>119</v>
      </c>
      <c r="C1547">
        <v>1</v>
      </c>
      <c r="D1547">
        <v>136.80000000000001</v>
      </c>
      <c r="E1547">
        <v>692</v>
      </c>
      <c r="F1547">
        <v>136.80000000000001</v>
      </c>
      <c r="G1547">
        <v>0</v>
      </c>
    </row>
    <row r="1548" spans="1:7" x14ac:dyDescent="0.25">
      <c r="A1548">
        <v>13908</v>
      </c>
      <c r="B1548" t="s">
        <v>118</v>
      </c>
      <c r="C1548">
        <v>4</v>
      </c>
      <c r="D1548">
        <v>2369.5500000000002</v>
      </c>
      <c r="E1548">
        <v>80</v>
      </c>
      <c r="F1548">
        <v>592.39</v>
      </c>
      <c r="G1548">
        <v>0.95</v>
      </c>
    </row>
    <row r="1549" spans="1:7" x14ac:dyDescent="0.25">
      <c r="A1549">
        <v>13909</v>
      </c>
      <c r="B1549" t="s">
        <v>119</v>
      </c>
      <c r="C1549">
        <v>2</v>
      </c>
      <c r="D1549">
        <v>282.85000000000002</v>
      </c>
      <c r="E1549">
        <v>423</v>
      </c>
      <c r="F1549">
        <v>141.43</v>
      </c>
      <c r="G1549">
        <v>0</v>
      </c>
    </row>
    <row r="1550" spans="1:7" x14ac:dyDescent="0.25">
      <c r="A1550">
        <v>13911</v>
      </c>
      <c r="B1550" t="s">
        <v>117</v>
      </c>
      <c r="C1550">
        <v>20</v>
      </c>
      <c r="D1550">
        <v>4234.99</v>
      </c>
      <c r="E1550">
        <v>57</v>
      </c>
      <c r="F1550">
        <v>211.75</v>
      </c>
      <c r="G1550">
        <v>0.83</v>
      </c>
    </row>
    <row r="1551" spans="1:7" x14ac:dyDescent="0.25">
      <c r="A1551">
        <v>13912</v>
      </c>
      <c r="B1551" t="s">
        <v>119</v>
      </c>
      <c r="C1551">
        <v>1</v>
      </c>
      <c r="D1551">
        <v>124.95</v>
      </c>
      <c r="E1551">
        <v>424</v>
      </c>
      <c r="F1551">
        <v>124.95</v>
      </c>
      <c r="G1551">
        <v>0</v>
      </c>
    </row>
    <row r="1552" spans="1:7" x14ac:dyDescent="0.25">
      <c r="A1552">
        <v>13913</v>
      </c>
      <c r="B1552" t="s">
        <v>119</v>
      </c>
      <c r="C1552">
        <v>1</v>
      </c>
      <c r="D1552">
        <v>42.22</v>
      </c>
      <c r="E1552">
        <v>507</v>
      </c>
      <c r="F1552">
        <v>42.22</v>
      </c>
      <c r="G1552">
        <v>0</v>
      </c>
    </row>
    <row r="1553" spans="1:7" x14ac:dyDescent="0.25">
      <c r="A1553">
        <v>13914</v>
      </c>
      <c r="B1553" t="s">
        <v>122</v>
      </c>
      <c r="C1553">
        <v>2</v>
      </c>
      <c r="D1553">
        <v>626.45000000000005</v>
      </c>
      <c r="E1553">
        <v>12</v>
      </c>
      <c r="F1553">
        <v>313.23</v>
      </c>
      <c r="G1553">
        <v>2</v>
      </c>
    </row>
    <row r="1554" spans="1:7" x14ac:dyDescent="0.25">
      <c r="A1554">
        <v>13915</v>
      </c>
      <c r="B1554" t="s">
        <v>119</v>
      </c>
      <c r="C1554">
        <v>1</v>
      </c>
      <c r="D1554">
        <v>70.8</v>
      </c>
      <c r="E1554">
        <v>394</v>
      </c>
      <c r="F1554">
        <v>70.8</v>
      </c>
      <c r="G1554">
        <v>55.93</v>
      </c>
    </row>
    <row r="1555" spans="1:7" x14ac:dyDescent="0.25">
      <c r="A1555">
        <v>13916</v>
      </c>
      <c r="B1555" t="s">
        <v>120</v>
      </c>
      <c r="C1555">
        <v>4</v>
      </c>
      <c r="D1555">
        <v>1275.81</v>
      </c>
      <c r="E1555">
        <v>464</v>
      </c>
      <c r="F1555">
        <v>318.95</v>
      </c>
      <c r="G1555">
        <v>1.2</v>
      </c>
    </row>
    <row r="1556" spans="1:7" x14ac:dyDescent="0.25">
      <c r="A1556">
        <v>13917</v>
      </c>
      <c r="B1556" t="s">
        <v>122</v>
      </c>
      <c r="C1556">
        <v>2</v>
      </c>
      <c r="D1556">
        <v>272.04000000000002</v>
      </c>
      <c r="E1556">
        <v>50</v>
      </c>
      <c r="F1556">
        <v>136.02000000000001</v>
      </c>
      <c r="G1556">
        <v>0</v>
      </c>
    </row>
    <row r="1557" spans="1:7" x14ac:dyDescent="0.25">
      <c r="A1557">
        <v>13918</v>
      </c>
      <c r="B1557" t="s">
        <v>122</v>
      </c>
      <c r="C1557">
        <v>2</v>
      </c>
      <c r="D1557">
        <v>1212.8399999999999</v>
      </c>
      <c r="E1557">
        <v>50</v>
      </c>
      <c r="F1557">
        <v>606.41999999999996</v>
      </c>
      <c r="G1557">
        <v>0</v>
      </c>
    </row>
    <row r="1558" spans="1:7" x14ac:dyDescent="0.25">
      <c r="A1558">
        <v>13919</v>
      </c>
      <c r="B1558" t="s">
        <v>118</v>
      </c>
      <c r="C1558">
        <v>4</v>
      </c>
      <c r="D1558">
        <v>1360.68</v>
      </c>
      <c r="E1558">
        <v>59</v>
      </c>
      <c r="F1558">
        <v>340.17</v>
      </c>
      <c r="G1558">
        <v>2.5499999999999998</v>
      </c>
    </row>
    <row r="1559" spans="1:7" x14ac:dyDescent="0.25">
      <c r="A1559">
        <v>13920</v>
      </c>
      <c r="B1559" t="s">
        <v>120</v>
      </c>
      <c r="C1559">
        <v>4</v>
      </c>
      <c r="D1559">
        <v>1774.68</v>
      </c>
      <c r="E1559">
        <v>432</v>
      </c>
      <c r="F1559">
        <v>443.67</v>
      </c>
      <c r="G1559">
        <v>2.2400000000000002</v>
      </c>
    </row>
    <row r="1560" spans="1:7" x14ac:dyDescent="0.25">
      <c r="A1560">
        <v>13921</v>
      </c>
      <c r="B1560" t="s">
        <v>120</v>
      </c>
      <c r="C1560">
        <v>4</v>
      </c>
      <c r="D1560">
        <v>730.7</v>
      </c>
      <c r="E1560">
        <v>402</v>
      </c>
      <c r="F1560">
        <v>182.68</v>
      </c>
      <c r="G1560">
        <v>1.36</v>
      </c>
    </row>
    <row r="1561" spans="1:7" x14ac:dyDescent="0.25">
      <c r="A1561">
        <v>13922</v>
      </c>
      <c r="B1561" t="s">
        <v>120</v>
      </c>
      <c r="C1561">
        <v>3</v>
      </c>
      <c r="D1561">
        <v>865.2</v>
      </c>
      <c r="E1561">
        <v>352</v>
      </c>
      <c r="F1561">
        <v>288.39999999999998</v>
      </c>
      <c r="G1561">
        <v>4.68</v>
      </c>
    </row>
    <row r="1562" spans="1:7" x14ac:dyDescent="0.25">
      <c r="A1562">
        <v>13923</v>
      </c>
      <c r="B1562" t="s">
        <v>122</v>
      </c>
      <c r="C1562">
        <v>1</v>
      </c>
      <c r="D1562">
        <v>351.13</v>
      </c>
      <c r="E1562">
        <v>54</v>
      </c>
      <c r="F1562">
        <v>351.13</v>
      </c>
      <c r="G1562">
        <v>0</v>
      </c>
    </row>
    <row r="1563" spans="1:7" x14ac:dyDescent="0.25">
      <c r="A1563">
        <v>13924</v>
      </c>
      <c r="B1563" t="s">
        <v>117</v>
      </c>
      <c r="C1563">
        <v>6</v>
      </c>
      <c r="D1563">
        <v>1838.85</v>
      </c>
      <c r="E1563">
        <v>2</v>
      </c>
      <c r="F1563">
        <v>306.47000000000003</v>
      </c>
      <c r="G1563">
        <v>8.5299999999999994</v>
      </c>
    </row>
    <row r="1564" spans="1:7" x14ac:dyDescent="0.25">
      <c r="A1564">
        <v>13925</v>
      </c>
      <c r="B1564" t="s">
        <v>118</v>
      </c>
      <c r="C1564">
        <v>4</v>
      </c>
      <c r="D1564">
        <v>678.25</v>
      </c>
      <c r="E1564">
        <v>93</v>
      </c>
      <c r="F1564">
        <v>169.56</v>
      </c>
      <c r="G1564">
        <v>9.08</v>
      </c>
    </row>
    <row r="1565" spans="1:7" x14ac:dyDescent="0.25">
      <c r="A1565">
        <v>13926</v>
      </c>
      <c r="B1565" t="s">
        <v>122</v>
      </c>
      <c r="C1565">
        <v>1</v>
      </c>
      <c r="D1565">
        <v>223.85</v>
      </c>
      <c r="E1565">
        <v>23</v>
      </c>
      <c r="F1565">
        <v>223.85</v>
      </c>
      <c r="G1565">
        <v>0</v>
      </c>
    </row>
    <row r="1566" spans="1:7" x14ac:dyDescent="0.25">
      <c r="A1566">
        <v>13927</v>
      </c>
      <c r="B1566" t="s">
        <v>121</v>
      </c>
      <c r="C1566">
        <v>2</v>
      </c>
      <c r="D1566">
        <v>708.26</v>
      </c>
      <c r="E1566">
        <v>75</v>
      </c>
      <c r="F1566">
        <v>354.13</v>
      </c>
      <c r="G1566">
        <v>2.58</v>
      </c>
    </row>
    <row r="1567" spans="1:7" x14ac:dyDescent="0.25">
      <c r="A1567">
        <v>13928</v>
      </c>
      <c r="B1567" t="s">
        <v>124</v>
      </c>
      <c r="C1567">
        <v>4</v>
      </c>
      <c r="D1567">
        <v>464.57</v>
      </c>
      <c r="E1567">
        <v>11</v>
      </c>
      <c r="F1567">
        <v>116.14</v>
      </c>
      <c r="G1567">
        <v>0</v>
      </c>
    </row>
    <row r="1568" spans="1:7" x14ac:dyDescent="0.25">
      <c r="A1568">
        <v>13929</v>
      </c>
      <c r="B1568" t="s">
        <v>118</v>
      </c>
      <c r="C1568">
        <v>11</v>
      </c>
      <c r="D1568">
        <v>3494.1</v>
      </c>
      <c r="E1568">
        <v>169</v>
      </c>
      <c r="F1568">
        <v>317.64999999999998</v>
      </c>
      <c r="G1568">
        <v>5.04</v>
      </c>
    </row>
    <row r="1569" spans="1:7" x14ac:dyDescent="0.25">
      <c r="A1569">
        <v>13930</v>
      </c>
      <c r="B1569" t="s">
        <v>122</v>
      </c>
      <c r="C1569">
        <v>2</v>
      </c>
      <c r="D1569">
        <v>337.34</v>
      </c>
      <c r="E1569">
        <v>58</v>
      </c>
      <c r="F1569">
        <v>168.67</v>
      </c>
      <c r="G1569">
        <v>0</v>
      </c>
    </row>
    <row r="1570" spans="1:7" x14ac:dyDescent="0.25">
      <c r="A1570">
        <v>13931</v>
      </c>
      <c r="B1570" t="s">
        <v>118</v>
      </c>
      <c r="C1570">
        <v>11</v>
      </c>
      <c r="D1570">
        <v>5257.38</v>
      </c>
      <c r="E1570">
        <v>96</v>
      </c>
      <c r="F1570">
        <v>477.94</v>
      </c>
      <c r="G1570">
        <v>0.13</v>
      </c>
    </row>
    <row r="1571" spans="1:7" x14ac:dyDescent="0.25">
      <c r="A1571">
        <v>13932</v>
      </c>
      <c r="B1571" t="s">
        <v>119</v>
      </c>
      <c r="C1571">
        <v>1</v>
      </c>
      <c r="D1571">
        <v>307.39999999999998</v>
      </c>
      <c r="E1571">
        <v>295</v>
      </c>
      <c r="F1571">
        <v>307.39999999999998</v>
      </c>
      <c r="G1571">
        <v>0</v>
      </c>
    </row>
    <row r="1572" spans="1:7" x14ac:dyDescent="0.25">
      <c r="A1572">
        <v>13933</v>
      </c>
      <c r="B1572" t="s">
        <v>121</v>
      </c>
      <c r="C1572">
        <v>2</v>
      </c>
      <c r="D1572">
        <v>608.79</v>
      </c>
      <c r="E1572">
        <v>109</v>
      </c>
      <c r="F1572">
        <v>304.39999999999998</v>
      </c>
      <c r="G1572">
        <v>0</v>
      </c>
    </row>
    <row r="1573" spans="1:7" x14ac:dyDescent="0.25">
      <c r="A1573">
        <v>13934</v>
      </c>
      <c r="B1573" t="s">
        <v>119</v>
      </c>
      <c r="C1573">
        <v>1</v>
      </c>
      <c r="D1573">
        <v>922.1</v>
      </c>
      <c r="E1573">
        <v>264</v>
      </c>
      <c r="F1573">
        <v>922.1</v>
      </c>
      <c r="G1573">
        <v>0</v>
      </c>
    </row>
    <row r="1574" spans="1:7" x14ac:dyDescent="0.25">
      <c r="A1574">
        <v>13935</v>
      </c>
      <c r="B1574" t="s">
        <v>120</v>
      </c>
      <c r="C1574">
        <v>3</v>
      </c>
      <c r="D1574">
        <v>6116.92</v>
      </c>
      <c r="E1574">
        <v>597</v>
      </c>
      <c r="F1574">
        <v>2038.97</v>
      </c>
      <c r="G1574">
        <v>0</v>
      </c>
    </row>
    <row r="1575" spans="1:7" x14ac:dyDescent="0.25">
      <c r="A1575">
        <v>13936</v>
      </c>
      <c r="B1575" t="s">
        <v>118</v>
      </c>
      <c r="C1575">
        <v>3</v>
      </c>
      <c r="D1575">
        <v>939.66</v>
      </c>
      <c r="E1575">
        <v>180</v>
      </c>
      <c r="F1575">
        <v>313.22000000000003</v>
      </c>
      <c r="G1575">
        <v>1.63</v>
      </c>
    </row>
    <row r="1576" spans="1:7" x14ac:dyDescent="0.25">
      <c r="A1576">
        <v>13937</v>
      </c>
      <c r="B1576" t="s">
        <v>121</v>
      </c>
      <c r="C1576">
        <v>2</v>
      </c>
      <c r="D1576">
        <v>880.13</v>
      </c>
      <c r="E1576">
        <v>169</v>
      </c>
      <c r="F1576">
        <v>440.06</v>
      </c>
      <c r="G1576">
        <v>1.45</v>
      </c>
    </row>
    <row r="1577" spans="1:7" x14ac:dyDescent="0.25">
      <c r="A1577">
        <v>13938</v>
      </c>
      <c r="B1577" t="s">
        <v>122</v>
      </c>
      <c r="C1577">
        <v>1</v>
      </c>
      <c r="D1577">
        <v>71.66</v>
      </c>
      <c r="E1577">
        <v>35</v>
      </c>
      <c r="F1577">
        <v>71.66</v>
      </c>
      <c r="G1577">
        <v>0</v>
      </c>
    </row>
    <row r="1578" spans="1:7" x14ac:dyDescent="0.25">
      <c r="A1578">
        <v>13939</v>
      </c>
      <c r="B1578" t="s">
        <v>117</v>
      </c>
      <c r="C1578">
        <v>7</v>
      </c>
      <c r="D1578">
        <v>1560.96</v>
      </c>
      <c r="E1578">
        <v>23</v>
      </c>
      <c r="F1578">
        <v>222.99</v>
      </c>
      <c r="G1578">
        <v>1.75</v>
      </c>
    </row>
    <row r="1579" spans="1:7" x14ac:dyDescent="0.25">
      <c r="A1579">
        <v>13940</v>
      </c>
      <c r="B1579" t="s">
        <v>118</v>
      </c>
      <c r="C1579">
        <v>4</v>
      </c>
      <c r="D1579">
        <v>839.14</v>
      </c>
      <c r="E1579">
        <v>17</v>
      </c>
      <c r="F1579">
        <v>209.78</v>
      </c>
      <c r="G1579">
        <v>0</v>
      </c>
    </row>
    <row r="1580" spans="1:7" x14ac:dyDescent="0.25">
      <c r="A1580">
        <v>13941</v>
      </c>
      <c r="B1580" t="s">
        <v>117</v>
      </c>
      <c r="C1580">
        <v>15</v>
      </c>
      <c r="D1580">
        <v>11122.3</v>
      </c>
      <c r="E1580">
        <v>22</v>
      </c>
      <c r="F1580">
        <v>741.49</v>
      </c>
      <c r="G1580">
        <v>2.48</v>
      </c>
    </row>
    <row r="1581" spans="1:7" x14ac:dyDescent="0.25">
      <c r="A1581">
        <v>13942</v>
      </c>
      <c r="B1581" t="s">
        <v>119</v>
      </c>
      <c r="C1581">
        <v>1</v>
      </c>
      <c r="D1581">
        <v>320</v>
      </c>
      <c r="E1581">
        <v>535</v>
      </c>
      <c r="F1581">
        <v>320</v>
      </c>
      <c r="G1581">
        <v>0</v>
      </c>
    </row>
    <row r="1582" spans="1:7" x14ac:dyDescent="0.25">
      <c r="A1582">
        <v>13943</v>
      </c>
      <c r="B1582" t="s">
        <v>119</v>
      </c>
      <c r="C1582">
        <v>1</v>
      </c>
      <c r="D1582">
        <v>246.54</v>
      </c>
      <c r="E1582">
        <v>578</v>
      </c>
      <c r="F1582">
        <v>246.54</v>
      </c>
      <c r="G1582">
        <v>0</v>
      </c>
    </row>
    <row r="1583" spans="1:7" x14ac:dyDescent="0.25">
      <c r="A1583">
        <v>13944</v>
      </c>
      <c r="B1583" t="s">
        <v>119</v>
      </c>
      <c r="C1583">
        <v>1</v>
      </c>
      <c r="D1583">
        <v>200.43</v>
      </c>
      <c r="E1583">
        <v>653</v>
      </c>
      <c r="F1583">
        <v>200.43</v>
      </c>
      <c r="G1583">
        <v>0</v>
      </c>
    </row>
    <row r="1584" spans="1:7" x14ac:dyDescent="0.25">
      <c r="A1584">
        <v>13945</v>
      </c>
      <c r="B1584" t="s">
        <v>119</v>
      </c>
      <c r="C1584">
        <v>2</v>
      </c>
      <c r="D1584">
        <v>854.15</v>
      </c>
      <c r="E1584">
        <v>395</v>
      </c>
      <c r="F1584">
        <v>427.08</v>
      </c>
      <c r="G1584">
        <v>0</v>
      </c>
    </row>
    <row r="1585" spans="1:7" x14ac:dyDescent="0.25">
      <c r="A1585">
        <v>13946</v>
      </c>
      <c r="B1585" t="s">
        <v>118</v>
      </c>
      <c r="C1585">
        <v>6</v>
      </c>
      <c r="D1585">
        <v>1876.23</v>
      </c>
      <c r="E1585">
        <v>79</v>
      </c>
      <c r="F1585">
        <v>312.7</v>
      </c>
      <c r="G1585">
        <v>6.97</v>
      </c>
    </row>
    <row r="1586" spans="1:7" x14ac:dyDescent="0.25">
      <c r="A1586">
        <v>13947</v>
      </c>
      <c r="B1586" t="s">
        <v>121</v>
      </c>
      <c r="C1586">
        <v>1</v>
      </c>
      <c r="D1586">
        <v>90.6</v>
      </c>
      <c r="E1586">
        <v>65</v>
      </c>
      <c r="F1586">
        <v>90.6</v>
      </c>
      <c r="G1586">
        <v>0</v>
      </c>
    </row>
    <row r="1587" spans="1:7" x14ac:dyDescent="0.25">
      <c r="A1587">
        <v>13948</v>
      </c>
      <c r="B1587" t="s">
        <v>120</v>
      </c>
      <c r="C1587">
        <v>4</v>
      </c>
      <c r="D1587">
        <v>548.76</v>
      </c>
      <c r="E1587">
        <v>361</v>
      </c>
      <c r="F1587">
        <v>137.19</v>
      </c>
      <c r="G1587">
        <v>2.17</v>
      </c>
    </row>
    <row r="1588" spans="1:7" x14ac:dyDescent="0.25">
      <c r="A1588">
        <v>13949</v>
      </c>
      <c r="B1588" t="s">
        <v>117</v>
      </c>
      <c r="C1588">
        <v>6</v>
      </c>
      <c r="D1588">
        <v>2427.3200000000002</v>
      </c>
      <c r="E1588">
        <v>3</v>
      </c>
      <c r="F1588">
        <v>404.55</v>
      </c>
      <c r="G1588">
        <v>0</v>
      </c>
    </row>
    <row r="1589" spans="1:7" x14ac:dyDescent="0.25">
      <c r="A1589">
        <v>13950</v>
      </c>
      <c r="B1589" t="s">
        <v>118</v>
      </c>
      <c r="C1589">
        <v>4</v>
      </c>
      <c r="D1589">
        <v>745.06</v>
      </c>
      <c r="E1589">
        <v>11</v>
      </c>
      <c r="F1589">
        <v>186.26</v>
      </c>
      <c r="G1589">
        <v>2.21</v>
      </c>
    </row>
    <row r="1590" spans="1:7" x14ac:dyDescent="0.25">
      <c r="A1590">
        <v>13951</v>
      </c>
      <c r="B1590" t="s">
        <v>118</v>
      </c>
      <c r="C1590">
        <v>3</v>
      </c>
      <c r="D1590">
        <v>674.45</v>
      </c>
      <c r="E1590">
        <v>176</v>
      </c>
      <c r="F1590">
        <v>224.82</v>
      </c>
      <c r="G1590">
        <v>0</v>
      </c>
    </row>
    <row r="1591" spans="1:7" x14ac:dyDescent="0.25">
      <c r="A1591">
        <v>13952</v>
      </c>
      <c r="B1591" t="s">
        <v>116</v>
      </c>
      <c r="C1591">
        <v>14</v>
      </c>
      <c r="D1591">
        <v>12823.52</v>
      </c>
      <c r="E1591">
        <v>218</v>
      </c>
      <c r="F1591">
        <v>915.97</v>
      </c>
      <c r="G1591">
        <v>0.25</v>
      </c>
    </row>
    <row r="1592" spans="1:7" x14ac:dyDescent="0.25">
      <c r="A1592">
        <v>13953</v>
      </c>
      <c r="B1592" t="s">
        <v>117</v>
      </c>
      <c r="C1592">
        <v>12</v>
      </c>
      <c r="D1592">
        <v>6640.68</v>
      </c>
      <c r="E1592">
        <v>7</v>
      </c>
      <c r="F1592">
        <v>553.39</v>
      </c>
      <c r="G1592">
        <v>0</v>
      </c>
    </row>
    <row r="1593" spans="1:7" x14ac:dyDescent="0.25">
      <c r="A1593">
        <v>13954</v>
      </c>
      <c r="B1593" t="s">
        <v>122</v>
      </c>
      <c r="C1593">
        <v>2</v>
      </c>
      <c r="D1593">
        <v>439.92</v>
      </c>
      <c r="E1593">
        <v>2</v>
      </c>
      <c r="F1593">
        <v>219.96</v>
      </c>
      <c r="G1593">
        <v>13.94</v>
      </c>
    </row>
    <row r="1594" spans="1:7" x14ac:dyDescent="0.25">
      <c r="A1594">
        <v>13955</v>
      </c>
      <c r="B1594" t="s">
        <v>121</v>
      </c>
      <c r="C1594">
        <v>3</v>
      </c>
      <c r="D1594">
        <v>544.07000000000005</v>
      </c>
      <c r="E1594">
        <v>154</v>
      </c>
      <c r="F1594">
        <v>181.36</v>
      </c>
      <c r="G1594">
        <v>0</v>
      </c>
    </row>
    <row r="1595" spans="1:7" x14ac:dyDescent="0.25">
      <c r="A1595">
        <v>13956</v>
      </c>
      <c r="B1595" t="s">
        <v>118</v>
      </c>
      <c r="C1595">
        <v>5</v>
      </c>
      <c r="D1595">
        <v>1019.27</v>
      </c>
      <c r="E1595">
        <v>5</v>
      </c>
      <c r="F1595">
        <v>203.85</v>
      </c>
      <c r="G1595">
        <v>0</v>
      </c>
    </row>
    <row r="1596" spans="1:7" x14ac:dyDescent="0.25">
      <c r="A1596">
        <v>13957</v>
      </c>
      <c r="B1596" t="s">
        <v>120</v>
      </c>
      <c r="C1596">
        <v>3</v>
      </c>
      <c r="D1596">
        <v>458.25</v>
      </c>
      <c r="E1596">
        <v>418</v>
      </c>
      <c r="F1596">
        <v>152.75</v>
      </c>
      <c r="G1596">
        <v>0</v>
      </c>
    </row>
    <row r="1597" spans="1:7" x14ac:dyDescent="0.25">
      <c r="A1597">
        <v>13958</v>
      </c>
      <c r="B1597" t="s">
        <v>116</v>
      </c>
      <c r="C1597">
        <v>8</v>
      </c>
      <c r="D1597">
        <v>4709.2299999999996</v>
      </c>
      <c r="E1597">
        <v>380</v>
      </c>
      <c r="F1597">
        <v>588.65</v>
      </c>
      <c r="G1597">
        <v>6.52</v>
      </c>
    </row>
    <row r="1598" spans="1:7" x14ac:dyDescent="0.25">
      <c r="A1598">
        <v>13959</v>
      </c>
      <c r="B1598" t="s">
        <v>118</v>
      </c>
      <c r="C1598">
        <v>6</v>
      </c>
      <c r="D1598">
        <v>1064.77</v>
      </c>
      <c r="E1598">
        <v>79</v>
      </c>
      <c r="F1598">
        <v>177.46</v>
      </c>
      <c r="G1598">
        <v>0</v>
      </c>
    </row>
    <row r="1599" spans="1:7" x14ac:dyDescent="0.25">
      <c r="A1599">
        <v>13960</v>
      </c>
      <c r="B1599" t="s">
        <v>122</v>
      </c>
      <c r="C1599">
        <v>2</v>
      </c>
      <c r="D1599">
        <v>230.22</v>
      </c>
      <c r="E1599">
        <v>21</v>
      </c>
      <c r="F1599">
        <v>115.11</v>
      </c>
      <c r="G1599">
        <v>0</v>
      </c>
    </row>
    <row r="1600" spans="1:7" x14ac:dyDescent="0.25">
      <c r="A1600">
        <v>13961</v>
      </c>
      <c r="B1600" t="s">
        <v>119</v>
      </c>
      <c r="C1600">
        <v>1</v>
      </c>
      <c r="D1600">
        <v>538.4</v>
      </c>
      <c r="E1600">
        <v>392</v>
      </c>
      <c r="F1600">
        <v>538.4</v>
      </c>
      <c r="G1600">
        <v>7.37</v>
      </c>
    </row>
    <row r="1601" spans="1:7" x14ac:dyDescent="0.25">
      <c r="A1601">
        <v>13962</v>
      </c>
      <c r="B1601" t="s">
        <v>124</v>
      </c>
      <c r="C1601">
        <v>3</v>
      </c>
      <c r="D1601">
        <v>362.8</v>
      </c>
      <c r="E1601">
        <v>22</v>
      </c>
      <c r="F1601">
        <v>120.93</v>
      </c>
      <c r="G1601">
        <v>0</v>
      </c>
    </row>
    <row r="1602" spans="1:7" x14ac:dyDescent="0.25">
      <c r="A1602">
        <v>13963</v>
      </c>
      <c r="B1602" t="s">
        <v>116</v>
      </c>
      <c r="C1602">
        <v>17</v>
      </c>
      <c r="D1602">
        <v>3011.87</v>
      </c>
      <c r="E1602">
        <v>308</v>
      </c>
      <c r="F1602">
        <v>177.17</v>
      </c>
      <c r="G1602">
        <v>3.73</v>
      </c>
    </row>
    <row r="1603" spans="1:7" x14ac:dyDescent="0.25">
      <c r="A1603">
        <v>13964</v>
      </c>
      <c r="B1603" t="s">
        <v>119</v>
      </c>
      <c r="C1603">
        <v>2</v>
      </c>
      <c r="D1603">
        <v>438.9</v>
      </c>
      <c r="E1603">
        <v>387</v>
      </c>
      <c r="F1603">
        <v>219.45</v>
      </c>
      <c r="G1603">
        <v>3.87</v>
      </c>
    </row>
    <row r="1604" spans="1:7" x14ac:dyDescent="0.25">
      <c r="A1604">
        <v>13965</v>
      </c>
      <c r="B1604" t="s">
        <v>120</v>
      </c>
      <c r="C1604">
        <v>3</v>
      </c>
      <c r="D1604">
        <v>996.61</v>
      </c>
      <c r="E1604">
        <v>477</v>
      </c>
      <c r="F1604">
        <v>332.2</v>
      </c>
      <c r="G1604">
        <v>21.97</v>
      </c>
    </row>
    <row r="1605" spans="1:7" x14ac:dyDescent="0.25">
      <c r="A1605">
        <v>13966</v>
      </c>
      <c r="B1605" t="s">
        <v>119</v>
      </c>
      <c r="C1605">
        <v>1</v>
      </c>
      <c r="D1605">
        <v>384.26</v>
      </c>
      <c r="E1605">
        <v>435</v>
      </c>
      <c r="F1605">
        <v>384.26</v>
      </c>
      <c r="G1605">
        <v>0</v>
      </c>
    </row>
    <row r="1606" spans="1:7" x14ac:dyDescent="0.25">
      <c r="A1606">
        <v>13967</v>
      </c>
      <c r="B1606" t="s">
        <v>121</v>
      </c>
      <c r="C1606">
        <v>2</v>
      </c>
      <c r="D1606">
        <v>166.3</v>
      </c>
      <c r="E1606">
        <v>146</v>
      </c>
      <c r="F1606">
        <v>83.15</v>
      </c>
      <c r="G1606">
        <v>0</v>
      </c>
    </row>
    <row r="1607" spans="1:7" x14ac:dyDescent="0.25">
      <c r="A1607">
        <v>13968</v>
      </c>
      <c r="B1607" t="s">
        <v>119</v>
      </c>
      <c r="C1607">
        <v>1</v>
      </c>
      <c r="D1607">
        <v>123.66</v>
      </c>
      <c r="E1607">
        <v>423</v>
      </c>
      <c r="F1607">
        <v>123.66</v>
      </c>
      <c r="G1607">
        <v>0</v>
      </c>
    </row>
    <row r="1608" spans="1:7" x14ac:dyDescent="0.25">
      <c r="A1608">
        <v>13969</v>
      </c>
      <c r="B1608" t="s">
        <v>117</v>
      </c>
      <c r="C1608">
        <v>35</v>
      </c>
      <c r="D1608">
        <v>13291.05</v>
      </c>
      <c r="E1608">
        <v>7</v>
      </c>
      <c r="F1608">
        <v>379.74</v>
      </c>
      <c r="G1608">
        <v>1.1499999999999999</v>
      </c>
    </row>
    <row r="1609" spans="1:7" x14ac:dyDescent="0.25">
      <c r="A1609">
        <v>13970</v>
      </c>
      <c r="B1609" t="s">
        <v>119</v>
      </c>
      <c r="C1609">
        <v>2</v>
      </c>
      <c r="D1609">
        <v>846.55</v>
      </c>
      <c r="E1609">
        <v>386</v>
      </c>
      <c r="F1609">
        <v>423.28</v>
      </c>
      <c r="G1609">
        <v>0</v>
      </c>
    </row>
    <row r="1610" spans="1:7" x14ac:dyDescent="0.25">
      <c r="A1610">
        <v>13971</v>
      </c>
      <c r="B1610" t="s">
        <v>117</v>
      </c>
      <c r="C1610">
        <v>14</v>
      </c>
      <c r="D1610">
        <v>4667.57</v>
      </c>
      <c r="E1610">
        <v>19</v>
      </c>
      <c r="F1610">
        <v>333.4</v>
      </c>
      <c r="G1610">
        <v>1.58</v>
      </c>
    </row>
    <row r="1611" spans="1:7" x14ac:dyDescent="0.25">
      <c r="A1611">
        <v>13972</v>
      </c>
      <c r="B1611" t="s">
        <v>121</v>
      </c>
      <c r="C1611">
        <v>2</v>
      </c>
      <c r="D1611">
        <v>190.25</v>
      </c>
      <c r="E1611">
        <v>71</v>
      </c>
      <c r="F1611">
        <v>95.12</v>
      </c>
      <c r="G1611">
        <v>0</v>
      </c>
    </row>
    <row r="1612" spans="1:7" x14ac:dyDescent="0.25">
      <c r="A1612">
        <v>13973</v>
      </c>
      <c r="B1612" t="s">
        <v>119</v>
      </c>
      <c r="C1612">
        <v>1</v>
      </c>
      <c r="D1612">
        <v>264.7</v>
      </c>
      <c r="E1612">
        <v>287</v>
      </c>
      <c r="F1612">
        <v>264.7</v>
      </c>
      <c r="G1612">
        <v>0</v>
      </c>
    </row>
    <row r="1613" spans="1:7" x14ac:dyDescent="0.25">
      <c r="A1613">
        <v>13974</v>
      </c>
      <c r="B1613" t="s">
        <v>122</v>
      </c>
      <c r="C1613">
        <v>2</v>
      </c>
      <c r="D1613">
        <v>677.72</v>
      </c>
      <c r="E1613">
        <v>49</v>
      </c>
      <c r="F1613">
        <v>338.86</v>
      </c>
      <c r="G1613">
        <v>2.1</v>
      </c>
    </row>
    <row r="1614" spans="1:7" x14ac:dyDescent="0.25">
      <c r="A1614">
        <v>13975</v>
      </c>
      <c r="B1614" t="s">
        <v>117</v>
      </c>
      <c r="C1614">
        <v>12</v>
      </c>
      <c r="D1614">
        <v>5256.4</v>
      </c>
      <c r="E1614">
        <v>31</v>
      </c>
      <c r="F1614">
        <v>438.03</v>
      </c>
      <c r="G1614">
        <v>0.6</v>
      </c>
    </row>
    <row r="1615" spans="1:7" x14ac:dyDescent="0.25">
      <c r="A1615">
        <v>13976</v>
      </c>
      <c r="B1615" t="s">
        <v>120</v>
      </c>
      <c r="C1615">
        <v>4</v>
      </c>
      <c r="D1615">
        <v>1192.3599999999999</v>
      </c>
      <c r="E1615">
        <v>207</v>
      </c>
      <c r="F1615">
        <v>298.08999999999997</v>
      </c>
      <c r="G1615">
        <v>0</v>
      </c>
    </row>
    <row r="1616" spans="1:7" x14ac:dyDescent="0.25">
      <c r="A1616">
        <v>13977</v>
      </c>
      <c r="B1616" t="s">
        <v>119</v>
      </c>
      <c r="C1616">
        <v>1</v>
      </c>
      <c r="D1616">
        <v>519.80999999999995</v>
      </c>
      <c r="E1616">
        <v>411</v>
      </c>
      <c r="F1616">
        <v>519.80999999999995</v>
      </c>
      <c r="G1616">
        <v>0</v>
      </c>
    </row>
    <row r="1617" spans="1:7" x14ac:dyDescent="0.25">
      <c r="A1617">
        <v>13978</v>
      </c>
      <c r="B1617" t="s">
        <v>122</v>
      </c>
      <c r="C1617">
        <v>2</v>
      </c>
      <c r="D1617">
        <v>196.79</v>
      </c>
      <c r="E1617">
        <v>15</v>
      </c>
      <c r="F1617">
        <v>98.4</v>
      </c>
      <c r="G1617">
        <v>0</v>
      </c>
    </row>
    <row r="1618" spans="1:7" x14ac:dyDescent="0.25">
      <c r="A1618">
        <v>13979</v>
      </c>
      <c r="B1618" t="s">
        <v>118</v>
      </c>
      <c r="C1618">
        <v>7</v>
      </c>
      <c r="D1618">
        <v>3379.93</v>
      </c>
      <c r="E1618">
        <v>73</v>
      </c>
      <c r="F1618">
        <v>482.85</v>
      </c>
      <c r="G1618">
        <v>2.65</v>
      </c>
    </row>
    <row r="1619" spans="1:7" x14ac:dyDescent="0.25">
      <c r="A1619">
        <v>13980</v>
      </c>
      <c r="B1619" t="s">
        <v>118</v>
      </c>
      <c r="C1619">
        <v>5</v>
      </c>
      <c r="D1619">
        <v>768.82</v>
      </c>
      <c r="E1619">
        <v>60</v>
      </c>
      <c r="F1619">
        <v>153.76</v>
      </c>
      <c r="G1619">
        <v>6.09</v>
      </c>
    </row>
    <row r="1620" spans="1:7" x14ac:dyDescent="0.25">
      <c r="A1620">
        <v>13981</v>
      </c>
      <c r="B1620" t="s">
        <v>119</v>
      </c>
      <c r="C1620">
        <v>1</v>
      </c>
      <c r="D1620">
        <v>331.14</v>
      </c>
      <c r="E1620">
        <v>416</v>
      </c>
      <c r="F1620">
        <v>331.14</v>
      </c>
      <c r="G1620">
        <v>1.1299999999999999</v>
      </c>
    </row>
    <row r="1621" spans="1:7" x14ac:dyDescent="0.25">
      <c r="A1621">
        <v>13982</v>
      </c>
      <c r="B1621" t="s">
        <v>117</v>
      </c>
      <c r="C1621">
        <v>9</v>
      </c>
      <c r="D1621">
        <v>4382.8900000000003</v>
      </c>
      <c r="E1621">
        <v>39</v>
      </c>
      <c r="F1621">
        <v>486.99</v>
      </c>
      <c r="G1621">
        <v>0.61</v>
      </c>
    </row>
    <row r="1622" spans="1:7" x14ac:dyDescent="0.25">
      <c r="A1622">
        <v>13983</v>
      </c>
      <c r="B1622" t="s">
        <v>117</v>
      </c>
      <c r="C1622">
        <v>21</v>
      </c>
      <c r="D1622">
        <v>7083.25</v>
      </c>
      <c r="E1622">
        <v>30</v>
      </c>
      <c r="F1622">
        <v>337.3</v>
      </c>
      <c r="G1622">
        <v>1.62</v>
      </c>
    </row>
    <row r="1623" spans="1:7" x14ac:dyDescent="0.25">
      <c r="A1623">
        <v>13984</v>
      </c>
      <c r="B1623" t="s">
        <v>117</v>
      </c>
      <c r="C1623">
        <v>12</v>
      </c>
      <c r="D1623">
        <v>2048.6</v>
      </c>
      <c r="E1623">
        <v>27</v>
      </c>
      <c r="F1623">
        <v>170.72</v>
      </c>
      <c r="G1623">
        <v>21.11</v>
      </c>
    </row>
    <row r="1624" spans="1:7" x14ac:dyDescent="0.25">
      <c r="A1624">
        <v>13985</v>
      </c>
      <c r="B1624" t="s">
        <v>117</v>
      </c>
      <c r="C1624">
        <v>22</v>
      </c>
      <c r="D1624">
        <v>10020.86</v>
      </c>
      <c r="E1624">
        <v>4</v>
      </c>
      <c r="F1624">
        <v>455.49</v>
      </c>
      <c r="G1624">
        <v>0.38</v>
      </c>
    </row>
    <row r="1625" spans="1:7" x14ac:dyDescent="0.25">
      <c r="A1625">
        <v>13986</v>
      </c>
      <c r="B1625" t="s">
        <v>122</v>
      </c>
      <c r="C1625">
        <v>1</v>
      </c>
      <c r="D1625">
        <v>320.45999999999998</v>
      </c>
      <c r="E1625">
        <v>17</v>
      </c>
      <c r="F1625">
        <v>320.45999999999998</v>
      </c>
      <c r="G1625">
        <v>0</v>
      </c>
    </row>
    <row r="1626" spans="1:7" x14ac:dyDescent="0.25">
      <c r="A1626">
        <v>13987</v>
      </c>
      <c r="B1626" t="s">
        <v>119</v>
      </c>
      <c r="C1626">
        <v>2</v>
      </c>
      <c r="D1626">
        <v>682.54</v>
      </c>
      <c r="E1626">
        <v>380</v>
      </c>
      <c r="F1626">
        <v>341.27</v>
      </c>
      <c r="G1626">
        <v>0</v>
      </c>
    </row>
    <row r="1627" spans="1:7" x14ac:dyDescent="0.25">
      <c r="A1627">
        <v>13988</v>
      </c>
      <c r="B1627" t="s">
        <v>117</v>
      </c>
      <c r="C1627">
        <v>8</v>
      </c>
      <c r="D1627">
        <v>4757.8</v>
      </c>
      <c r="E1627">
        <v>20</v>
      </c>
      <c r="F1627">
        <v>594.72</v>
      </c>
      <c r="G1627">
        <v>1.03</v>
      </c>
    </row>
    <row r="1628" spans="1:7" x14ac:dyDescent="0.25">
      <c r="A1628">
        <v>13989</v>
      </c>
      <c r="B1628" t="s">
        <v>118</v>
      </c>
      <c r="C1628">
        <v>5</v>
      </c>
      <c r="D1628">
        <v>2026.06</v>
      </c>
      <c r="E1628">
        <v>66</v>
      </c>
      <c r="F1628">
        <v>405.21</v>
      </c>
      <c r="G1628">
        <v>0</v>
      </c>
    </row>
    <row r="1629" spans="1:7" x14ac:dyDescent="0.25">
      <c r="A1629">
        <v>13990</v>
      </c>
      <c r="B1629" t="s">
        <v>119</v>
      </c>
      <c r="C1629">
        <v>1</v>
      </c>
      <c r="D1629">
        <v>311.3</v>
      </c>
      <c r="E1629">
        <v>213</v>
      </c>
      <c r="F1629">
        <v>311.3</v>
      </c>
      <c r="G1629">
        <v>0</v>
      </c>
    </row>
    <row r="1630" spans="1:7" x14ac:dyDescent="0.25">
      <c r="A1630">
        <v>13991</v>
      </c>
      <c r="B1630" t="s">
        <v>118</v>
      </c>
      <c r="C1630">
        <v>6</v>
      </c>
      <c r="D1630">
        <v>852.88</v>
      </c>
      <c r="E1630">
        <v>12</v>
      </c>
      <c r="F1630">
        <v>142.15</v>
      </c>
      <c r="G1630">
        <v>0.63</v>
      </c>
    </row>
    <row r="1631" spans="1:7" x14ac:dyDescent="0.25">
      <c r="A1631">
        <v>13992</v>
      </c>
      <c r="B1631" t="s">
        <v>124</v>
      </c>
      <c r="C1631">
        <v>3</v>
      </c>
      <c r="D1631">
        <v>219.5</v>
      </c>
      <c r="E1631">
        <v>30</v>
      </c>
      <c r="F1631">
        <v>73.17</v>
      </c>
      <c r="G1631">
        <v>0</v>
      </c>
    </row>
    <row r="1632" spans="1:7" x14ac:dyDescent="0.25">
      <c r="A1632">
        <v>13993</v>
      </c>
      <c r="B1632" t="s">
        <v>117</v>
      </c>
      <c r="C1632">
        <v>19</v>
      </c>
      <c r="D1632">
        <v>6775.71</v>
      </c>
      <c r="E1632">
        <v>43</v>
      </c>
      <c r="F1632">
        <v>356.62</v>
      </c>
      <c r="G1632">
        <v>1.26</v>
      </c>
    </row>
    <row r="1633" spans="1:7" x14ac:dyDescent="0.25">
      <c r="A1633">
        <v>13994</v>
      </c>
      <c r="B1633" t="s">
        <v>117</v>
      </c>
      <c r="C1633">
        <v>6</v>
      </c>
      <c r="D1633">
        <v>2274.14</v>
      </c>
      <c r="E1633">
        <v>4</v>
      </c>
      <c r="F1633">
        <v>379.02</v>
      </c>
      <c r="G1633">
        <v>0</v>
      </c>
    </row>
    <row r="1634" spans="1:7" x14ac:dyDescent="0.25">
      <c r="A1634">
        <v>13995</v>
      </c>
      <c r="B1634" t="s">
        <v>117</v>
      </c>
      <c r="C1634">
        <v>14</v>
      </c>
      <c r="D1634">
        <v>3902.01</v>
      </c>
      <c r="E1634">
        <v>15</v>
      </c>
      <c r="F1634">
        <v>278.72000000000003</v>
      </c>
      <c r="G1634">
        <v>1.69</v>
      </c>
    </row>
    <row r="1635" spans="1:7" x14ac:dyDescent="0.25">
      <c r="A1635">
        <v>13996</v>
      </c>
      <c r="B1635" t="s">
        <v>119</v>
      </c>
      <c r="C1635">
        <v>2</v>
      </c>
      <c r="D1635">
        <v>895.76</v>
      </c>
      <c r="E1635">
        <v>386</v>
      </c>
      <c r="F1635">
        <v>447.88</v>
      </c>
      <c r="G1635">
        <v>0</v>
      </c>
    </row>
    <row r="1636" spans="1:7" x14ac:dyDescent="0.25">
      <c r="A1636">
        <v>13997</v>
      </c>
      <c r="B1636" t="s">
        <v>120</v>
      </c>
      <c r="C1636">
        <v>3</v>
      </c>
      <c r="D1636">
        <v>376.46</v>
      </c>
      <c r="E1636">
        <v>519</v>
      </c>
      <c r="F1636">
        <v>125.49</v>
      </c>
      <c r="G1636">
        <v>0</v>
      </c>
    </row>
    <row r="1637" spans="1:7" x14ac:dyDescent="0.25">
      <c r="A1637">
        <v>13998</v>
      </c>
      <c r="B1637" t="s">
        <v>120</v>
      </c>
      <c r="C1637">
        <v>3</v>
      </c>
      <c r="D1637">
        <v>566.70000000000005</v>
      </c>
      <c r="E1637">
        <v>447</v>
      </c>
      <c r="F1637">
        <v>188.9</v>
      </c>
      <c r="G1637">
        <v>0</v>
      </c>
    </row>
    <row r="1638" spans="1:7" x14ac:dyDescent="0.25">
      <c r="A1638">
        <v>13999</v>
      </c>
      <c r="B1638" t="s">
        <v>117</v>
      </c>
      <c r="C1638">
        <v>29</v>
      </c>
      <c r="D1638">
        <v>9502.26</v>
      </c>
      <c r="E1638">
        <v>10</v>
      </c>
      <c r="F1638">
        <v>327.66000000000003</v>
      </c>
      <c r="G1638">
        <v>0.68</v>
      </c>
    </row>
    <row r="1639" spans="1:7" x14ac:dyDescent="0.25">
      <c r="A1639">
        <v>14000</v>
      </c>
      <c r="B1639" t="s">
        <v>116</v>
      </c>
      <c r="C1639">
        <v>5</v>
      </c>
      <c r="D1639">
        <v>2046.34</v>
      </c>
      <c r="E1639">
        <v>211</v>
      </c>
      <c r="F1639">
        <v>409.27</v>
      </c>
      <c r="G1639">
        <v>8.25</v>
      </c>
    </row>
    <row r="1640" spans="1:7" x14ac:dyDescent="0.25">
      <c r="A1640">
        <v>14001</v>
      </c>
      <c r="B1640" t="s">
        <v>117</v>
      </c>
      <c r="C1640">
        <v>9</v>
      </c>
      <c r="D1640">
        <v>4530.09</v>
      </c>
      <c r="E1640">
        <v>46</v>
      </c>
      <c r="F1640">
        <v>503.34</v>
      </c>
      <c r="G1640">
        <v>0.28000000000000003</v>
      </c>
    </row>
    <row r="1641" spans="1:7" x14ac:dyDescent="0.25">
      <c r="A1641">
        <v>14002</v>
      </c>
      <c r="B1641" t="s">
        <v>121</v>
      </c>
      <c r="C1641">
        <v>2</v>
      </c>
      <c r="D1641">
        <v>529.73</v>
      </c>
      <c r="E1641">
        <v>134</v>
      </c>
      <c r="F1641">
        <v>264.86</v>
      </c>
      <c r="G1641">
        <v>0</v>
      </c>
    </row>
    <row r="1642" spans="1:7" x14ac:dyDescent="0.25">
      <c r="A1642">
        <v>14003</v>
      </c>
      <c r="B1642" t="s">
        <v>119</v>
      </c>
      <c r="C1642">
        <v>1</v>
      </c>
      <c r="D1642">
        <v>209.41</v>
      </c>
      <c r="E1642">
        <v>733</v>
      </c>
      <c r="F1642">
        <v>209.41</v>
      </c>
      <c r="G1642">
        <v>0</v>
      </c>
    </row>
    <row r="1643" spans="1:7" x14ac:dyDescent="0.25">
      <c r="A1643">
        <v>14004</v>
      </c>
      <c r="B1643" t="s">
        <v>117</v>
      </c>
      <c r="C1643">
        <v>11</v>
      </c>
      <c r="D1643">
        <v>6258.45</v>
      </c>
      <c r="E1643">
        <v>43</v>
      </c>
      <c r="F1643">
        <v>568.95000000000005</v>
      </c>
      <c r="G1643">
        <v>0</v>
      </c>
    </row>
    <row r="1644" spans="1:7" x14ac:dyDescent="0.25">
      <c r="A1644">
        <v>14005</v>
      </c>
      <c r="B1644" t="s">
        <v>117</v>
      </c>
      <c r="C1644">
        <v>5</v>
      </c>
      <c r="D1644">
        <v>2874.72</v>
      </c>
      <c r="E1644">
        <v>10</v>
      </c>
      <c r="F1644">
        <v>574.94000000000005</v>
      </c>
      <c r="G1644">
        <v>0</v>
      </c>
    </row>
    <row r="1645" spans="1:7" x14ac:dyDescent="0.25">
      <c r="A1645">
        <v>14006</v>
      </c>
      <c r="B1645" t="s">
        <v>118</v>
      </c>
      <c r="C1645">
        <v>7</v>
      </c>
      <c r="D1645">
        <v>2196.67</v>
      </c>
      <c r="E1645">
        <v>116</v>
      </c>
      <c r="F1645">
        <v>313.81</v>
      </c>
      <c r="G1645">
        <v>0</v>
      </c>
    </row>
    <row r="1646" spans="1:7" x14ac:dyDescent="0.25">
      <c r="A1646">
        <v>14007</v>
      </c>
      <c r="B1646" t="s">
        <v>119</v>
      </c>
      <c r="C1646">
        <v>1</v>
      </c>
      <c r="D1646">
        <v>79.48</v>
      </c>
      <c r="E1646">
        <v>513</v>
      </c>
      <c r="F1646">
        <v>79.48</v>
      </c>
      <c r="G1646">
        <v>0</v>
      </c>
    </row>
    <row r="1647" spans="1:7" x14ac:dyDescent="0.25">
      <c r="A1647">
        <v>14008</v>
      </c>
      <c r="B1647" t="s">
        <v>119</v>
      </c>
      <c r="C1647">
        <v>1</v>
      </c>
      <c r="D1647">
        <v>509.04</v>
      </c>
      <c r="E1647">
        <v>432</v>
      </c>
      <c r="F1647">
        <v>509.04</v>
      </c>
      <c r="G1647">
        <v>3.01</v>
      </c>
    </row>
    <row r="1648" spans="1:7" x14ac:dyDescent="0.25">
      <c r="A1648">
        <v>14009</v>
      </c>
      <c r="B1648" t="s">
        <v>120</v>
      </c>
      <c r="C1648">
        <v>3</v>
      </c>
      <c r="D1648">
        <v>1099.9100000000001</v>
      </c>
      <c r="E1648">
        <v>198</v>
      </c>
      <c r="F1648">
        <v>366.64</v>
      </c>
      <c r="G1648">
        <v>0.88</v>
      </c>
    </row>
    <row r="1649" spans="1:7" x14ac:dyDescent="0.25">
      <c r="A1649">
        <v>14010</v>
      </c>
      <c r="B1649" t="s">
        <v>119</v>
      </c>
      <c r="C1649">
        <v>2</v>
      </c>
      <c r="D1649">
        <v>445.15</v>
      </c>
      <c r="E1649">
        <v>565</v>
      </c>
      <c r="F1649">
        <v>222.58</v>
      </c>
      <c r="G1649">
        <v>35.28</v>
      </c>
    </row>
    <row r="1650" spans="1:7" x14ac:dyDescent="0.25">
      <c r="A1650">
        <v>14011</v>
      </c>
      <c r="B1650" t="s">
        <v>119</v>
      </c>
      <c r="C1650">
        <v>2</v>
      </c>
      <c r="D1650">
        <v>457.82</v>
      </c>
      <c r="E1650">
        <v>480</v>
      </c>
      <c r="F1650">
        <v>228.91</v>
      </c>
      <c r="G1650">
        <v>1.29</v>
      </c>
    </row>
    <row r="1651" spans="1:7" x14ac:dyDescent="0.25">
      <c r="A1651">
        <v>14012</v>
      </c>
      <c r="B1651" t="s">
        <v>119</v>
      </c>
      <c r="C1651">
        <v>1</v>
      </c>
      <c r="D1651">
        <v>328.8</v>
      </c>
      <c r="E1651">
        <v>278</v>
      </c>
      <c r="F1651">
        <v>328.8</v>
      </c>
      <c r="G1651">
        <v>0</v>
      </c>
    </row>
    <row r="1652" spans="1:7" x14ac:dyDescent="0.25">
      <c r="A1652">
        <v>14013</v>
      </c>
      <c r="B1652" t="s">
        <v>118</v>
      </c>
      <c r="C1652">
        <v>5</v>
      </c>
      <c r="D1652">
        <v>1084.57</v>
      </c>
      <c r="E1652">
        <v>110</v>
      </c>
      <c r="F1652">
        <v>216.91</v>
      </c>
      <c r="G1652">
        <v>7.22</v>
      </c>
    </row>
    <row r="1653" spans="1:7" x14ac:dyDescent="0.25">
      <c r="A1653">
        <v>14014</v>
      </c>
      <c r="B1653" t="s">
        <v>118</v>
      </c>
      <c r="C1653">
        <v>3</v>
      </c>
      <c r="D1653">
        <v>1948.21</v>
      </c>
      <c r="E1653">
        <v>77</v>
      </c>
      <c r="F1653">
        <v>649.4</v>
      </c>
      <c r="G1653">
        <v>0</v>
      </c>
    </row>
    <row r="1654" spans="1:7" x14ac:dyDescent="0.25">
      <c r="A1654">
        <v>14015</v>
      </c>
      <c r="B1654" t="s">
        <v>122</v>
      </c>
      <c r="C1654">
        <v>1</v>
      </c>
      <c r="D1654">
        <v>917.34</v>
      </c>
      <c r="E1654">
        <v>53</v>
      </c>
      <c r="F1654">
        <v>917.34</v>
      </c>
      <c r="G1654">
        <v>0</v>
      </c>
    </row>
    <row r="1655" spans="1:7" x14ac:dyDescent="0.25">
      <c r="A1655">
        <v>14016</v>
      </c>
      <c r="B1655" t="s">
        <v>118</v>
      </c>
      <c r="C1655">
        <v>11</v>
      </c>
      <c r="D1655">
        <v>11403.41</v>
      </c>
      <c r="E1655">
        <v>162</v>
      </c>
      <c r="F1655">
        <v>1036.67</v>
      </c>
      <c r="G1655">
        <v>0.21</v>
      </c>
    </row>
    <row r="1656" spans="1:7" x14ac:dyDescent="0.25">
      <c r="A1656">
        <v>14017</v>
      </c>
      <c r="B1656" t="s">
        <v>119</v>
      </c>
      <c r="C1656">
        <v>1</v>
      </c>
      <c r="D1656">
        <v>229.75</v>
      </c>
      <c r="E1656">
        <v>571</v>
      </c>
      <c r="F1656">
        <v>229.75</v>
      </c>
      <c r="G1656">
        <v>0</v>
      </c>
    </row>
    <row r="1657" spans="1:7" x14ac:dyDescent="0.25">
      <c r="A1657">
        <v>14018</v>
      </c>
      <c r="B1657" t="s">
        <v>119</v>
      </c>
      <c r="C1657">
        <v>1</v>
      </c>
      <c r="D1657">
        <v>367.15</v>
      </c>
      <c r="E1657">
        <v>645</v>
      </c>
      <c r="F1657">
        <v>367.15</v>
      </c>
      <c r="G1657">
        <v>0</v>
      </c>
    </row>
    <row r="1658" spans="1:7" x14ac:dyDescent="0.25">
      <c r="A1658">
        <v>14019</v>
      </c>
      <c r="B1658" t="s">
        <v>118</v>
      </c>
      <c r="C1658">
        <v>3</v>
      </c>
      <c r="D1658">
        <v>1421.61</v>
      </c>
      <c r="E1658">
        <v>47</v>
      </c>
      <c r="F1658">
        <v>473.87</v>
      </c>
      <c r="G1658">
        <v>1.59</v>
      </c>
    </row>
    <row r="1659" spans="1:7" x14ac:dyDescent="0.25">
      <c r="A1659">
        <v>14020</v>
      </c>
      <c r="B1659" t="s">
        <v>118</v>
      </c>
      <c r="C1659">
        <v>4</v>
      </c>
      <c r="D1659">
        <v>1249.01</v>
      </c>
      <c r="E1659">
        <v>17</v>
      </c>
      <c r="F1659">
        <v>312.25</v>
      </c>
      <c r="G1659">
        <v>2.86</v>
      </c>
    </row>
    <row r="1660" spans="1:7" x14ac:dyDescent="0.25">
      <c r="A1660">
        <v>14021</v>
      </c>
      <c r="B1660" t="s">
        <v>118</v>
      </c>
      <c r="C1660">
        <v>7</v>
      </c>
      <c r="D1660">
        <v>1716.58</v>
      </c>
      <c r="E1660">
        <v>155</v>
      </c>
      <c r="F1660">
        <v>245.23</v>
      </c>
      <c r="G1660">
        <v>0</v>
      </c>
    </row>
    <row r="1661" spans="1:7" x14ac:dyDescent="0.25">
      <c r="A1661">
        <v>14022</v>
      </c>
      <c r="B1661" t="s">
        <v>119</v>
      </c>
      <c r="C1661">
        <v>2</v>
      </c>
      <c r="D1661">
        <v>792.15</v>
      </c>
      <c r="E1661">
        <v>225</v>
      </c>
      <c r="F1661">
        <v>396.08</v>
      </c>
      <c r="G1661">
        <v>0</v>
      </c>
    </row>
    <row r="1662" spans="1:7" x14ac:dyDescent="0.25">
      <c r="A1662">
        <v>14023</v>
      </c>
      <c r="B1662" t="s">
        <v>122</v>
      </c>
      <c r="C1662">
        <v>2</v>
      </c>
      <c r="D1662">
        <v>584.07000000000005</v>
      </c>
      <c r="E1662">
        <v>7</v>
      </c>
      <c r="F1662">
        <v>292.04000000000002</v>
      </c>
      <c r="G1662">
        <v>0</v>
      </c>
    </row>
    <row r="1663" spans="1:7" x14ac:dyDescent="0.25">
      <c r="A1663">
        <v>14024</v>
      </c>
      <c r="B1663" t="s">
        <v>118</v>
      </c>
      <c r="C1663">
        <v>3</v>
      </c>
      <c r="D1663">
        <v>645.74</v>
      </c>
      <c r="E1663">
        <v>122</v>
      </c>
      <c r="F1663">
        <v>215.25</v>
      </c>
      <c r="G1663">
        <v>0</v>
      </c>
    </row>
    <row r="1664" spans="1:7" x14ac:dyDescent="0.25">
      <c r="A1664">
        <v>14025</v>
      </c>
      <c r="B1664" t="s">
        <v>116</v>
      </c>
      <c r="C1664">
        <v>8</v>
      </c>
      <c r="D1664">
        <v>4057.9</v>
      </c>
      <c r="E1664">
        <v>465</v>
      </c>
      <c r="F1664">
        <v>507.24</v>
      </c>
      <c r="G1664">
        <v>2.19</v>
      </c>
    </row>
    <row r="1665" spans="1:7" x14ac:dyDescent="0.25">
      <c r="A1665">
        <v>14026</v>
      </c>
      <c r="B1665" t="s">
        <v>119</v>
      </c>
      <c r="C1665">
        <v>2</v>
      </c>
      <c r="D1665">
        <v>713.11</v>
      </c>
      <c r="E1665">
        <v>471</v>
      </c>
      <c r="F1665">
        <v>356.56</v>
      </c>
      <c r="G1665">
        <v>0</v>
      </c>
    </row>
    <row r="1666" spans="1:7" x14ac:dyDescent="0.25">
      <c r="A1666">
        <v>14027</v>
      </c>
      <c r="B1666" t="s">
        <v>121</v>
      </c>
      <c r="C1666">
        <v>1</v>
      </c>
      <c r="D1666">
        <v>104.82</v>
      </c>
      <c r="E1666">
        <v>61</v>
      </c>
      <c r="F1666">
        <v>104.82</v>
      </c>
      <c r="G1666">
        <v>0</v>
      </c>
    </row>
    <row r="1667" spans="1:7" x14ac:dyDescent="0.25">
      <c r="A1667">
        <v>14028</v>
      </c>
      <c r="B1667" t="s">
        <v>120</v>
      </c>
      <c r="C1667">
        <v>3</v>
      </c>
      <c r="D1667">
        <v>10396.5</v>
      </c>
      <c r="E1667">
        <v>550</v>
      </c>
      <c r="F1667">
        <v>3465.5</v>
      </c>
      <c r="G1667">
        <v>69.459999999999994</v>
      </c>
    </row>
    <row r="1668" spans="1:7" x14ac:dyDescent="0.25">
      <c r="A1668">
        <v>14029</v>
      </c>
      <c r="B1668" t="s">
        <v>121</v>
      </c>
      <c r="C1668">
        <v>2</v>
      </c>
      <c r="D1668">
        <v>467.66</v>
      </c>
      <c r="E1668">
        <v>63</v>
      </c>
      <c r="F1668">
        <v>233.83</v>
      </c>
      <c r="G1668">
        <v>0</v>
      </c>
    </row>
    <row r="1669" spans="1:7" x14ac:dyDescent="0.25">
      <c r="A1669">
        <v>14030</v>
      </c>
      <c r="B1669" t="s">
        <v>117</v>
      </c>
      <c r="C1669">
        <v>20</v>
      </c>
      <c r="D1669">
        <v>8198.2999999999993</v>
      </c>
      <c r="E1669">
        <v>18</v>
      </c>
      <c r="F1669">
        <v>409.92</v>
      </c>
      <c r="G1669">
        <v>1.42</v>
      </c>
    </row>
    <row r="1670" spans="1:7" x14ac:dyDescent="0.25">
      <c r="A1670">
        <v>14031</v>
      </c>
      <c r="B1670" t="s">
        <v>117</v>
      </c>
      <c r="C1670">
        <v>44</v>
      </c>
      <c r="D1670">
        <v>40919.58</v>
      </c>
      <c r="E1670">
        <v>7</v>
      </c>
      <c r="F1670">
        <v>929.99</v>
      </c>
      <c r="G1670">
        <v>7.27</v>
      </c>
    </row>
    <row r="1671" spans="1:7" x14ac:dyDescent="0.25">
      <c r="A1671">
        <v>14032</v>
      </c>
      <c r="B1671" t="s">
        <v>117</v>
      </c>
      <c r="C1671">
        <v>16</v>
      </c>
      <c r="D1671">
        <v>4850.2700000000004</v>
      </c>
      <c r="E1671">
        <v>2</v>
      </c>
      <c r="F1671">
        <v>303.14</v>
      </c>
      <c r="G1671">
        <v>1.32</v>
      </c>
    </row>
    <row r="1672" spans="1:7" x14ac:dyDescent="0.25">
      <c r="A1672">
        <v>14033</v>
      </c>
      <c r="B1672" t="s">
        <v>119</v>
      </c>
      <c r="C1672">
        <v>1</v>
      </c>
      <c r="D1672">
        <v>109.44</v>
      </c>
      <c r="E1672">
        <v>555</v>
      </c>
      <c r="F1672">
        <v>109.44</v>
      </c>
      <c r="G1672">
        <v>0</v>
      </c>
    </row>
    <row r="1673" spans="1:7" x14ac:dyDescent="0.25">
      <c r="A1673">
        <v>14034</v>
      </c>
      <c r="B1673" t="s">
        <v>118</v>
      </c>
      <c r="C1673">
        <v>3</v>
      </c>
      <c r="D1673">
        <v>648.89</v>
      </c>
      <c r="E1673">
        <v>22</v>
      </c>
      <c r="F1673">
        <v>216.3</v>
      </c>
      <c r="G1673">
        <v>21.54</v>
      </c>
    </row>
    <row r="1674" spans="1:7" x14ac:dyDescent="0.25">
      <c r="A1674">
        <v>14035</v>
      </c>
      <c r="B1674" t="s">
        <v>117</v>
      </c>
      <c r="C1674">
        <v>9</v>
      </c>
      <c r="D1674">
        <v>2794.75</v>
      </c>
      <c r="E1674">
        <v>29</v>
      </c>
      <c r="F1674">
        <v>310.52999999999997</v>
      </c>
      <c r="G1674">
        <v>0.15</v>
      </c>
    </row>
    <row r="1675" spans="1:7" x14ac:dyDescent="0.25">
      <c r="A1675">
        <v>14036</v>
      </c>
      <c r="B1675" t="s">
        <v>119</v>
      </c>
      <c r="C1675">
        <v>1</v>
      </c>
      <c r="D1675">
        <v>626.65</v>
      </c>
      <c r="E1675">
        <v>285</v>
      </c>
      <c r="F1675">
        <v>626.65</v>
      </c>
      <c r="G1675">
        <v>0</v>
      </c>
    </row>
    <row r="1676" spans="1:7" x14ac:dyDescent="0.25">
      <c r="A1676">
        <v>14037</v>
      </c>
      <c r="B1676" t="s">
        <v>118</v>
      </c>
      <c r="C1676">
        <v>6</v>
      </c>
      <c r="D1676">
        <v>836.95</v>
      </c>
      <c r="E1676">
        <v>176</v>
      </c>
      <c r="F1676">
        <v>139.49</v>
      </c>
      <c r="G1676">
        <v>9.68</v>
      </c>
    </row>
    <row r="1677" spans="1:7" x14ac:dyDescent="0.25">
      <c r="A1677">
        <v>14038</v>
      </c>
      <c r="B1677" t="s">
        <v>118</v>
      </c>
      <c r="C1677">
        <v>5</v>
      </c>
      <c r="D1677">
        <v>3069.88</v>
      </c>
      <c r="E1677">
        <v>78</v>
      </c>
      <c r="F1677">
        <v>613.98</v>
      </c>
      <c r="G1677">
        <v>2.25</v>
      </c>
    </row>
    <row r="1678" spans="1:7" x14ac:dyDescent="0.25">
      <c r="A1678">
        <v>14039</v>
      </c>
      <c r="B1678" t="s">
        <v>122</v>
      </c>
      <c r="C1678">
        <v>2</v>
      </c>
      <c r="D1678">
        <v>267.27999999999997</v>
      </c>
      <c r="E1678">
        <v>33</v>
      </c>
      <c r="F1678">
        <v>133.63999999999999</v>
      </c>
      <c r="G1678">
        <v>0</v>
      </c>
    </row>
    <row r="1679" spans="1:7" x14ac:dyDescent="0.25">
      <c r="A1679">
        <v>14040</v>
      </c>
      <c r="B1679" t="s">
        <v>117</v>
      </c>
      <c r="C1679">
        <v>35</v>
      </c>
      <c r="D1679">
        <v>12523.81</v>
      </c>
      <c r="E1679">
        <v>41</v>
      </c>
      <c r="F1679">
        <v>357.82</v>
      </c>
      <c r="G1679">
        <v>1.5</v>
      </c>
    </row>
    <row r="1680" spans="1:7" x14ac:dyDescent="0.25">
      <c r="A1680">
        <v>14041</v>
      </c>
      <c r="B1680" t="s">
        <v>119</v>
      </c>
      <c r="C1680">
        <v>1</v>
      </c>
      <c r="D1680">
        <v>141.41</v>
      </c>
      <c r="E1680">
        <v>266</v>
      </c>
      <c r="F1680">
        <v>141.41</v>
      </c>
      <c r="G1680">
        <v>0</v>
      </c>
    </row>
    <row r="1681" spans="1:7" x14ac:dyDescent="0.25">
      <c r="A1681">
        <v>14042</v>
      </c>
      <c r="B1681" t="s">
        <v>119</v>
      </c>
      <c r="C1681">
        <v>1</v>
      </c>
      <c r="D1681">
        <v>431.98</v>
      </c>
      <c r="E1681">
        <v>725</v>
      </c>
      <c r="F1681">
        <v>431.98</v>
      </c>
      <c r="G1681">
        <v>0</v>
      </c>
    </row>
    <row r="1682" spans="1:7" x14ac:dyDescent="0.25">
      <c r="A1682">
        <v>14043</v>
      </c>
      <c r="B1682" t="s">
        <v>119</v>
      </c>
      <c r="C1682">
        <v>2</v>
      </c>
      <c r="D1682">
        <v>302.60000000000002</v>
      </c>
      <c r="E1682">
        <v>491</v>
      </c>
      <c r="F1682">
        <v>151.30000000000001</v>
      </c>
      <c r="G1682">
        <v>0.97</v>
      </c>
    </row>
    <row r="1683" spans="1:7" x14ac:dyDescent="0.25">
      <c r="A1683">
        <v>14044</v>
      </c>
      <c r="B1683" t="s">
        <v>117</v>
      </c>
      <c r="C1683">
        <v>10</v>
      </c>
      <c r="D1683">
        <v>3077.7</v>
      </c>
      <c r="E1683">
        <v>27</v>
      </c>
      <c r="F1683">
        <v>307.77</v>
      </c>
      <c r="G1683">
        <v>0.55000000000000004</v>
      </c>
    </row>
    <row r="1684" spans="1:7" x14ac:dyDescent="0.25">
      <c r="A1684">
        <v>14045</v>
      </c>
      <c r="B1684" t="s">
        <v>118</v>
      </c>
      <c r="C1684">
        <v>16</v>
      </c>
      <c r="D1684">
        <v>11313.03</v>
      </c>
      <c r="E1684">
        <v>109</v>
      </c>
      <c r="F1684">
        <v>707.06</v>
      </c>
      <c r="G1684">
        <v>14.61</v>
      </c>
    </row>
    <row r="1685" spans="1:7" x14ac:dyDescent="0.25">
      <c r="A1685">
        <v>14046</v>
      </c>
      <c r="B1685" t="s">
        <v>119</v>
      </c>
      <c r="C1685">
        <v>1</v>
      </c>
      <c r="D1685">
        <v>154.99</v>
      </c>
      <c r="E1685">
        <v>284</v>
      </c>
      <c r="F1685">
        <v>154.99</v>
      </c>
      <c r="G1685">
        <v>0</v>
      </c>
    </row>
    <row r="1686" spans="1:7" x14ac:dyDescent="0.25">
      <c r="A1686">
        <v>14047</v>
      </c>
      <c r="B1686" t="s">
        <v>117</v>
      </c>
      <c r="C1686">
        <v>14</v>
      </c>
      <c r="D1686">
        <v>4255.03</v>
      </c>
      <c r="E1686">
        <v>9</v>
      </c>
      <c r="F1686">
        <v>303.93</v>
      </c>
      <c r="G1686">
        <v>2.2599999999999998</v>
      </c>
    </row>
    <row r="1687" spans="1:7" x14ac:dyDescent="0.25">
      <c r="A1687">
        <v>14048</v>
      </c>
      <c r="B1687" t="s">
        <v>120</v>
      </c>
      <c r="C1687">
        <v>3</v>
      </c>
      <c r="D1687">
        <v>748.69</v>
      </c>
      <c r="E1687">
        <v>305</v>
      </c>
      <c r="F1687">
        <v>249.56</v>
      </c>
      <c r="G1687">
        <v>4.6500000000000004</v>
      </c>
    </row>
    <row r="1688" spans="1:7" x14ac:dyDescent="0.25">
      <c r="A1688">
        <v>14049</v>
      </c>
      <c r="B1688" t="s">
        <v>117</v>
      </c>
      <c r="C1688">
        <v>13</v>
      </c>
      <c r="D1688">
        <v>13023.4</v>
      </c>
      <c r="E1688">
        <v>17</v>
      </c>
      <c r="F1688">
        <v>1001.8</v>
      </c>
      <c r="G1688">
        <v>1.34</v>
      </c>
    </row>
    <row r="1689" spans="1:7" x14ac:dyDescent="0.25">
      <c r="A1689">
        <v>14050</v>
      </c>
      <c r="B1689" t="s">
        <v>122</v>
      </c>
      <c r="C1689">
        <v>2</v>
      </c>
      <c r="D1689">
        <v>746.36</v>
      </c>
      <c r="E1689">
        <v>32</v>
      </c>
      <c r="F1689">
        <v>373.18</v>
      </c>
      <c r="G1689">
        <v>0</v>
      </c>
    </row>
    <row r="1690" spans="1:7" x14ac:dyDescent="0.25">
      <c r="A1690">
        <v>14051</v>
      </c>
      <c r="B1690" t="s">
        <v>117</v>
      </c>
      <c r="C1690">
        <v>37</v>
      </c>
      <c r="D1690">
        <v>22394.400000000001</v>
      </c>
      <c r="E1690">
        <v>1</v>
      </c>
      <c r="F1690">
        <v>605.25</v>
      </c>
      <c r="G1690">
        <v>1.47</v>
      </c>
    </row>
    <row r="1691" spans="1:7" x14ac:dyDescent="0.25">
      <c r="A1691">
        <v>14052</v>
      </c>
      <c r="B1691" t="s">
        <v>122</v>
      </c>
      <c r="C1691">
        <v>2</v>
      </c>
      <c r="D1691">
        <v>466.66</v>
      </c>
      <c r="E1691">
        <v>20</v>
      </c>
      <c r="F1691">
        <v>233.33</v>
      </c>
      <c r="G1691">
        <v>0</v>
      </c>
    </row>
    <row r="1692" spans="1:7" x14ac:dyDescent="0.25">
      <c r="A1692">
        <v>14053</v>
      </c>
      <c r="B1692" t="s">
        <v>121</v>
      </c>
      <c r="C1692">
        <v>4</v>
      </c>
      <c r="D1692">
        <v>572.29999999999995</v>
      </c>
      <c r="E1692">
        <v>124</v>
      </c>
      <c r="F1692">
        <v>143.07</v>
      </c>
      <c r="G1692">
        <v>0</v>
      </c>
    </row>
    <row r="1693" spans="1:7" x14ac:dyDescent="0.25">
      <c r="A1693">
        <v>14054</v>
      </c>
      <c r="B1693" t="s">
        <v>121</v>
      </c>
      <c r="C1693">
        <v>1</v>
      </c>
      <c r="D1693">
        <v>92.46</v>
      </c>
      <c r="E1693">
        <v>65</v>
      </c>
      <c r="F1693">
        <v>92.46</v>
      </c>
      <c r="G1693">
        <v>0</v>
      </c>
    </row>
    <row r="1694" spans="1:7" x14ac:dyDescent="0.25">
      <c r="A1694">
        <v>14055</v>
      </c>
      <c r="B1694" t="s">
        <v>118</v>
      </c>
      <c r="C1694">
        <v>3</v>
      </c>
      <c r="D1694">
        <v>1520.96</v>
      </c>
      <c r="E1694">
        <v>106</v>
      </c>
      <c r="F1694">
        <v>506.99</v>
      </c>
      <c r="G1694">
        <v>0</v>
      </c>
    </row>
    <row r="1695" spans="1:7" x14ac:dyDescent="0.25">
      <c r="A1695">
        <v>14056</v>
      </c>
      <c r="B1695" t="s">
        <v>117</v>
      </c>
      <c r="C1695">
        <v>23</v>
      </c>
      <c r="D1695">
        <v>8152.71</v>
      </c>
      <c r="E1695">
        <v>1</v>
      </c>
      <c r="F1695">
        <v>354.47</v>
      </c>
      <c r="G1695">
        <v>1.1100000000000001</v>
      </c>
    </row>
    <row r="1696" spans="1:7" x14ac:dyDescent="0.25">
      <c r="A1696">
        <v>14057</v>
      </c>
      <c r="B1696" t="s">
        <v>117</v>
      </c>
      <c r="C1696">
        <v>22</v>
      </c>
      <c r="D1696">
        <v>8346.66</v>
      </c>
      <c r="E1696">
        <v>24</v>
      </c>
      <c r="F1696">
        <v>379.39</v>
      </c>
      <c r="G1696">
        <v>0.85</v>
      </c>
    </row>
    <row r="1697" spans="1:7" x14ac:dyDescent="0.25">
      <c r="A1697">
        <v>14058</v>
      </c>
      <c r="B1697" t="s">
        <v>119</v>
      </c>
      <c r="C1697">
        <v>2</v>
      </c>
      <c r="D1697">
        <v>469.19</v>
      </c>
      <c r="E1697">
        <v>463</v>
      </c>
      <c r="F1697">
        <v>234.6</v>
      </c>
      <c r="G1697">
        <v>0</v>
      </c>
    </row>
    <row r="1698" spans="1:7" x14ac:dyDescent="0.25">
      <c r="A1698">
        <v>14059</v>
      </c>
      <c r="B1698" t="s">
        <v>119</v>
      </c>
      <c r="C1698">
        <v>1</v>
      </c>
      <c r="D1698">
        <v>183.6</v>
      </c>
      <c r="E1698">
        <v>267</v>
      </c>
      <c r="F1698">
        <v>183.6</v>
      </c>
      <c r="G1698">
        <v>0</v>
      </c>
    </row>
    <row r="1699" spans="1:7" x14ac:dyDescent="0.25">
      <c r="A1699">
        <v>14060</v>
      </c>
      <c r="B1699" t="s">
        <v>117</v>
      </c>
      <c r="C1699">
        <v>30</v>
      </c>
      <c r="D1699">
        <v>9519.08</v>
      </c>
      <c r="E1699">
        <v>5</v>
      </c>
      <c r="F1699">
        <v>317.3</v>
      </c>
      <c r="G1699">
        <v>0.17</v>
      </c>
    </row>
    <row r="1700" spans="1:7" x14ac:dyDescent="0.25">
      <c r="A1700">
        <v>14061</v>
      </c>
      <c r="B1700" t="s">
        <v>120</v>
      </c>
      <c r="C1700">
        <v>3</v>
      </c>
      <c r="D1700">
        <v>917.43</v>
      </c>
      <c r="E1700">
        <v>507</v>
      </c>
      <c r="F1700">
        <v>305.81</v>
      </c>
      <c r="G1700">
        <v>0</v>
      </c>
    </row>
    <row r="1701" spans="1:7" x14ac:dyDescent="0.25">
      <c r="A1701">
        <v>14062</v>
      </c>
      <c r="B1701" t="s">
        <v>117</v>
      </c>
      <c r="C1701">
        <v>24</v>
      </c>
      <c r="D1701">
        <v>25585.65</v>
      </c>
      <c r="E1701">
        <v>10</v>
      </c>
      <c r="F1701">
        <v>1066.07</v>
      </c>
      <c r="G1701">
        <v>0.66</v>
      </c>
    </row>
    <row r="1702" spans="1:7" x14ac:dyDescent="0.25">
      <c r="A1702">
        <v>14063</v>
      </c>
      <c r="B1702" t="s">
        <v>116</v>
      </c>
      <c r="C1702">
        <v>9</v>
      </c>
      <c r="D1702">
        <v>22710.2</v>
      </c>
      <c r="E1702">
        <v>438</v>
      </c>
      <c r="F1702">
        <v>2523.36</v>
      </c>
      <c r="G1702">
        <v>116.59</v>
      </c>
    </row>
    <row r="1703" spans="1:7" x14ac:dyDescent="0.25">
      <c r="A1703">
        <v>14064</v>
      </c>
      <c r="B1703" t="s">
        <v>117</v>
      </c>
      <c r="C1703">
        <v>15</v>
      </c>
      <c r="D1703">
        <v>3260.24</v>
      </c>
      <c r="E1703">
        <v>29</v>
      </c>
      <c r="F1703">
        <v>217.35</v>
      </c>
      <c r="G1703">
        <v>8.98</v>
      </c>
    </row>
    <row r="1704" spans="1:7" x14ac:dyDescent="0.25">
      <c r="A1704">
        <v>14065</v>
      </c>
      <c r="B1704" t="s">
        <v>120</v>
      </c>
      <c r="C1704">
        <v>3</v>
      </c>
      <c r="D1704">
        <v>891.02</v>
      </c>
      <c r="E1704">
        <v>389</v>
      </c>
      <c r="F1704">
        <v>297.01</v>
      </c>
      <c r="G1704">
        <v>0.19</v>
      </c>
    </row>
    <row r="1705" spans="1:7" x14ac:dyDescent="0.25">
      <c r="A1705">
        <v>14066</v>
      </c>
      <c r="B1705" t="s">
        <v>119</v>
      </c>
      <c r="C1705">
        <v>1</v>
      </c>
      <c r="D1705">
        <v>152.55000000000001</v>
      </c>
      <c r="E1705">
        <v>267</v>
      </c>
      <c r="F1705">
        <v>152.55000000000001</v>
      </c>
      <c r="G1705">
        <v>0</v>
      </c>
    </row>
    <row r="1706" spans="1:7" x14ac:dyDescent="0.25">
      <c r="A1706">
        <v>14067</v>
      </c>
      <c r="B1706" t="s">
        <v>121</v>
      </c>
      <c r="C1706">
        <v>2</v>
      </c>
      <c r="D1706">
        <v>374.7</v>
      </c>
      <c r="E1706">
        <v>64</v>
      </c>
      <c r="F1706">
        <v>187.35</v>
      </c>
      <c r="G1706">
        <v>0</v>
      </c>
    </row>
    <row r="1707" spans="1:7" x14ac:dyDescent="0.25">
      <c r="A1707">
        <v>14068</v>
      </c>
      <c r="B1707" t="s">
        <v>120</v>
      </c>
      <c r="C1707">
        <v>4</v>
      </c>
      <c r="D1707">
        <v>1516.72</v>
      </c>
      <c r="E1707">
        <v>320</v>
      </c>
      <c r="F1707">
        <v>379.18</v>
      </c>
      <c r="G1707">
        <v>1.54</v>
      </c>
    </row>
    <row r="1708" spans="1:7" x14ac:dyDescent="0.25">
      <c r="A1708">
        <v>14069</v>
      </c>
      <c r="B1708" t="s">
        <v>119</v>
      </c>
      <c r="C1708">
        <v>2</v>
      </c>
      <c r="D1708">
        <v>225.81</v>
      </c>
      <c r="E1708">
        <v>515</v>
      </c>
      <c r="F1708">
        <v>112.9</v>
      </c>
      <c r="G1708">
        <v>0</v>
      </c>
    </row>
    <row r="1709" spans="1:7" x14ac:dyDescent="0.25">
      <c r="A1709">
        <v>14070</v>
      </c>
      <c r="B1709" t="s">
        <v>119</v>
      </c>
      <c r="C1709">
        <v>1</v>
      </c>
      <c r="D1709">
        <v>321.60000000000002</v>
      </c>
      <c r="E1709">
        <v>685</v>
      </c>
      <c r="F1709">
        <v>321.60000000000002</v>
      </c>
      <c r="G1709">
        <v>0</v>
      </c>
    </row>
    <row r="1710" spans="1:7" x14ac:dyDescent="0.25">
      <c r="A1710">
        <v>14071</v>
      </c>
      <c r="B1710" t="s">
        <v>117</v>
      </c>
      <c r="C1710">
        <v>8</v>
      </c>
      <c r="D1710">
        <v>1437.57</v>
      </c>
      <c r="E1710">
        <v>4</v>
      </c>
      <c r="F1710">
        <v>179.7</v>
      </c>
      <c r="G1710">
        <v>9.14</v>
      </c>
    </row>
    <row r="1711" spans="1:7" x14ac:dyDescent="0.25">
      <c r="A1711">
        <v>14072</v>
      </c>
      <c r="B1711" t="s">
        <v>119</v>
      </c>
      <c r="C1711">
        <v>1</v>
      </c>
      <c r="D1711">
        <v>390.85</v>
      </c>
      <c r="E1711">
        <v>667</v>
      </c>
      <c r="F1711">
        <v>390.85</v>
      </c>
      <c r="G1711">
        <v>0</v>
      </c>
    </row>
    <row r="1712" spans="1:7" x14ac:dyDescent="0.25">
      <c r="A1712">
        <v>14073</v>
      </c>
      <c r="B1712" t="s">
        <v>122</v>
      </c>
      <c r="C1712">
        <v>1</v>
      </c>
      <c r="D1712">
        <v>151.04</v>
      </c>
      <c r="E1712">
        <v>32</v>
      </c>
      <c r="F1712">
        <v>151.04</v>
      </c>
      <c r="G1712">
        <v>7.61</v>
      </c>
    </row>
    <row r="1713" spans="1:7" x14ac:dyDescent="0.25">
      <c r="A1713">
        <v>14074</v>
      </c>
      <c r="B1713" t="s">
        <v>119</v>
      </c>
      <c r="C1713">
        <v>1</v>
      </c>
      <c r="D1713">
        <v>219.4</v>
      </c>
      <c r="E1713">
        <v>623</v>
      </c>
      <c r="F1713">
        <v>219.4</v>
      </c>
      <c r="G1713">
        <v>0</v>
      </c>
    </row>
    <row r="1714" spans="1:7" x14ac:dyDescent="0.25">
      <c r="A1714">
        <v>14075</v>
      </c>
      <c r="B1714" t="s">
        <v>117</v>
      </c>
      <c r="C1714">
        <v>6</v>
      </c>
      <c r="D1714">
        <v>1734.87</v>
      </c>
      <c r="E1714">
        <v>5</v>
      </c>
      <c r="F1714">
        <v>289.14</v>
      </c>
      <c r="G1714">
        <v>0</v>
      </c>
    </row>
    <row r="1715" spans="1:7" x14ac:dyDescent="0.25">
      <c r="A1715">
        <v>14076</v>
      </c>
      <c r="B1715" t="s">
        <v>121</v>
      </c>
      <c r="C1715">
        <v>1</v>
      </c>
      <c r="D1715">
        <v>118.67</v>
      </c>
      <c r="E1715">
        <v>129</v>
      </c>
      <c r="F1715">
        <v>118.67</v>
      </c>
      <c r="G1715">
        <v>0</v>
      </c>
    </row>
    <row r="1716" spans="1:7" x14ac:dyDescent="0.25">
      <c r="A1716">
        <v>14077</v>
      </c>
      <c r="B1716" t="s">
        <v>124</v>
      </c>
      <c r="C1716">
        <v>6</v>
      </c>
      <c r="D1716">
        <v>615.08000000000004</v>
      </c>
      <c r="E1716">
        <v>41</v>
      </c>
      <c r="F1716">
        <v>102.51</v>
      </c>
      <c r="G1716">
        <v>0</v>
      </c>
    </row>
    <row r="1717" spans="1:7" x14ac:dyDescent="0.25">
      <c r="A1717">
        <v>14078</v>
      </c>
      <c r="B1717" t="s">
        <v>118</v>
      </c>
      <c r="C1717">
        <v>9</v>
      </c>
      <c r="D1717">
        <v>1689.71</v>
      </c>
      <c r="E1717">
        <v>102</v>
      </c>
      <c r="F1717">
        <v>187.75</v>
      </c>
      <c r="G1717">
        <v>0</v>
      </c>
    </row>
    <row r="1718" spans="1:7" x14ac:dyDescent="0.25">
      <c r="A1718">
        <v>14079</v>
      </c>
      <c r="B1718" t="s">
        <v>121</v>
      </c>
      <c r="C1718">
        <v>2</v>
      </c>
      <c r="D1718">
        <v>618.73</v>
      </c>
      <c r="E1718">
        <v>125</v>
      </c>
      <c r="F1718">
        <v>309.36</v>
      </c>
      <c r="G1718">
        <v>0</v>
      </c>
    </row>
    <row r="1719" spans="1:7" x14ac:dyDescent="0.25">
      <c r="A1719">
        <v>14080</v>
      </c>
      <c r="B1719" t="s">
        <v>118</v>
      </c>
      <c r="C1719">
        <v>5</v>
      </c>
      <c r="D1719">
        <v>1115.68</v>
      </c>
      <c r="E1719">
        <v>33</v>
      </c>
      <c r="F1719">
        <v>223.14</v>
      </c>
      <c r="G1719">
        <v>3.58</v>
      </c>
    </row>
    <row r="1720" spans="1:7" x14ac:dyDescent="0.25">
      <c r="A1720">
        <v>14081</v>
      </c>
      <c r="B1720" t="s">
        <v>116</v>
      </c>
      <c r="C1720">
        <v>10</v>
      </c>
      <c r="D1720">
        <v>5291.09</v>
      </c>
      <c r="E1720">
        <v>302</v>
      </c>
      <c r="F1720">
        <v>529.11</v>
      </c>
      <c r="G1720">
        <v>2.27</v>
      </c>
    </row>
    <row r="1721" spans="1:7" x14ac:dyDescent="0.25">
      <c r="A1721">
        <v>14082</v>
      </c>
      <c r="B1721" t="s">
        <v>119</v>
      </c>
      <c r="C1721">
        <v>2</v>
      </c>
      <c r="D1721">
        <v>413.36</v>
      </c>
      <c r="E1721">
        <v>365</v>
      </c>
      <c r="F1721">
        <v>206.68</v>
      </c>
      <c r="G1721">
        <v>0</v>
      </c>
    </row>
    <row r="1722" spans="1:7" x14ac:dyDescent="0.25">
      <c r="A1722">
        <v>14083</v>
      </c>
      <c r="B1722" t="s">
        <v>117</v>
      </c>
      <c r="C1722">
        <v>11</v>
      </c>
      <c r="D1722">
        <v>1376.2</v>
      </c>
      <c r="E1722">
        <v>4</v>
      </c>
      <c r="F1722">
        <v>125.11</v>
      </c>
      <c r="G1722">
        <v>0</v>
      </c>
    </row>
    <row r="1723" spans="1:7" x14ac:dyDescent="0.25">
      <c r="A1723">
        <v>14084</v>
      </c>
      <c r="B1723" t="s">
        <v>119</v>
      </c>
      <c r="C1723">
        <v>1</v>
      </c>
      <c r="D1723">
        <v>150.5</v>
      </c>
      <c r="E1723">
        <v>512</v>
      </c>
      <c r="F1723">
        <v>150.5</v>
      </c>
      <c r="G1723">
        <v>0</v>
      </c>
    </row>
    <row r="1724" spans="1:7" x14ac:dyDescent="0.25">
      <c r="A1724">
        <v>14085</v>
      </c>
      <c r="B1724" t="s">
        <v>117</v>
      </c>
      <c r="C1724">
        <v>33</v>
      </c>
      <c r="D1724">
        <v>10028.719999999999</v>
      </c>
      <c r="E1724">
        <v>2</v>
      </c>
      <c r="F1724">
        <v>303.89999999999998</v>
      </c>
      <c r="G1724">
        <v>0.13</v>
      </c>
    </row>
    <row r="1725" spans="1:7" x14ac:dyDescent="0.25">
      <c r="A1725">
        <v>14086</v>
      </c>
      <c r="B1725" t="s">
        <v>119</v>
      </c>
      <c r="C1725">
        <v>1</v>
      </c>
      <c r="D1725">
        <v>39.950000000000003</v>
      </c>
      <c r="E1725">
        <v>463</v>
      </c>
      <c r="F1725">
        <v>39.950000000000003</v>
      </c>
      <c r="G1725">
        <v>0</v>
      </c>
    </row>
    <row r="1726" spans="1:7" x14ac:dyDescent="0.25">
      <c r="A1726">
        <v>14087</v>
      </c>
      <c r="B1726" t="s">
        <v>118</v>
      </c>
      <c r="C1726">
        <v>3</v>
      </c>
      <c r="D1726">
        <v>829.47</v>
      </c>
      <c r="E1726">
        <v>3</v>
      </c>
      <c r="F1726">
        <v>276.49</v>
      </c>
      <c r="G1726">
        <v>5.15</v>
      </c>
    </row>
    <row r="1727" spans="1:7" x14ac:dyDescent="0.25">
      <c r="A1727">
        <v>14088</v>
      </c>
      <c r="B1727" t="s">
        <v>117</v>
      </c>
      <c r="C1727">
        <v>16</v>
      </c>
      <c r="D1727">
        <v>64036.800000000003</v>
      </c>
      <c r="E1727">
        <v>10</v>
      </c>
      <c r="F1727">
        <v>4002.3</v>
      </c>
      <c r="G1727">
        <v>2.56</v>
      </c>
    </row>
    <row r="1728" spans="1:7" x14ac:dyDescent="0.25">
      <c r="A1728">
        <v>14089</v>
      </c>
      <c r="B1728" t="s">
        <v>122</v>
      </c>
      <c r="C1728">
        <v>1</v>
      </c>
      <c r="D1728">
        <v>158.75</v>
      </c>
      <c r="E1728">
        <v>57</v>
      </c>
      <c r="F1728">
        <v>158.75</v>
      </c>
      <c r="G1728">
        <v>0</v>
      </c>
    </row>
    <row r="1729" spans="1:7" x14ac:dyDescent="0.25">
      <c r="A1729">
        <v>14090</v>
      </c>
      <c r="B1729" t="s">
        <v>119</v>
      </c>
      <c r="C1729">
        <v>1</v>
      </c>
      <c r="D1729">
        <v>76.319999999999993</v>
      </c>
      <c r="E1729">
        <v>325</v>
      </c>
      <c r="F1729">
        <v>76.319999999999993</v>
      </c>
      <c r="G1729">
        <v>0</v>
      </c>
    </row>
    <row r="1730" spans="1:7" x14ac:dyDescent="0.25">
      <c r="A1730">
        <v>14091</v>
      </c>
      <c r="B1730" t="s">
        <v>123</v>
      </c>
      <c r="C1730">
        <v>2</v>
      </c>
      <c r="D1730">
        <v>9530.08</v>
      </c>
      <c r="E1730">
        <v>654</v>
      </c>
      <c r="F1730">
        <v>4765.04</v>
      </c>
      <c r="G1730">
        <v>0</v>
      </c>
    </row>
    <row r="1731" spans="1:7" x14ac:dyDescent="0.25">
      <c r="A1731">
        <v>14092</v>
      </c>
      <c r="B1731" t="s">
        <v>117</v>
      </c>
      <c r="C1731">
        <v>24</v>
      </c>
      <c r="D1731">
        <v>7229.45</v>
      </c>
      <c r="E1731">
        <v>8</v>
      </c>
      <c r="F1731">
        <v>301.23</v>
      </c>
      <c r="G1731">
        <v>0.27</v>
      </c>
    </row>
    <row r="1732" spans="1:7" x14ac:dyDescent="0.25">
      <c r="A1732">
        <v>14093</v>
      </c>
      <c r="B1732" t="s">
        <v>122</v>
      </c>
      <c r="C1732">
        <v>1</v>
      </c>
      <c r="D1732">
        <v>433.86</v>
      </c>
      <c r="E1732">
        <v>12</v>
      </c>
      <c r="F1732">
        <v>433.86</v>
      </c>
      <c r="G1732">
        <v>0</v>
      </c>
    </row>
    <row r="1733" spans="1:7" x14ac:dyDescent="0.25">
      <c r="A1733">
        <v>14094</v>
      </c>
      <c r="B1733" t="s">
        <v>119</v>
      </c>
      <c r="C1733">
        <v>1</v>
      </c>
      <c r="D1733">
        <v>311.77</v>
      </c>
      <c r="E1733">
        <v>440</v>
      </c>
      <c r="F1733">
        <v>311.77</v>
      </c>
      <c r="G1733">
        <v>0.3</v>
      </c>
    </row>
    <row r="1734" spans="1:7" x14ac:dyDescent="0.25">
      <c r="A1734">
        <v>14095</v>
      </c>
      <c r="B1734" t="s">
        <v>119</v>
      </c>
      <c r="C1734">
        <v>1</v>
      </c>
      <c r="D1734">
        <v>2.95</v>
      </c>
      <c r="E1734">
        <v>723</v>
      </c>
      <c r="F1734">
        <v>2.95</v>
      </c>
      <c r="G1734">
        <v>0</v>
      </c>
    </row>
    <row r="1735" spans="1:7" x14ac:dyDescent="0.25">
      <c r="A1735">
        <v>14096</v>
      </c>
      <c r="B1735" t="s">
        <v>117</v>
      </c>
      <c r="C1735">
        <v>17</v>
      </c>
      <c r="D1735">
        <v>65164.79</v>
      </c>
      <c r="E1735">
        <v>4</v>
      </c>
      <c r="F1735">
        <v>3833.22</v>
      </c>
      <c r="G1735">
        <v>12.34</v>
      </c>
    </row>
    <row r="1736" spans="1:7" x14ac:dyDescent="0.25">
      <c r="A1736">
        <v>14097</v>
      </c>
      <c r="B1736" t="s">
        <v>119</v>
      </c>
      <c r="C1736">
        <v>2</v>
      </c>
      <c r="D1736">
        <v>422.86</v>
      </c>
      <c r="E1736">
        <v>481</v>
      </c>
      <c r="F1736">
        <v>211.43</v>
      </c>
      <c r="G1736">
        <v>0</v>
      </c>
    </row>
    <row r="1737" spans="1:7" x14ac:dyDescent="0.25">
      <c r="A1737">
        <v>14098</v>
      </c>
      <c r="B1737" t="s">
        <v>122</v>
      </c>
      <c r="C1737">
        <v>1</v>
      </c>
      <c r="D1737">
        <v>147.35</v>
      </c>
      <c r="E1737">
        <v>37</v>
      </c>
      <c r="F1737">
        <v>147.35</v>
      </c>
      <c r="G1737">
        <v>0</v>
      </c>
    </row>
    <row r="1738" spans="1:7" x14ac:dyDescent="0.25">
      <c r="A1738">
        <v>14099</v>
      </c>
      <c r="B1738" t="s">
        <v>117</v>
      </c>
      <c r="C1738">
        <v>20</v>
      </c>
      <c r="D1738">
        <v>5750.91</v>
      </c>
      <c r="E1738">
        <v>16</v>
      </c>
      <c r="F1738">
        <v>287.55</v>
      </c>
      <c r="G1738">
        <v>1.1299999999999999</v>
      </c>
    </row>
    <row r="1739" spans="1:7" x14ac:dyDescent="0.25">
      <c r="A1739">
        <v>14100</v>
      </c>
      <c r="B1739" t="s">
        <v>121</v>
      </c>
      <c r="C1739">
        <v>1</v>
      </c>
      <c r="D1739">
        <v>191.95</v>
      </c>
      <c r="E1739">
        <v>138</v>
      </c>
      <c r="F1739">
        <v>191.95</v>
      </c>
      <c r="G1739">
        <v>0</v>
      </c>
    </row>
    <row r="1740" spans="1:7" x14ac:dyDescent="0.25">
      <c r="A1740">
        <v>14101</v>
      </c>
      <c r="B1740" t="s">
        <v>118</v>
      </c>
      <c r="C1740">
        <v>13</v>
      </c>
      <c r="D1740">
        <v>9961.93</v>
      </c>
      <c r="E1740">
        <v>74</v>
      </c>
      <c r="F1740">
        <v>766.3</v>
      </c>
      <c r="G1740">
        <v>0.2</v>
      </c>
    </row>
    <row r="1741" spans="1:7" x14ac:dyDescent="0.25">
      <c r="A1741">
        <v>14102</v>
      </c>
      <c r="B1741" t="s">
        <v>118</v>
      </c>
      <c r="C1741">
        <v>5</v>
      </c>
      <c r="D1741">
        <v>1105.8800000000001</v>
      </c>
      <c r="E1741">
        <v>5</v>
      </c>
      <c r="F1741">
        <v>221.18</v>
      </c>
      <c r="G1741">
        <v>4.12</v>
      </c>
    </row>
    <row r="1742" spans="1:7" x14ac:dyDescent="0.25">
      <c r="A1742">
        <v>14104</v>
      </c>
      <c r="B1742" t="s">
        <v>118</v>
      </c>
      <c r="C1742">
        <v>5</v>
      </c>
      <c r="D1742">
        <v>743.53</v>
      </c>
      <c r="E1742">
        <v>155</v>
      </c>
      <c r="F1742">
        <v>148.71</v>
      </c>
      <c r="G1742">
        <v>0</v>
      </c>
    </row>
    <row r="1743" spans="1:7" x14ac:dyDescent="0.25">
      <c r="A1743">
        <v>14105</v>
      </c>
      <c r="B1743" t="s">
        <v>116</v>
      </c>
      <c r="C1743">
        <v>5</v>
      </c>
      <c r="D1743">
        <v>5988.83</v>
      </c>
      <c r="E1743">
        <v>239</v>
      </c>
      <c r="F1743">
        <v>1197.77</v>
      </c>
      <c r="G1743">
        <v>4.76</v>
      </c>
    </row>
    <row r="1744" spans="1:7" x14ac:dyDescent="0.25">
      <c r="A1744">
        <v>14106</v>
      </c>
      <c r="B1744" t="s">
        <v>119</v>
      </c>
      <c r="C1744">
        <v>1</v>
      </c>
      <c r="D1744">
        <v>214.8</v>
      </c>
      <c r="E1744">
        <v>737</v>
      </c>
      <c r="F1744">
        <v>214.8</v>
      </c>
      <c r="G1744">
        <v>0</v>
      </c>
    </row>
    <row r="1745" spans="1:7" x14ac:dyDescent="0.25">
      <c r="A1745">
        <v>14107</v>
      </c>
      <c r="B1745" t="s">
        <v>117</v>
      </c>
      <c r="C1745">
        <v>11</v>
      </c>
      <c r="D1745">
        <v>4877.3</v>
      </c>
      <c r="E1745">
        <v>52</v>
      </c>
      <c r="F1745">
        <v>443.39</v>
      </c>
      <c r="G1745">
        <v>0.48</v>
      </c>
    </row>
    <row r="1746" spans="1:7" x14ac:dyDescent="0.25">
      <c r="A1746">
        <v>14108</v>
      </c>
      <c r="B1746" t="s">
        <v>118</v>
      </c>
      <c r="C1746">
        <v>4</v>
      </c>
      <c r="D1746">
        <v>1044.96</v>
      </c>
      <c r="E1746">
        <v>31</v>
      </c>
      <c r="F1746">
        <v>261.24</v>
      </c>
      <c r="G1746">
        <v>0.36</v>
      </c>
    </row>
    <row r="1747" spans="1:7" x14ac:dyDescent="0.25">
      <c r="A1747">
        <v>14109</v>
      </c>
      <c r="B1747" t="s">
        <v>121</v>
      </c>
      <c r="C1747">
        <v>1</v>
      </c>
      <c r="D1747">
        <v>144.19999999999999</v>
      </c>
      <c r="E1747">
        <v>73</v>
      </c>
      <c r="F1747">
        <v>144.19999999999999</v>
      </c>
      <c r="G1747">
        <v>44.38</v>
      </c>
    </row>
    <row r="1748" spans="1:7" x14ac:dyDescent="0.25">
      <c r="A1748">
        <v>14110</v>
      </c>
      <c r="B1748" t="s">
        <v>117</v>
      </c>
      <c r="C1748">
        <v>33</v>
      </c>
      <c r="D1748">
        <v>12987.95</v>
      </c>
      <c r="E1748">
        <v>4</v>
      </c>
      <c r="F1748">
        <v>393.57</v>
      </c>
      <c r="G1748">
        <v>0.23</v>
      </c>
    </row>
    <row r="1749" spans="1:7" x14ac:dyDescent="0.25">
      <c r="A1749">
        <v>14111</v>
      </c>
      <c r="B1749" t="s">
        <v>118</v>
      </c>
      <c r="C1749">
        <v>4</v>
      </c>
      <c r="D1749">
        <v>692.85</v>
      </c>
      <c r="E1749">
        <v>14</v>
      </c>
      <c r="F1749">
        <v>173.21</v>
      </c>
      <c r="G1749">
        <v>0.61</v>
      </c>
    </row>
    <row r="1750" spans="1:7" x14ac:dyDescent="0.25">
      <c r="A1750">
        <v>14112</v>
      </c>
      <c r="B1750" t="s">
        <v>117</v>
      </c>
      <c r="C1750">
        <v>13</v>
      </c>
      <c r="D1750">
        <v>5834.59</v>
      </c>
      <c r="E1750">
        <v>23</v>
      </c>
      <c r="F1750">
        <v>448.81</v>
      </c>
      <c r="G1750">
        <v>5.31</v>
      </c>
    </row>
    <row r="1751" spans="1:7" x14ac:dyDescent="0.25">
      <c r="A1751">
        <v>14113</v>
      </c>
      <c r="B1751" t="s">
        <v>117</v>
      </c>
      <c r="C1751">
        <v>16</v>
      </c>
      <c r="D1751">
        <v>7092.61</v>
      </c>
      <c r="E1751">
        <v>4</v>
      </c>
      <c r="F1751">
        <v>443.29</v>
      </c>
      <c r="G1751">
        <v>13.19</v>
      </c>
    </row>
    <row r="1752" spans="1:7" x14ac:dyDescent="0.25">
      <c r="A1752">
        <v>14114</v>
      </c>
      <c r="B1752" t="s">
        <v>116</v>
      </c>
      <c r="C1752">
        <v>7</v>
      </c>
      <c r="D1752">
        <v>1364.09</v>
      </c>
      <c r="E1752">
        <v>274</v>
      </c>
      <c r="F1752">
        <v>194.87</v>
      </c>
      <c r="G1752">
        <v>0</v>
      </c>
    </row>
    <row r="1753" spans="1:7" x14ac:dyDescent="0.25">
      <c r="A1753">
        <v>14115</v>
      </c>
      <c r="B1753" t="s">
        <v>119</v>
      </c>
      <c r="C1753">
        <v>2</v>
      </c>
      <c r="D1753">
        <v>622.66999999999996</v>
      </c>
      <c r="E1753">
        <v>502</v>
      </c>
      <c r="F1753">
        <v>311.33</v>
      </c>
      <c r="G1753">
        <v>0</v>
      </c>
    </row>
    <row r="1754" spans="1:7" x14ac:dyDescent="0.25">
      <c r="A1754">
        <v>14116</v>
      </c>
      <c r="B1754" t="s">
        <v>117</v>
      </c>
      <c r="C1754">
        <v>5</v>
      </c>
      <c r="D1754">
        <v>1382.74</v>
      </c>
      <c r="E1754">
        <v>20</v>
      </c>
      <c r="F1754">
        <v>276.55</v>
      </c>
      <c r="G1754">
        <v>0</v>
      </c>
    </row>
    <row r="1755" spans="1:7" x14ac:dyDescent="0.25">
      <c r="A1755">
        <v>14117</v>
      </c>
      <c r="B1755" t="s">
        <v>121</v>
      </c>
      <c r="C1755">
        <v>1</v>
      </c>
      <c r="D1755">
        <v>90</v>
      </c>
      <c r="E1755">
        <v>144</v>
      </c>
      <c r="F1755">
        <v>90</v>
      </c>
      <c r="G1755">
        <v>0</v>
      </c>
    </row>
    <row r="1756" spans="1:7" x14ac:dyDescent="0.25">
      <c r="A1756">
        <v>14118</v>
      </c>
      <c r="B1756" t="s">
        <v>119</v>
      </c>
      <c r="C1756">
        <v>1</v>
      </c>
      <c r="D1756">
        <v>458.45</v>
      </c>
      <c r="E1756">
        <v>429</v>
      </c>
      <c r="F1756">
        <v>458.45</v>
      </c>
      <c r="G1756">
        <v>0</v>
      </c>
    </row>
    <row r="1757" spans="1:7" x14ac:dyDescent="0.25">
      <c r="A1757">
        <v>14119</v>
      </c>
      <c r="B1757" t="s">
        <v>119</v>
      </c>
      <c r="C1757">
        <v>2</v>
      </c>
      <c r="D1757">
        <v>183.37</v>
      </c>
      <c r="E1757">
        <v>376</v>
      </c>
      <c r="F1757">
        <v>91.68</v>
      </c>
      <c r="G1757">
        <v>10.85</v>
      </c>
    </row>
    <row r="1758" spans="1:7" x14ac:dyDescent="0.25">
      <c r="A1758">
        <v>14121</v>
      </c>
      <c r="B1758" t="s">
        <v>118</v>
      </c>
      <c r="C1758">
        <v>4</v>
      </c>
      <c r="D1758">
        <v>2780.15</v>
      </c>
      <c r="E1758">
        <v>4</v>
      </c>
      <c r="F1758">
        <v>695.04</v>
      </c>
      <c r="G1758">
        <v>1.43</v>
      </c>
    </row>
    <row r="1759" spans="1:7" x14ac:dyDescent="0.25">
      <c r="A1759">
        <v>14122</v>
      </c>
      <c r="B1759" t="s">
        <v>120</v>
      </c>
      <c r="C1759">
        <v>3</v>
      </c>
      <c r="D1759">
        <v>362.42</v>
      </c>
      <c r="E1759">
        <v>406</v>
      </c>
      <c r="F1759">
        <v>120.81</v>
      </c>
      <c r="G1759">
        <v>14.53</v>
      </c>
    </row>
    <row r="1760" spans="1:7" x14ac:dyDescent="0.25">
      <c r="A1760">
        <v>14123</v>
      </c>
      <c r="B1760" t="s">
        <v>119</v>
      </c>
      <c r="C1760">
        <v>1</v>
      </c>
      <c r="D1760">
        <v>436.18</v>
      </c>
      <c r="E1760">
        <v>733</v>
      </c>
      <c r="F1760">
        <v>436.18</v>
      </c>
      <c r="G1760">
        <v>0</v>
      </c>
    </row>
    <row r="1761" spans="1:7" x14ac:dyDescent="0.25">
      <c r="A1761">
        <v>14124</v>
      </c>
      <c r="B1761" t="s">
        <v>121</v>
      </c>
      <c r="C1761">
        <v>1</v>
      </c>
      <c r="D1761">
        <v>419.58</v>
      </c>
      <c r="E1761">
        <v>84</v>
      </c>
      <c r="F1761">
        <v>419.58</v>
      </c>
      <c r="G1761">
        <v>0</v>
      </c>
    </row>
    <row r="1762" spans="1:7" x14ac:dyDescent="0.25">
      <c r="A1762">
        <v>14125</v>
      </c>
      <c r="B1762" t="s">
        <v>118</v>
      </c>
      <c r="C1762">
        <v>3</v>
      </c>
      <c r="D1762">
        <v>2720.63</v>
      </c>
      <c r="E1762">
        <v>11</v>
      </c>
      <c r="F1762">
        <v>906.88</v>
      </c>
      <c r="G1762">
        <v>0</v>
      </c>
    </row>
    <row r="1763" spans="1:7" x14ac:dyDescent="0.25">
      <c r="A1763">
        <v>14126</v>
      </c>
      <c r="B1763" t="s">
        <v>118</v>
      </c>
      <c r="C1763">
        <v>4</v>
      </c>
      <c r="D1763">
        <v>1172.46</v>
      </c>
      <c r="E1763">
        <v>8</v>
      </c>
      <c r="F1763">
        <v>293.12</v>
      </c>
      <c r="G1763">
        <v>5.33</v>
      </c>
    </row>
    <row r="1764" spans="1:7" x14ac:dyDescent="0.25">
      <c r="A1764">
        <v>14127</v>
      </c>
      <c r="B1764" t="s">
        <v>118</v>
      </c>
      <c r="C1764">
        <v>6</v>
      </c>
      <c r="D1764">
        <v>1900.08</v>
      </c>
      <c r="E1764">
        <v>123</v>
      </c>
      <c r="F1764">
        <v>316.68</v>
      </c>
      <c r="G1764">
        <v>0</v>
      </c>
    </row>
    <row r="1765" spans="1:7" x14ac:dyDescent="0.25">
      <c r="A1765">
        <v>14128</v>
      </c>
      <c r="B1765" t="s">
        <v>118</v>
      </c>
      <c r="C1765">
        <v>3</v>
      </c>
      <c r="D1765">
        <v>924.21</v>
      </c>
      <c r="E1765">
        <v>61</v>
      </c>
      <c r="F1765">
        <v>308.07</v>
      </c>
      <c r="G1765">
        <v>1.61</v>
      </c>
    </row>
    <row r="1766" spans="1:7" x14ac:dyDescent="0.25">
      <c r="A1766">
        <v>14129</v>
      </c>
      <c r="B1766" t="s">
        <v>117</v>
      </c>
      <c r="C1766">
        <v>9</v>
      </c>
      <c r="D1766">
        <v>2591.34</v>
      </c>
      <c r="E1766">
        <v>2</v>
      </c>
      <c r="F1766">
        <v>287.93</v>
      </c>
      <c r="G1766">
        <v>0</v>
      </c>
    </row>
    <row r="1767" spans="1:7" x14ac:dyDescent="0.25">
      <c r="A1767">
        <v>14130</v>
      </c>
      <c r="B1767" t="s">
        <v>120</v>
      </c>
      <c r="C1767">
        <v>4</v>
      </c>
      <c r="D1767">
        <v>1858.77</v>
      </c>
      <c r="E1767">
        <v>319</v>
      </c>
      <c r="F1767">
        <v>464.69</v>
      </c>
      <c r="G1767">
        <v>0</v>
      </c>
    </row>
    <row r="1768" spans="1:7" x14ac:dyDescent="0.25">
      <c r="A1768">
        <v>14131</v>
      </c>
      <c r="B1768" t="s">
        <v>119</v>
      </c>
      <c r="C1768">
        <v>1</v>
      </c>
      <c r="D1768">
        <v>168.22</v>
      </c>
      <c r="E1768">
        <v>649</v>
      </c>
      <c r="F1768">
        <v>168.22</v>
      </c>
      <c r="G1768">
        <v>0</v>
      </c>
    </row>
    <row r="1769" spans="1:7" x14ac:dyDescent="0.25">
      <c r="A1769">
        <v>14132</v>
      </c>
      <c r="B1769" t="s">
        <v>117</v>
      </c>
      <c r="C1769">
        <v>11</v>
      </c>
      <c r="D1769">
        <v>3586.03</v>
      </c>
      <c r="E1769">
        <v>2</v>
      </c>
      <c r="F1769">
        <v>326</v>
      </c>
      <c r="G1769">
        <v>0.16</v>
      </c>
    </row>
    <row r="1770" spans="1:7" x14ac:dyDescent="0.25">
      <c r="A1770">
        <v>14133</v>
      </c>
      <c r="B1770" t="s">
        <v>118</v>
      </c>
      <c r="C1770">
        <v>4</v>
      </c>
      <c r="D1770">
        <v>911.14</v>
      </c>
      <c r="E1770">
        <v>130</v>
      </c>
      <c r="F1770">
        <v>227.78</v>
      </c>
      <c r="G1770">
        <v>1.68</v>
      </c>
    </row>
    <row r="1771" spans="1:7" x14ac:dyDescent="0.25">
      <c r="A1771">
        <v>14134</v>
      </c>
      <c r="B1771" t="s">
        <v>116</v>
      </c>
      <c r="C1771">
        <v>15</v>
      </c>
      <c r="D1771">
        <v>11123.35</v>
      </c>
      <c r="E1771">
        <v>383</v>
      </c>
      <c r="F1771">
        <v>741.56</v>
      </c>
      <c r="G1771">
        <v>0</v>
      </c>
    </row>
    <row r="1772" spans="1:7" x14ac:dyDescent="0.25">
      <c r="A1772">
        <v>14135</v>
      </c>
      <c r="B1772" t="s">
        <v>117</v>
      </c>
      <c r="C1772">
        <v>24</v>
      </c>
      <c r="D1772">
        <v>9643.92</v>
      </c>
      <c r="E1772">
        <v>2</v>
      </c>
      <c r="F1772">
        <v>401.83</v>
      </c>
      <c r="G1772">
        <v>0.4</v>
      </c>
    </row>
    <row r="1773" spans="1:7" x14ac:dyDescent="0.25">
      <c r="A1773">
        <v>14136</v>
      </c>
      <c r="B1773" t="s">
        <v>116</v>
      </c>
      <c r="C1773">
        <v>5</v>
      </c>
      <c r="D1773">
        <v>1570.81</v>
      </c>
      <c r="E1773">
        <v>401</v>
      </c>
      <c r="F1773">
        <v>314.16000000000003</v>
      </c>
      <c r="G1773">
        <v>1.07</v>
      </c>
    </row>
    <row r="1774" spans="1:7" x14ac:dyDescent="0.25">
      <c r="A1774">
        <v>14137</v>
      </c>
      <c r="B1774" t="s">
        <v>119</v>
      </c>
      <c r="C1774">
        <v>1</v>
      </c>
      <c r="D1774">
        <v>332.7</v>
      </c>
      <c r="E1774">
        <v>696</v>
      </c>
      <c r="F1774">
        <v>332.7</v>
      </c>
      <c r="G1774">
        <v>11.6</v>
      </c>
    </row>
    <row r="1775" spans="1:7" x14ac:dyDescent="0.25">
      <c r="A1775">
        <v>14138</v>
      </c>
      <c r="B1775" t="s">
        <v>122</v>
      </c>
      <c r="C1775">
        <v>2</v>
      </c>
      <c r="D1775">
        <v>965.88</v>
      </c>
      <c r="E1775">
        <v>2</v>
      </c>
      <c r="F1775">
        <v>482.94</v>
      </c>
      <c r="G1775">
        <v>0</v>
      </c>
    </row>
    <row r="1776" spans="1:7" x14ac:dyDescent="0.25">
      <c r="A1776">
        <v>14139</v>
      </c>
      <c r="B1776" t="s">
        <v>118</v>
      </c>
      <c r="C1776">
        <v>4</v>
      </c>
      <c r="D1776">
        <v>1086.8</v>
      </c>
      <c r="E1776">
        <v>46</v>
      </c>
      <c r="F1776">
        <v>271.7</v>
      </c>
      <c r="G1776">
        <v>0</v>
      </c>
    </row>
    <row r="1777" spans="1:7" x14ac:dyDescent="0.25">
      <c r="A1777">
        <v>14140</v>
      </c>
      <c r="B1777" t="s">
        <v>122</v>
      </c>
      <c r="C1777">
        <v>2</v>
      </c>
      <c r="D1777">
        <v>935.05</v>
      </c>
      <c r="E1777">
        <v>4</v>
      </c>
      <c r="F1777">
        <v>467.52</v>
      </c>
      <c r="G1777">
        <v>1.6</v>
      </c>
    </row>
    <row r="1778" spans="1:7" x14ac:dyDescent="0.25">
      <c r="A1778">
        <v>14141</v>
      </c>
      <c r="B1778" t="s">
        <v>118</v>
      </c>
      <c r="C1778">
        <v>4</v>
      </c>
      <c r="D1778">
        <v>915.13</v>
      </c>
      <c r="E1778">
        <v>3</v>
      </c>
      <c r="F1778">
        <v>228.78</v>
      </c>
      <c r="G1778">
        <v>3.94</v>
      </c>
    </row>
    <row r="1779" spans="1:7" x14ac:dyDescent="0.25">
      <c r="A1779">
        <v>14142</v>
      </c>
      <c r="B1779" t="s">
        <v>119</v>
      </c>
      <c r="C1779">
        <v>2</v>
      </c>
      <c r="D1779">
        <v>983.15</v>
      </c>
      <c r="E1779">
        <v>373</v>
      </c>
      <c r="F1779">
        <v>491.58</v>
      </c>
      <c r="G1779">
        <v>1.57</v>
      </c>
    </row>
    <row r="1780" spans="1:7" x14ac:dyDescent="0.25">
      <c r="A1780">
        <v>14143</v>
      </c>
      <c r="B1780" t="s">
        <v>121</v>
      </c>
      <c r="C1780">
        <v>1</v>
      </c>
      <c r="D1780">
        <v>115.8</v>
      </c>
      <c r="E1780">
        <v>134</v>
      </c>
      <c r="F1780">
        <v>115.8</v>
      </c>
      <c r="G1780">
        <v>0</v>
      </c>
    </row>
    <row r="1781" spans="1:7" x14ac:dyDescent="0.25">
      <c r="A1781">
        <v>14144</v>
      </c>
      <c r="B1781" t="s">
        <v>119</v>
      </c>
      <c r="C1781">
        <v>1</v>
      </c>
      <c r="D1781">
        <v>30.6</v>
      </c>
      <c r="E1781">
        <v>486</v>
      </c>
      <c r="F1781">
        <v>30.6</v>
      </c>
      <c r="G1781">
        <v>0</v>
      </c>
    </row>
    <row r="1782" spans="1:7" x14ac:dyDescent="0.25">
      <c r="A1782">
        <v>14145</v>
      </c>
      <c r="B1782" t="s">
        <v>117</v>
      </c>
      <c r="C1782">
        <v>7</v>
      </c>
      <c r="D1782">
        <v>7600.05</v>
      </c>
      <c r="E1782">
        <v>47</v>
      </c>
      <c r="F1782">
        <v>1085.72</v>
      </c>
      <c r="G1782">
        <v>7.82</v>
      </c>
    </row>
    <row r="1783" spans="1:7" x14ac:dyDescent="0.25">
      <c r="A1783">
        <v>14146</v>
      </c>
      <c r="B1783" t="s">
        <v>117</v>
      </c>
      <c r="C1783">
        <v>12</v>
      </c>
      <c r="D1783">
        <v>9450.2999999999993</v>
      </c>
      <c r="E1783">
        <v>9</v>
      </c>
      <c r="F1783">
        <v>787.52</v>
      </c>
      <c r="G1783">
        <v>13.14</v>
      </c>
    </row>
    <row r="1784" spans="1:7" x14ac:dyDescent="0.25">
      <c r="A1784">
        <v>14147</v>
      </c>
      <c r="B1784" t="s">
        <v>118</v>
      </c>
      <c r="C1784">
        <v>9</v>
      </c>
      <c r="D1784">
        <v>2590.1999999999998</v>
      </c>
      <c r="E1784">
        <v>78</v>
      </c>
      <c r="F1784">
        <v>287.8</v>
      </c>
      <c r="G1784">
        <v>22.04</v>
      </c>
    </row>
    <row r="1785" spans="1:7" x14ac:dyDescent="0.25">
      <c r="A1785">
        <v>14148</v>
      </c>
      <c r="B1785" t="s">
        <v>119</v>
      </c>
      <c r="C1785">
        <v>2</v>
      </c>
      <c r="D1785">
        <v>466.29</v>
      </c>
      <c r="E1785">
        <v>234</v>
      </c>
      <c r="F1785">
        <v>233.14</v>
      </c>
      <c r="G1785">
        <v>0</v>
      </c>
    </row>
    <row r="1786" spans="1:7" x14ac:dyDescent="0.25">
      <c r="A1786">
        <v>14149</v>
      </c>
      <c r="B1786" t="s">
        <v>119</v>
      </c>
      <c r="C1786">
        <v>1</v>
      </c>
      <c r="D1786">
        <v>446.62</v>
      </c>
      <c r="E1786">
        <v>221</v>
      </c>
      <c r="F1786">
        <v>446.62</v>
      </c>
      <c r="G1786">
        <v>41.91</v>
      </c>
    </row>
    <row r="1787" spans="1:7" x14ac:dyDescent="0.25">
      <c r="A1787">
        <v>14150</v>
      </c>
      <c r="B1787" t="s">
        <v>122</v>
      </c>
      <c r="C1787">
        <v>2</v>
      </c>
      <c r="D1787">
        <v>658.64</v>
      </c>
      <c r="E1787">
        <v>36</v>
      </c>
      <c r="F1787">
        <v>329.32</v>
      </c>
      <c r="G1787">
        <v>0</v>
      </c>
    </row>
    <row r="1788" spans="1:7" x14ac:dyDescent="0.25">
      <c r="A1788">
        <v>14151</v>
      </c>
      <c r="B1788" t="s">
        <v>119</v>
      </c>
      <c r="C1788">
        <v>2</v>
      </c>
      <c r="D1788">
        <v>679.45</v>
      </c>
      <c r="E1788">
        <v>673</v>
      </c>
      <c r="F1788">
        <v>339.72</v>
      </c>
      <c r="G1788">
        <v>1.88</v>
      </c>
    </row>
    <row r="1789" spans="1:7" x14ac:dyDescent="0.25">
      <c r="A1789">
        <v>14152</v>
      </c>
      <c r="B1789" t="s">
        <v>118</v>
      </c>
      <c r="C1789">
        <v>7</v>
      </c>
      <c r="D1789">
        <v>1997.34</v>
      </c>
      <c r="E1789">
        <v>75</v>
      </c>
      <c r="F1789">
        <v>285.33</v>
      </c>
      <c r="G1789">
        <v>1.1000000000000001</v>
      </c>
    </row>
    <row r="1790" spans="1:7" x14ac:dyDescent="0.25">
      <c r="A1790">
        <v>14153</v>
      </c>
      <c r="B1790" t="s">
        <v>119</v>
      </c>
      <c r="C1790">
        <v>1</v>
      </c>
      <c r="D1790">
        <v>233.4</v>
      </c>
      <c r="E1790">
        <v>483</v>
      </c>
      <c r="F1790">
        <v>233.4</v>
      </c>
      <c r="G1790">
        <v>0</v>
      </c>
    </row>
    <row r="1791" spans="1:7" x14ac:dyDescent="0.25">
      <c r="A1791">
        <v>14154</v>
      </c>
      <c r="B1791" t="s">
        <v>116</v>
      </c>
      <c r="C1791">
        <v>8</v>
      </c>
      <c r="D1791">
        <v>6460.7</v>
      </c>
      <c r="E1791">
        <v>239</v>
      </c>
      <c r="F1791">
        <v>807.59</v>
      </c>
      <c r="G1791">
        <v>3.05</v>
      </c>
    </row>
    <row r="1792" spans="1:7" x14ac:dyDescent="0.25">
      <c r="A1792">
        <v>14155</v>
      </c>
      <c r="B1792" t="s">
        <v>119</v>
      </c>
      <c r="C1792">
        <v>1</v>
      </c>
      <c r="D1792">
        <v>118.75</v>
      </c>
      <c r="E1792">
        <v>266</v>
      </c>
      <c r="F1792">
        <v>118.75</v>
      </c>
      <c r="G1792">
        <v>0</v>
      </c>
    </row>
    <row r="1793" spans="1:7" x14ac:dyDescent="0.25">
      <c r="A1793">
        <v>14156</v>
      </c>
      <c r="B1793" t="s">
        <v>117</v>
      </c>
      <c r="C1793">
        <v>156</v>
      </c>
      <c r="D1793">
        <v>313759.82</v>
      </c>
      <c r="E1793">
        <v>10</v>
      </c>
      <c r="F1793">
        <v>2011.28</v>
      </c>
      <c r="G1793">
        <v>5.54</v>
      </c>
    </row>
    <row r="1794" spans="1:7" x14ac:dyDescent="0.25">
      <c r="A1794">
        <v>14157</v>
      </c>
      <c r="B1794" t="s">
        <v>118</v>
      </c>
      <c r="C1794">
        <v>5</v>
      </c>
      <c r="D1794">
        <v>978.69</v>
      </c>
      <c r="E1794">
        <v>20</v>
      </c>
      <c r="F1794">
        <v>195.74</v>
      </c>
      <c r="G1794">
        <v>3.32</v>
      </c>
    </row>
    <row r="1795" spans="1:7" x14ac:dyDescent="0.25">
      <c r="A1795">
        <v>14158</v>
      </c>
      <c r="B1795" t="s">
        <v>122</v>
      </c>
      <c r="C1795">
        <v>1</v>
      </c>
      <c r="D1795">
        <v>507.66</v>
      </c>
      <c r="E1795">
        <v>40</v>
      </c>
      <c r="F1795">
        <v>507.66</v>
      </c>
      <c r="G1795">
        <v>0</v>
      </c>
    </row>
    <row r="1796" spans="1:7" x14ac:dyDescent="0.25">
      <c r="A1796">
        <v>14159</v>
      </c>
      <c r="B1796" t="s">
        <v>117</v>
      </c>
      <c r="C1796">
        <v>20</v>
      </c>
      <c r="D1796">
        <v>7860.8</v>
      </c>
      <c r="E1796">
        <v>20</v>
      </c>
      <c r="F1796">
        <v>393.04</v>
      </c>
      <c r="G1796">
        <v>4.66</v>
      </c>
    </row>
    <row r="1797" spans="1:7" x14ac:dyDescent="0.25">
      <c r="A1797">
        <v>14160</v>
      </c>
      <c r="B1797" t="s">
        <v>116</v>
      </c>
      <c r="C1797">
        <v>7</v>
      </c>
      <c r="D1797">
        <v>8421.4699999999993</v>
      </c>
      <c r="E1797">
        <v>610</v>
      </c>
      <c r="F1797">
        <v>1203.07</v>
      </c>
      <c r="G1797">
        <v>0</v>
      </c>
    </row>
    <row r="1798" spans="1:7" x14ac:dyDescent="0.25">
      <c r="A1798">
        <v>14161</v>
      </c>
      <c r="B1798" t="s">
        <v>116</v>
      </c>
      <c r="C1798">
        <v>7</v>
      </c>
      <c r="D1798">
        <v>3280.08</v>
      </c>
      <c r="E1798">
        <v>216</v>
      </c>
      <c r="F1798">
        <v>468.58</v>
      </c>
      <c r="G1798">
        <v>0</v>
      </c>
    </row>
    <row r="1799" spans="1:7" x14ac:dyDescent="0.25">
      <c r="A1799">
        <v>14162</v>
      </c>
      <c r="B1799" t="s">
        <v>121</v>
      </c>
      <c r="C1799">
        <v>2</v>
      </c>
      <c r="D1799">
        <v>289.36</v>
      </c>
      <c r="E1799">
        <v>174</v>
      </c>
      <c r="F1799">
        <v>144.68</v>
      </c>
      <c r="G1799">
        <v>0</v>
      </c>
    </row>
    <row r="1800" spans="1:7" x14ac:dyDescent="0.25">
      <c r="A1800">
        <v>14163</v>
      </c>
      <c r="B1800" t="s">
        <v>118</v>
      </c>
      <c r="C1800">
        <v>5</v>
      </c>
      <c r="D1800">
        <v>2594.62</v>
      </c>
      <c r="E1800">
        <v>87</v>
      </c>
      <c r="F1800">
        <v>518.91999999999996</v>
      </c>
      <c r="G1800">
        <v>0</v>
      </c>
    </row>
    <row r="1801" spans="1:7" x14ac:dyDescent="0.25">
      <c r="A1801">
        <v>14164</v>
      </c>
      <c r="B1801" t="s">
        <v>121</v>
      </c>
      <c r="C1801">
        <v>2</v>
      </c>
      <c r="D1801">
        <v>1631.77</v>
      </c>
      <c r="E1801">
        <v>71</v>
      </c>
      <c r="F1801">
        <v>815.88</v>
      </c>
      <c r="G1801">
        <v>0</v>
      </c>
    </row>
    <row r="1802" spans="1:7" x14ac:dyDescent="0.25">
      <c r="A1802">
        <v>14165</v>
      </c>
      <c r="B1802" t="s">
        <v>119</v>
      </c>
      <c r="C1802">
        <v>1</v>
      </c>
      <c r="D1802">
        <v>120.44</v>
      </c>
      <c r="E1802">
        <v>276</v>
      </c>
      <c r="F1802">
        <v>120.44</v>
      </c>
      <c r="G1802">
        <v>0</v>
      </c>
    </row>
    <row r="1803" spans="1:7" x14ac:dyDescent="0.25">
      <c r="A1803">
        <v>14166</v>
      </c>
      <c r="B1803" t="s">
        <v>119</v>
      </c>
      <c r="C1803">
        <v>2</v>
      </c>
      <c r="D1803">
        <v>251.15</v>
      </c>
      <c r="E1803">
        <v>505</v>
      </c>
      <c r="F1803">
        <v>125.58</v>
      </c>
      <c r="G1803">
        <v>0</v>
      </c>
    </row>
    <row r="1804" spans="1:7" x14ac:dyDescent="0.25">
      <c r="A1804">
        <v>14167</v>
      </c>
      <c r="B1804" t="s">
        <v>117</v>
      </c>
      <c r="C1804">
        <v>8</v>
      </c>
      <c r="D1804">
        <v>1274.29</v>
      </c>
      <c r="E1804">
        <v>39</v>
      </c>
      <c r="F1804">
        <v>159.29</v>
      </c>
      <c r="G1804">
        <v>0</v>
      </c>
    </row>
    <row r="1805" spans="1:7" x14ac:dyDescent="0.25">
      <c r="A1805">
        <v>14168</v>
      </c>
      <c r="B1805" t="s">
        <v>119</v>
      </c>
      <c r="C1805">
        <v>2</v>
      </c>
      <c r="D1805">
        <v>370.45</v>
      </c>
      <c r="E1805">
        <v>421</v>
      </c>
      <c r="F1805">
        <v>185.22</v>
      </c>
      <c r="G1805">
        <v>17.420000000000002</v>
      </c>
    </row>
    <row r="1806" spans="1:7" x14ac:dyDescent="0.25">
      <c r="A1806">
        <v>14169</v>
      </c>
      <c r="B1806" t="s">
        <v>119</v>
      </c>
      <c r="C1806">
        <v>2</v>
      </c>
      <c r="D1806">
        <v>621.51</v>
      </c>
      <c r="E1806">
        <v>431</v>
      </c>
      <c r="F1806">
        <v>310.76</v>
      </c>
      <c r="G1806">
        <v>0</v>
      </c>
    </row>
    <row r="1807" spans="1:7" x14ac:dyDescent="0.25">
      <c r="A1807">
        <v>14170</v>
      </c>
      <c r="B1807" t="s">
        <v>120</v>
      </c>
      <c r="C1807">
        <v>3</v>
      </c>
      <c r="D1807">
        <v>570.17999999999995</v>
      </c>
      <c r="E1807">
        <v>375</v>
      </c>
      <c r="F1807">
        <v>190.06</v>
      </c>
      <c r="G1807">
        <v>0</v>
      </c>
    </row>
    <row r="1808" spans="1:7" x14ac:dyDescent="0.25">
      <c r="A1808">
        <v>14171</v>
      </c>
      <c r="B1808" t="s">
        <v>121</v>
      </c>
      <c r="C1808">
        <v>2</v>
      </c>
      <c r="D1808">
        <v>498.79</v>
      </c>
      <c r="E1808">
        <v>98</v>
      </c>
      <c r="F1808">
        <v>249.4</v>
      </c>
      <c r="G1808">
        <v>0</v>
      </c>
    </row>
    <row r="1809" spans="1:7" x14ac:dyDescent="0.25">
      <c r="A1809">
        <v>14172</v>
      </c>
      <c r="B1809" t="s">
        <v>120</v>
      </c>
      <c r="C1809">
        <v>3</v>
      </c>
      <c r="D1809">
        <v>369.02</v>
      </c>
      <c r="E1809">
        <v>605</v>
      </c>
      <c r="F1809">
        <v>123.01</v>
      </c>
      <c r="G1809">
        <v>3.46</v>
      </c>
    </row>
    <row r="1810" spans="1:7" x14ac:dyDescent="0.25">
      <c r="A1810">
        <v>14173</v>
      </c>
      <c r="B1810" t="s">
        <v>124</v>
      </c>
      <c r="C1810">
        <v>6</v>
      </c>
      <c r="D1810">
        <v>586</v>
      </c>
      <c r="E1810">
        <v>11</v>
      </c>
      <c r="F1810">
        <v>97.67</v>
      </c>
      <c r="G1810">
        <v>3.25</v>
      </c>
    </row>
    <row r="1811" spans="1:7" x14ac:dyDescent="0.25">
      <c r="A1811">
        <v>14174</v>
      </c>
      <c r="B1811" t="s">
        <v>122</v>
      </c>
      <c r="C1811">
        <v>1</v>
      </c>
      <c r="D1811">
        <v>134.46</v>
      </c>
      <c r="E1811">
        <v>33</v>
      </c>
      <c r="F1811">
        <v>134.46</v>
      </c>
      <c r="G1811">
        <v>0</v>
      </c>
    </row>
    <row r="1812" spans="1:7" x14ac:dyDescent="0.25">
      <c r="A1812">
        <v>14175</v>
      </c>
      <c r="B1812" t="s">
        <v>118</v>
      </c>
      <c r="C1812">
        <v>8</v>
      </c>
      <c r="D1812">
        <v>7678.88</v>
      </c>
      <c r="E1812">
        <v>60</v>
      </c>
      <c r="F1812">
        <v>959.86</v>
      </c>
      <c r="G1812">
        <v>4.28</v>
      </c>
    </row>
    <row r="1813" spans="1:7" x14ac:dyDescent="0.25">
      <c r="A1813">
        <v>14176</v>
      </c>
      <c r="B1813" t="s">
        <v>120</v>
      </c>
      <c r="C1813">
        <v>5</v>
      </c>
      <c r="D1813">
        <v>916.01</v>
      </c>
      <c r="E1813">
        <v>297</v>
      </c>
      <c r="F1813">
        <v>183.2</v>
      </c>
      <c r="G1813">
        <v>0.32</v>
      </c>
    </row>
    <row r="1814" spans="1:7" x14ac:dyDescent="0.25">
      <c r="A1814">
        <v>14177</v>
      </c>
      <c r="B1814" t="s">
        <v>118</v>
      </c>
      <c r="C1814">
        <v>13</v>
      </c>
      <c r="D1814">
        <v>2209.69</v>
      </c>
      <c r="E1814">
        <v>86</v>
      </c>
      <c r="F1814">
        <v>169.98</v>
      </c>
      <c r="G1814">
        <v>0.22</v>
      </c>
    </row>
    <row r="1815" spans="1:7" x14ac:dyDescent="0.25">
      <c r="A1815">
        <v>14178</v>
      </c>
      <c r="B1815" t="s">
        <v>117</v>
      </c>
      <c r="C1815">
        <v>7</v>
      </c>
      <c r="D1815">
        <v>1600.26</v>
      </c>
      <c r="E1815">
        <v>9</v>
      </c>
      <c r="F1815">
        <v>228.61</v>
      </c>
      <c r="G1815">
        <v>0</v>
      </c>
    </row>
    <row r="1816" spans="1:7" x14ac:dyDescent="0.25">
      <c r="A1816">
        <v>14179</v>
      </c>
      <c r="B1816" t="s">
        <v>122</v>
      </c>
      <c r="C1816">
        <v>2</v>
      </c>
      <c r="D1816">
        <v>701.57</v>
      </c>
      <c r="E1816">
        <v>41</v>
      </c>
      <c r="F1816">
        <v>350.78</v>
      </c>
      <c r="G1816">
        <v>0</v>
      </c>
    </row>
    <row r="1817" spans="1:7" x14ac:dyDescent="0.25">
      <c r="A1817">
        <v>14180</v>
      </c>
      <c r="B1817" t="s">
        <v>117</v>
      </c>
      <c r="C1817">
        <v>33</v>
      </c>
      <c r="D1817">
        <v>6319.25</v>
      </c>
      <c r="E1817">
        <v>11</v>
      </c>
      <c r="F1817">
        <v>191.49</v>
      </c>
      <c r="G1817">
        <v>3.3</v>
      </c>
    </row>
    <row r="1818" spans="1:7" x14ac:dyDescent="0.25">
      <c r="A1818">
        <v>14181</v>
      </c>
      <c r="B1818" t="s">
        <v>119</v>
      </c>
      <c r="C1818">
        <v>2</v>
      </c>
      <c r="D1818">
        <v>308.35000000000002</v>
      </c>
      <c r="E1818">
        <v>411</v>
      </c>
      <c r="F1818">
        <v>154.18</v>
      </c>
      <c r="G1818">
        <v>0</v>
      </c>
    </row>
    <row r="1819" spans="1:7" x14ac:dyDescent="0.25">
      <c r="A1819">
        <v>14182</v>
      </c>
      <c r="B1819" t="s">
        <v>120</v>
      </c>
      <c r="C1819">
        <v>4</v>
      </c>
      <c r="D1819">
        <v>678.77</v>
      </c>
      <c r="E1819">
        <v>444</v>
      </c>
      <c r="F1819">
        <v>169.69</v>
      </c>
      <c r="G1819">
        <v>2.75</v>
      </c>
    </row>
    <row r="1820" spans="1:7" x14ac:dyDescent="0.25">
      <c r="A1820">
        <v>14183</v>
      </c>
      <c r="B1820" t="s">
        <v>119</v>
      </c>
      <c r="C1820">
        <v>2</v>
      </c>
      <c r="D1820">
        <v>278.33999999999997</v>
      </c>
      <c r="E1820">
        <v>411</v>
      </c>
      <c r="F1820">
        <v>139.16999999999999</v>
      </c>
      <c r="G1820">
        <v>0</v>
      </c>
    </row>
    <row r="1821" spans="1:7" x14ac:dyDescent="0.25">
      <c r="A1821">
        <v>14184</v>
      </c>
      <c r="B1821" t="s">
        <v>121</v>
      </c>
      <c r="C1821">
        <v>1</v>
      </c>
      <c r="D1821">
        <v>452.89</v>
      </c>
      <c r="E1821">
        <v>67</v>
      </c>
      <c r="F1821">
        <v>452.89</v>
      </c>
      <c r="G1821">
        <v>0</v>
      </c>
    </row>
    <row r="1822" spans="1:7" x14ac:dyDescent="0.25">
      <c r="A1822">
        <v>14185</v>
      </c>
      <c r="B1822" t="s">
        <v>119</v>
      </c>
      <c r="C1822">
        <v>1</v>
      </c>
      <c r="D1822">
        <v>197.65</v>
      </c>
      <c r="E1822">
        <v>331</v>
      </c>
      <c r="F1822">
        <v>197.65</v>
      </c>
      <c r="G1822">
        <v>0</v>
      </c>
    </row>
    <row r="1823" spans="1:7" x14ac:dyDescent="0.25">
      <c r="A1823">
        <v>14186</v>
      </c>
      <c r="B1823" t="s">
        <v>116</v>
      </c>
      <c r="C1823">
        <v>5</v>
      </c>
      <c r="D1823">
        <v>1550.63</v>
      </c>
      <c r="E1823">
        <v>427</v>
      </c>
      <c r="F1823">
        <v>310.13</v>
      </c>
      <c r="G1823">
        <v>0</v>
      </c>
    </row>
    <row r="1824" spans="1:7" x14ac:dyDescent="0.25">
      <c r="A1824">
        <v>14187</v>
      </c>
      <c r="B1824" t="s">
        <v>119</v>
      </c>
      <c r="C1824">
        <v>1</v>
      </c>
      <c r="D1824">
        <v>123.5</v>
      </c>
      <c r="E1824">
        <v>474</v>
      </c>
      <c r="F1824">
        <v>123.5</v>
      </c>
      <c r="G1824">
        <v>0</v>
      </c>
    </row>
    <row r="1825" spans="1:7" x14ac:dyDescent="0.25">
      <c r="A1825">
        <v>14188</v>
      </c>
      <c r="B1825" t="s">
        <v>117</v>
      </c>
      <c r="C1825">
        <v>6</v>
      </c>
      <c r="D1825">
        <v>2054.36</v>
      </c>
      <c r="E1825">
        <v>31</v>
      </c>
      <c r="F1825">
        <v>342.39</v>
      </c>
      <c r="G1825">
        <v>1.73</v>
      </c>
    </row>
    <row r="1826" spans="1:7" x14ac:dyDescent="0.25">
      <c r="A1826">
        <v>14189</v>
      </c>
      <c r="B1826" t="s">
        <v>117</v>
      </c>
      <c r="C1826">
        <v>16</v>
      </c>
      <c r="D1826">
        <v>5814.39</v>
      </c>
      <c r="E1826">
        <v>2</v>
      </c>
      <c r="F1826">
        <v>363.4</v>
      </c>
      <c r="G1826">
        <v>0.86</v>
      </c>
    </row>
    <row r="1827" spans="1:7" x14ac:dyDescent="0.25">
      <c r="A1827">
        <v>14190</v>
      </c>
      <c r="B1827" t="s">
        <v>119</v>
      </c>
      <c r="C1827">
        <v>1</v>
      </c>
      <c r="D1827">
        <v>79.900000000000006</v>
      </c>
      <c r="E1827">
        <v>666</v>
      </c>
      <c r="F1827">
        <v>79.900000000000006</v>
      </c>
      <c r="G1827">
        <v>0</v>
      </c>
    </row>
    <row r="1828" spans="1:7" x14ac:dyDescent="0.25">
      <c r="A1828">
        <v>14191</v>
      </c>
      <c r="B1828" t="s">
        <v>117</v>
      </c>
      <c r="C1828">
        <v>15</v>
      </c>
      <c r="D1828">
        <v>4817.66</v>
      </c>
      <c r="E1828">
        <v>2</v>
      </c>
      <c r="F1828">
        <v>321.18</v>
      </c>
      <c r="G1828">
        <v>2.16</v>
      </c>
    </row>
    <row r="1829" spans="1:7" x14ac:dyDescent="0.25">
      <c r="A1829">
        <v>14192</v>
      </c>
      <c r="B1829" t="s">
        <v>119</v>
      </c>
      <c r="C1829">
        <v>1</v>
      </c>
      <c r="D1829">
        <v>293.74</v>
      </c>
      <c r="E1829">
        <v>388</v>
      </c>
      <c r="F1829">
        <v>293.74</v>
      </c>
      <c r="G1829">
        <v>0</v>
      </c>
    </row>
    <row r="1830" spans="1:7" x14ac:dyDescent="0.25">
      <c r="A1830">
        <v>14193</v>
      </c>
      <c r="B1830" t="s">
        <v>118</v>
      </c>
      <c r="C1830">
        <v>3</v>
      </c>
      <c r="D1830">
        <v>1210.19</v>
      </c>
      <c r="E1830">
        <v>68</v>
      </c>
      <c r="F1830">
        <v>403.4</v>
      </c>
      <c r="G1830">
        <v>0</v>
      </c>
    </row>
    <row r="1831" spans="1:7" x14ac:dyDescent="0.25">
      <c r="A1831">
        <v>14194</v>
      </c>
      <c r="B1831" t="s">
        <v>117</v>
      </c>
      <c r="C1831">
        <v>36</v>
      </c>
      <c r="D1831">
        <v>18670.59</v>
      </c>
      <c r="E1831">
        <v>5</v>
      </c>
      <c r="F1831">
        <v>518.63</v>
      </c>
      <c r="G1831">
        <v>1.22</v>
      </c>
    </row>
    <row r="1832" spans="1:7" x14ac:dyDescent="0.25">
      <c r="A1832">
        <v>14195</v>
      </c>
      <c r="B1832" t="s">
        <v>116</v>
      </c>
      <c r="C1832">
        <v>6</v>
      </c>
      <c r="D1832">
        <v>2615.6</v>
      </c>
      <c r="E1832">
        <v>202</v>
      </c>
      <c r="F1832">
        <v>435.93</v>
      </c>
      <c r="G1832">
        <v>8.9600000000000009</v>
      </c>
    </row>
    <row r="1833" spans="1:7" x14ac:dyDescent="0.25">
      <c r="A1833">
        <v>14196</v>
      </c>
      <c r="B1833" t="s">
        <v>121</v>
      </c>
      <c r="C1833">
        <v>1</v>
      </c>
      <c r="D1833">
        <v>335.52</v>
      </c>
      <c r="E1833">
        <v>107</v>
      </c>
      <c r="F1833">
        <v>335.52</v>
      </c>
      <c r="G1833">
        <v>0</v>
      </c>
    </row>
    <row r="1834" spans="1:7" x14ac:dyDescent="0.25">
      <c r="A1834">
        <v>14197</v>
      </c>
      <c r="B1834" t="s">
        <v>119</v>
      </c>
      <c r="C1834">
        <v>1</v>
      </c>
      <c r="D1834">
        <v>390.05</v>
      </c>
      <c r="E1834">
        <v>411</v>
      </c>
      <c r="F1834">
        <v>390.05</v>
      </c>
      <c r="G1834">
        <v>0</v>
      </c>
    </row>
    <row r="1835" spans="1:7" x14ac:dyDescent="0.25">
      <c r="A1835">
        <v>14198</v>
      </c>
      <c r="B1835" t="s">
        <v>117</v>
      </c>
      <c r="C1835">
        <v>9</v>
      </c>
      <c r="D1835">
        <v>1569.73</v>
      </c>
      <c r="E1835">
        <v>18</v>
      </c>
      <c r="F1835">
        <v>174.41</v>
      </c>
      <c r="G1835">
        <v>2.69</v>
      </c>
    </row>
    <row r="1836" spans="1:7" x14ac:dyDescent="0.25">
      <c r="A1836">
        <v>14199</v>
      </c>
      <c r="B1836" t="s">
        <v>120</v>
      </c>
      <c r="C1836">
        <v>4</v>
      </c>
      <c r="D1836">
        <v>1091.7</v>
      </c>
      <c r="E1836">
        <v>218</v>
      </c>
      <c r="F1836">
        <v>272.92</v>
      </c>
      <c r="G1836">
        <v>16.05</v>
      </c>
    </row>
    <row r="1837" spans="1:7" x14ac:dyDescent="0.25">
      <c r="A1837">
        <v>14200</v>
      </c>
      <c r="B1837" t="s">
        <v>119</v>
      </c>
      <c r="C1837">
        <v>1</v>
      </c>
      <c r="D1837">
        <v>379.2</v>
      </c>
      <c r="E1837">
        <v>617</v>
      </c>
      <c r="F1837">
        <v>379.2</v>
      </c>
      <c r="G1837">
        <v>0</v>
      </c>
    </row>
    <row r="1838" spans="1:7" x14ac:dyDescent="0.25">
      <c r="A1838">
        <v>14201</v>
      </c>
      <c r="B1838" t="s">
        <v>118</v>
      </c>
      <c r="C1838">
        <v>10</v>
      </c>
      <c r="D1838">
        <v>1193.54</v>
      </c>
      <c r="E1838">
        <v>60</v>
      </c>
      <c r="F1838">
        <v>119.35</v>
      </c>
      <c r="G1838">
        <v>4.9800000000000004</v>
      </c>
    </row>
    <row r="1839" spans="1:7" x14ac:dyDescent="0.25">
      <c r="A1839">
        <v>14202</v>
      </c>
      <c r="B1839" t="s">
        <v>120</v>
      </c>
      <c r="C1839">
        <v>3</v>
      </c>
      <c r="D1839">
        <v>847.76</v>
      </c>
      <c r="E1839">
        <v>381</v>
      </c>
      <c r="F1839">
        <v>282.58999999999997</v>
      </c>
      <c r="G1839">
        <v>0</v>
      </c>
    </row>
    <row r="1840" spans="1:7" x14ac:dyDescent="0.25">
      <c r="A1840">
        <v>14203</v>
      </c>
      <c r="B1840" t="s">
        <v>119</v>
      </c>
      <c r="C1840">
        <v>1</v>
      </c>
      <c r="D1840">
        <v>339.34</v>
      </c>
      <c r="E1840">
        <v>397</v>
      </c>
      <c r="F1840">
        <v>339.34</v>
      </c>
      <c r="G1840">
        <v>0</v>
      </c>
    </row>
    <row r="1841" spans="1:7" x14ac:dyDescent="0.25">
      <c r="A1841">
        <v>14204</v>
      </c>
      <c r="B1841" t="s">
        <v>118</v>
      </c>
      <c r="C1841">
        <v>4</v>
      </c>
      <c r="D1841">
        <v>1024.83</v>
      </c>
      <c r="E1841">
        <v>2</v>
      </c>
      <c r="F1841">
        <v>256.20999999999998</v>
      </c>
      <c r="G1841">
        <v>0</v>
      </c>
    </row>
    <row r="1842" spans="1:7" x14ac:dyDescent="0.25">
      <c r="A1842">
        <v>14205</v>
      </c>
      <c r="B1842" t="s">
        <v>117</v>
      </c>
      <c r="C1842">
        <v>9</v>
      </c>
      <c r="D1842">
        <v>2414.1999999999998</v>
      </c>
      <c r="E1842">
        <v>17</v>
      </c>
      <c r="F1842">
        <v>268.24</v>
      </c>
      <c r="G1842">
        <v>20.95</v>
      </c>
    </row>
    <row r="1843" spans="1:7" x14ac:dyDescent="0.25">
      <c r="A1843">
        <v>14206</v>
      </c>
      <c r="B1843" t="s">
        <v>120</v>
      </c>
      <c r="C1843">
        <v>3</v>
      </c>
      <c r="D1843">
        <v>1185.01</v>
      </c>
      <c r="E1843">
        <v>239</v>
      </c>
      <c r="F1843">
        <v>395</v>
      </c>
      <c r="G1843">
        <v>3.36</v>
      </c>
    </row>
    <row r="1844" spans="1:7" x14ac:dyDescent="0.25">
      <c r="A1844">
        <v>14207</v>
      </c>
      <c r="B1844" t="s">
        <v>119</v>
      </c>
      <c r="C1844">
        <v>1</v>
      </c>
      <c r="D1844">
        <v>157.80000000000001</v>
      </c>
      <c r="E1844">
        <v>688</v>
      </c>
      <c r="F1844">
        <v>157.80000000000001</v>
      </c>
      <c r="G1844">
        <v>0</v>
      </c>
    </row>
    <row r="1845" spans="1:7" x14ac:dyDescent="0.25">
      <c r="A1845">
        <v>14208</v>
      </c>
      <c r="B1845" t="s">
        <v>121</v>
      </c>
      <c r="C1845">
        <v>2</v>
      </c>
      <c r="D1845">
        <v>567.04999999999995</v>
      </c>
      <c r="E1845">
        <v>95</v>
      </c>
      <c r="F1845">
        <v>283.52</v>
      </c>
      <c r="G1845">
        <v>0</v>
      </c>
    </row>
    <row r="1846" spans="1:7" x14ac:dyDescent="0.25">
      <c r="A1846">
        <v>14209</v>
      </c>
      <c r="B1846" t="s">
        <v>117</v>
      </c>
      <c r="C1846">
        <v>15</v>
      </c>
      <c r="D1846">
        <v>4993.2700000000004</v>
      </c>
      <c r="E1846">
        <v>11</v>
      </c>
      <c r="F1846">
        <v>332.88</v>
      </c>
      <c r="G1846">
        <v>1.1200000000000001</v>
      </c>
    </row>
    <row r="1847" spans="1:7" x14ac:dyDescent="0.25">
      <c r="A1847">
        <v>14210</v>
      </c>
      <c r="B1847" t="s">
        <v>118</v>
      </c>
      <c r="C1847">
        <v>16</v>
      </c>
      <c r="D1847">
        <v>5861.52</v>
      </c>
      <c r="E1847">
        <v>106</v>
      </c>
      <c r="F1847">
        <v>366.34</v>
      </c>
      <c r="G1847">
        <v>0.81</v>
      </c>
    </row>
    <row r="1848" spans="1:7" x14ac:dyDescent="0.25">
      <c r="A1848">
        <v>14211</v>
      </c>
      <c r="B1848" t="s">
        <v>117</v>
      </c>
      <c r="C1848">
        <v>18</v>
      </c>
      <c r="D1848">
        <v>4402.29</v>
      </c>
      <c r="E1848">
        <v>53</v>
      </c>
      <c r="F1848">
        <v>244.57</v>
      </c>
      <c r="G1848">
        <v>2.29</v>
      </c>
    </row>
    <row r="1849" spans="1:7" x14ac:dyDescent="0.25">
      <c r="A1849">
        <v>14212</v>
      </c>
      <c r="B1849" t="s">
        <v>121</v>
      </c>
      <c r="C1849">
        <v>2</v>
      </c>
      <c r="D1849">
        <v>2190.14</v>
      </c>
      <c r="E1849">
        <v>90</v>
      </c>
      <c r="F1849">
        <v>1095.07</v>
      </c>
      <c r="G1849">
        <v>0</v>
      </c>
    </row>
    <row r="1850" spans="1:7" x14ac:dyDescent="0.25">
      <c r="A1850">
        <v>14213</v>
      </c>
      <c r="B1850" t="s">
        <v>119</v>
      </c>
      <c r="C1850">
        <v>1</v>
      </c>
      <c r="D1850">
        <v>1192.2</v>
      </c>
      <c r="E1850">
        <v>405</v>
      </c>
      <c r="F1850">
        <v>1192.2</v>
      </c>
      <c r="G1850">
        <v>200</v>
      </c>
    </row>
    <row r="1851" spans="1:7" x14ac:dyDescent="0.25">
      <c r="A1851">
        <v>14214</v>
      </c>
      <c r="B1851" t="s">
        <v>118</v>
      </c>
      <c r="C1851">
        <v>5</v>
      </c>
      <c r="D1851">
        <v>1004.38</v>
      </c>
      <c r="E1851">
        <v>31</v>
      </c>
      <c r="F1851">
        <v>200.88</v>
      </c>
      <c r="G1851">
        <v>0.41</v>
      </c>
    </row>
    <row r="1852" spans="1:7" x14ac:dyDescent="0.25">
      <c r="A1852">
        <v>14215</v>
      </c>
      <c r="B1852" t="s">
        <v>117</v>
      </c>
      <c r="C1852">
        <v>9</v>
      </c>
      <c r="D1852">
        <v>3416.33</v>
      </c>
      <c r="E1852">
        <v>12</v>
      </c>
      <c r="F1852">
        <v>379.59</v>
      </c>
      <c r="G1852">
        <v>0.35</v>
      </c>
    </row>
    <row r="1853" spans="1:7" x14ac:dyDescent="0.25">
      <c r="A1853">
        <v>14216</v>
      </c>
      <c r="B1853" t="s">
        <v>117</v>
      </c>
      <c r="C1853">
        <v>5</v>
      </c>
      <c r="D1853">
        <v>2150.04</v>
      </c>
      <c r="E1853">
        <v>3</v>
      </c>
      <c r="F1853">
        <v>430.01</v>
      </c>
      <c r="G1853">
        <v>0.36</v>
      </c>
    </row>
    <row r="1854" spans="1:7" x14ac:dyDescent="0.25">
      <c r="A1854">
        <v>14217</v>
      </c>
      <c r="B1854" t="s">
        <v>117</v>
      </c>
      <c r="C1854">
        <v>23</v>
      </c>
      <c r="D1854">
        <v>3416.89</v>
      </c>
      <c r="E1854">
        <v>2</v>
      </c>
      <c r="F1854">
        <v>148.56</v>
      </c>
      <c r="G1854">
        <v>6.15</v>
      </c>
    </row>
    <row r="1855" spans="1:7" x14ac:dyDescent="0.25">
      <c r="A1855">
        <v>14218</v>
      </c>
      <c r="B1855" t="s">
        <v>122</v>
      </c>
      <c r="C1855">
        <v>1</v>
      </c>
      <c r="D1855">
        <v>169.48</v>
      </c>
      <c r="E1855">
        <v>43</v>
      </c>
      <c r="F1855">
        <v>169.48</v>
      </c>
      <c r="G1855">
        <v>0</v>
      </c>
    </row>
    <row r="1856" spans="1:7" x14ac:dyDescent="0.25">
      <c r="A1856">
        <v>14219</v>
      </c>
      <c r="B1856" t="s">
        <v>118</v>
      </c>
      <c r="C1856">
        <v>3</v>
      </c>
      <c r="D1856">
        <v>633.83000000000004</v>
      </c>
      <c r="E1856">
        <v>4</v>
      </c>
      <c r="F1856">
        <v>211.28</v>
      </c>
      <c r="G1856">
        <v>0</v>
      </c>
    </row>
    <row r="1857" spans="1:7" x14ac:dyDescent="0.25">
      <c r="A1857">
        <v>14220</v>
      </c>
      <c r="B1857" t="s">
        <v>120</v>
      </c>
      <c r="C1857">
        <v>4</v>
      </c>
      <c r="D1857">
        <v>1515</v>
      </c>
      <c r="E1857">
        <v>247</v>
      </c>
      <c r="F1857">
        <v>378.75</v>
      </c>
      <c r="G1857">
        <v>0</v>
      </c>
    </row>
    <row r="1858" spans="1:7" x14ac:dyDescent="0.25">
      <c r="A1858">
        <v>14221</v>
      </c>
      <c r="B1858" t="s">
        <v>117</v>
      </c>
      <c r="C1858">
        <v>17</v>
      </c>
      <c r="D1858">
        <v>6517.49</v>
      </c>
      <c r="E1858">
        <v>42</v>
      </c>
      <c r="F1858">
        <v>383.38</v>
      </c>
      <c r="G1858">
        <v>0.17</v>
      </c>
    </row>
    <row r="1859" spans="1:7" x14ac:dyDescent="0.25">
      <c r="A1859">
        <v>14222</v>
      </c>
      <c r="B1859" t="s">
        <v>121</v>
      </c>
      <c r="C1859">
        <v>1</v>
      </c>
      <c r="D1859">
        <v>683.17</v>
      </c>
      <c r="E1859">
        <v>177</v>
      </c>
      <c r="F1859">
        <v>683.17</v>
      </c>
      <c r="G1859">
        <v>0</v>
      </c>
    </row>
    <row r="1860" spans="1:7" x14ac:dyDescent="0.25">
      <c r="A1860">
        <v>14223</v>
      </c>
      <c r="B1860" t="s">
        <v>118</v>
      </c>
      <c r="C1860">
        <v>3</v>
      </c>
      <c r="D1860">
        <v>991.13</v>
      </c>
      <c r="E1860">
        <v>92</v>
      </c>
      <c r="F1860">
        <v>330.38</v>
      </c>
      <c r="G1860">
        <v>1.6</v>
      </c>
    </row>
    <row r="1861" spans="1:7" x14ac:dyDescent="0.25">
      <c r="A1861">
        <v>14224</v>
      </c>
      <c r="B1861" t="s">
        <v>118</v>
      </c>
      <c r="C1861">
        <v>9</v>
      </c>
      <c r="D1861">
        <v>1841.71</v>
      </c>
      <c r="E1861">
        <v>110</v>
      </c>
      <c r="F1861">
        <v>204.63</v>
      </c>
      <c r="G1861">
        <v>0</v>
      </c>
    </row>
    <row r="1862" spans="1:7" x14ac:dyDescent="0.25">
      <c r="A1862">
        <v>14225</v>
      </c>
      <c r="B1862" t="s">
        <v>120</v>
      </c>
      <c r="C1862">
        <v>4</v>
      </c>
      <c r="D1862">
        <v>2031.07</v>
      </c>
      <c r="E1862">
        <v>435</v>
      </c>
      <c r="F1862">
        <v>507.77</v>
      </c>
      <c r="G1862">
        <v>1.08</v>
      </c>
    </row>
    <row r="1863" spans="1:7" x14ac:dyDescent="0.25">
      <c r="A1863">
        <v>14226</v>
      </c>
      <c r="B1863" t="s">
        <v>117</v>
      </c>
      <c r="C1863">
        <v>6</v>
      </c>
      <c r="D1863">
        <v>2985.13</v>
      </c>
      <c r="E1863">
        <v>29</v>
      </c>
      <c r="F1863">
        <v>497.52</v>
      </c>
      <c r="G1863">
        <v>1.1599999999999999</v>
      </c>
    </row>
    <row r="1864" spans="1:7" x14ac:dyDescent="0.25">
      <c r="A1864">
        <v>14227</v>
      </c>
      <c r="B1864" t="s">
        <v>117</v>
      </c>
      <c r="C1864">
        <v>15</v>
      </c>
      <c r="D1864">
        <v>6368.71</v>
      </c>
      <c r="E1864">
        <v>26</v>
      </c>
      <c r="F1864">
        <v>424.58</v>
      </c>
      <c r="G1864">
        <v>0.65</v>
      </c>
    </row>
    <row r="1865" spans="1:7" x14ac:dyDescent="0.25">
      <c r="A1865">
        <v>14228</v>
      </c>
      <c r="B1865" t="s">
        <v>120</v>
      </c>
      <c r="C1865">
        <v>3</v>
      </c>
      <c r="D1865">
        <v>745.5</v>
      </c>
      <c r="E1865">
        <v>438</v>
      </c>
      <c r="F1865">
        <v>248.5</v>
      </c>
      <c r="G1865">
        <v>0</v>
      </c>
    </row>
    <row r="1866" spans="1:7" x14ac:dyDescent="0.25">
      <c r="A1866">
        <v>14229</v>
      </c>
      <c r="B1866" t="s">
        <v>117</v>
      </c>
      <c r="C1866">
        <v>7</v>
      </c>
      <c r="D1866">
        <v>2594.04</v>
      </c>
      <c r="E1866">
        <v>52</v>
      </c>
      <c r="F1866">
        <v>370.58</v>
      </c>
      <c r="G1866">
        <v>4.82</v>
      </c>
    </row>
    <row r="1867" spans="1:7" x14ac:dyDescent="0.25">
      <c r="A1867">
        <v>14230</v>
      </c>
      <c r="B1867" t="s">
        <v>120</v>
      </c>
      <c r="C1867">
        <v>3</v>
      </c>
      <c r="D1867">
        <v>979.8</v>
      </c>
      <c r="E1867">
        <v>436</v>
      </c>
      <c r="F1867">
        <v>326.60000000000002</v>
      </c>
      <c r="G1867">
        <v>0</v>
      </c>
    </row>
    <row r="1868" spans="1:7" x14ac:dyDescent="0.25">
      <c r="A1868">
        <v>14231</v>
      </c>
      <c r="B1868" t="s">
        <v>118</v>
      </c>
      <c r="C1868">
        <v>4</v>
      </c>
      <c r="D1868">
        <v>1235.6199999999999</v>
      </c>
      <c r="E1868">
        <v>184</v>
      </c>
      <c r="F1868">
        <v>308.89999999999998</v>
      </c>
      <c r="G1868">
        <v>8.39</v>
      </c>
    </row>
    <row r="1869" spans="1:7" x14ac:dyDescent="0.25">
      <c r="A1869">
        <v>14232</v>
      </c>
      <c r="B1869" t="s">
        <v>117</v>
      </c>
      <c r="C1869">
        <v>5</v>
      </c>
      <c r="D1869">
        <v>2048.0700000000002</v>
      </c>
      <c r="E1869">
        <v>43</v>
      </c>
      <c r="F1869">
        <v>409.61</v>
      </c>
      <c r="G1869">
        <v>0.2</v>
      </c>
    </row>
    <row r="1870" spans="1:7" x14ac:dyDescent="0.25">
      <c r="A1870">
        <v>14233</v>
      </c>
      <c r="B1870" t="s">
        <v>117</v>
      </c>
      <c r="C1870">
        <v>7</v>
      </c>
      <c r="D1870">
        <v>2904.27</v>
      </c>
      <c r="E1870">
        <v>49</v>
      </c>
      <c r="F1870">
        <v>414.9</v>
      </c>
      <c r="G1870">
        <v>4.7300000000000004</v>
      </c>
    </row>
    <row r="1871" spans="1:7" x14ac:dyDescent="0.25">
      <c r="A1871">
        <v>14234</v>
      </c>
      <c r="B1871" t="s">
        <v>118</v>
      </c>
      <c r="C1871">
        <v>4</v>
      </c>
      <c r="D1871">
        <v>754.12</v>
      </c>
      <c r="E1871">
        <v>22</v>
      </c>
      <c r="F1871">
        <v>188.53</v>
      </c>
      <c r="G1871">
        <v>0</v>
      </c>
    </row>
    <row r="1872" spans="1:7" x14ac:dyDescent="0.25">
      <c r="A1872">
        <v>14235</v>
      </c>
      <c r="B1872" t="s">
        <v>118</v>
      </c>
      <c r="C1872">
        <v>9</v>
      </c>
      <c r="D1872">
        <v>4717.99</v>
      </c>
      <c r="E1872">
        <v>75</v>
      </c>
      <c r="F1872">
        <v>524.22</v>
      </c>
      <c r="G1872">
        <v>1.08</v>
      </c>
    </row>
    <row r="1873" spans="1:7" x14ac:dyDescent="0.25">
      <c r="A1873">
        <v>14236</v>
      </c>
      <c r="B1873" t="s">
        <v>118</v>
      </c>
      <c r="C1873">
        <v>5</v>
      </c>
      <c r="D1873">
        <v>1744.64</v>
      </c>
      <c r="E1873">
        <v>81</v>
      </c>
      <c r="F1873">
        <v>348.93</v>
      </c>
      <c r="G1873">
        <v>0.68</v>
      </c>
    </row>
    <row r="1874" spans="1:7" x14ac:dyDescent="0.25">
      <c r="A1874">
        <v>14237</v>
      </c>
      <c r="B1874" t="s">
        <v>119</v>
      </c>
      <c r="C1874">
        <v>2</v>
      </c>
      <c r="D1874">
        <v>632.14</v>
      </c>
      <c r="E1874">
        <v>373</v>
      </c>
      <c r="F1874">
        <v>316.07</v>
      </c>
      <c r="G1874">
        <v>0.81</v>
      </c>
    </row>
    <row r="1875" spans="1:7" x14ac:dyDescent="0.25">
      <c r="A1875">
        <v>14238</v>
      </c>
      <c r="B1875" t="s">
        <v>120</v>
      </c>
      <c r="C1875">
        <v>3</v>
      </c>
      <c r="D1875">
        <v>434.23</v>
      </c>
      <c r="E1875">
        <v>326</v>
      </c>
      <c r="F1875">
        <v>144.74</v>
      </c>
      <c r="G1875">
        <v>0</v>
      </c>
    </row>
    <row r="1876" spans="1:7" x14ac:dyDescent="0.25">
      <c r="A1876">
        <v>14239</v>
      </c>
      <c r="B1876" t="s">
        <v>117</v>
      </c>
      <c r="C1876">
        <v>21</v>
      </c>
      <c r="D1876">
        <v>4263.17</v>
      </c>
      <c r="E1876">
        <v>43</v>
      </c>
      <c r="F1876">
        <v>203.01</v>
      </c>
      <c r="G1876">
        <v>1.39</v>
      </c>
    </row>
    <row r="1877" spans="1:7" x14ac:dyDescent="0.25">
      <c r="A1877">
        <v>14240</v>
      </c>
      <c r="B1877" t="s">
        <v>118</v>
      </c>
      <c r="C1877">
        <v>3</v>
      </c>
      <c r="D1877">
        <v>1247.49</v>
      </c>
      <c r="E1877">
        <v>30</v>
      </c>
      <c r="F1877">
        <v>415.83</v>
      </c>
      <c r="G1877">
        <v>0</v>
      </c>
    </row>
    <row r="1878" spans="1:7" x14ac:dyDescent="0.25">
      <c r="A1878">
        <v>14241</v>
      </c>
      <c r="B1878" t="s">
        <v>121</v>
      </c>
      <c r="C1878">
        <v>2</v>
      </c>
      <c r="D1878">
        <v>333.7</v>
      </c>
      <c r="E1878">
        <v>184</v>
      </c>
      <c r="F1878">
        <v>166.85</v>
      </c>
      <c r="G1878">
        <v>0</v>
      </c>
    </row>
    <row r="1879" spans="1:7" x14ac:dyDescent="0.25">
      <c r="A1879">
        <v>14242</v>
      </c>
      <c r="B1879" t="s">
        <v>119</v>
      </c>
      <c r="C1879">
        <v>2</v>
      </c>
      <c r="D1879">
        <v>280.55</v>
      </c>
      <c r="E1879">
        <v>235</v>
      </c>
      <c r="F1879">
        <v>140.28</v>
      </c>
      <c r="G1879">
        <v>0</v>
      </c>
    </row>
    <row r="1880" spans="1:7" x14ac:dyDescent="0.25">
      <c r="A1880">
        <v>14243</v>
      </c>
      <c r="B1880" t="s">
        <v>117</v>
      </c>
      <c r="C1880">
        <v>17</v>
      </c>
      <c r="D1880">
        <v>7431.05</v>
      </c>
      <c r="E1880">
        <v>9</v>
      </c>
      <c r="F1880">
        <v>437.12</v>
      </c>
      <c r="G1880">
        <v>0.88</v>
      </c>
    </row>
    <row r="1881" spans="1:7" x14ac:dyDescent="0.25">
      <c r="A1881">
        <v>14244</v>
      </c>
      <c r="B1881" t="s">
        <v>119</v>
      </c>
      <c r="C1881">
        <v>1</v>
      </c>
      <c r="D1881">
        <v>366.42</v>
      </c>
      <c r="E1881">
        <v>661</v>
      </c>
      <c r="F1881">
        <v>366.42</v>
      </c>
      <c r="G1881">
        <v>3.17</v>
      </c>
    </row>
    <row r="1882" spans="1:7" x14ac:dyDescent="0.25">
      <c r="A1882">
        <v>14245</v>
      </c>
      <c r="B1882" t="s">
        <v>123</v>
      </c>
      <c r="C1882">
        <v>2</v>
      </c>
      <c r="D1882">
        <v>1693.45</v>
      </c>
      <c r="E1882">
        <v>220</v>
      </c>
      <c r="F1882">
        <v>846.72</v>
      </c>
      <c r="G1882">
        <v>0.94</v>
      </c>
    </row>
    <row r="1883" spans="1:7" x14ac:dyDescent="0.25">
      <c r="A1883">
        <v>14246</v>
      </c>
      <c r="B1883" t="s">
        <v>118</v>
      </c>
      <c r="C1883">
        <v>3</v>
      </c>
      <c r="D1883">
        <v>1474.06</v>
      </c>
      <c r="E1883">
        <v>111</v>
      </c>
      <c r="F1883">
        <v>491.35</v>
      </c>
      <c r="G1883">
        <v>0</v>
      </c>
    </row>
    <row r="1884" spans="1:7" x14ac:dyDescent="0.25">
      <c r="A1884">
        <v>14247</v>
      </c>
      <c r="B1884" t="s">
        <v>120</v>
      </c>
      <c r="C1884">
        <v>5</v>
      </c>
      <c r="D1884">
        <v>753.56</v>
      </c>
      <c r="E1884">
        <v>278</v>
      </c>
      <c r="F1884">
        <v>150.71</v>
      </c>
      <c r="G1884">
        <v>0.39</v>
      </c>
    </row>
    <row r="1885" spans="1:7" x14ac:dyDescent="0.25">
      <c r="A1885">
        <v>14248</v>
      </c>
      <c r="B1885" t="s">
        <v>120</v>
      </c>
      <c r="C1885">
        <v>3</v>
      </c>
      <c r="D1885">
        <v>1032.95</v>
      </c>
      <c r="E1885">
        <v>318</v>
      </c>
      <c r="F1885">
        <v>344.32</v>
      </c>
      <c r="G1885">
        <v>0</v>
      </c>
    </row>
    <row r="1886" spans="1:7" x14ac:dyDescent="0.25">
      <c r="A1886">
        <v>14249</v>
      </c>
      <c r="B1886" t="s">
        <v>116</v>
      </c>
      <c r="C1886">
        <v>12</v>
      </c>
      <c r="D1886">
        <v>5400.46</v>
      </c>
      <c r="E1886">
        <v>411</v>
      </c>
      <c r="F1886">
        <v>450.04</v>
      </c>
      <c r="G1886">
        <v>0</v>
      </c>
    </row>
    <row r="1887" spans="1:7" x14ac:dyDescent="0.25">
      <c r="A1887">
        <v>14250</v>
      </c>
      <c r="B1887" t="s">
        <v>118</v>
      </c>
      <c r="C1887">
        <v>3</v>
      </c>
      <c r="D1887">
        <v>1904.05</v>
      </c>
      <c r="E1887">
        <v>7</v>
      </c>
      <c r="F1887">
        <v>634.67999999999995</v>
      </c>
      <c r="G1887">
        <v>0</v>
      </c>
    </row>
    <row r="1888" spans="1:7" x14ac:dyDescent="0.25">
      <c r="A1888">
        <v>14251</v>
      </c>
      <c r="B1888" t="s">
        <v>117</v>
      </c>
      <c r="C1888">
        <v>5</v>
      </c>
      <c r="D1888">
        <v>2879.7</v>
      </c>
      <c r="E1888">
        <v>2</v>
      </c>
      <c r="F1888">
        <v>575.94000000000005</v>
      </c>
      <c r="G1888">
        <v>0</v>
      </c>
    </row>
    <row r="1889" spans="1:7" x14ac:dyDescent="0.25">
      <c r="A1889">
        <v>14252</v>
      </c>
      <c r="B1889" t="s">
        <v>119</v>
      </c>
      <c r="C1889">
        <v>1</v>
      </c>
      <c r="D1889">
        <v>350.99</v>
      </c>
      <c r="E1889">
        <v>381</v>
      </c>
      <c r="F1889">
        <v>350.99</v>
      </c>
      <c r="G1889">
        <v>0</v>
      </c>
    </row>
    <row r="1890" spans="1:7" x14ac:dyDescent="0.25">
      <c r="A1890">
        <v>14253</v>
      </c>
      <c r="B1890" t="s">
        <v>119</v>
      </c>
      <c r="C1890">
        <v>2</v>
      </c>
      <c r="D1890">
        <v>363.4</v>
      </c>
      <c r="E1890">
        <v>493</v>
      </c>
      <c r="F1890">
        <v>181.7</v>
      </c>
      <c r="G1890">
        <v>0</v>
      </c>
    </row>
    <row r="1891" spans="1:7" x14ac:dyDescent="0.25">
      <c r="A1891">
        <v>14254</v>
      </c>
      <c r="B1891" t="s">
        <v>119</v>
      </c>
      <c r="C1891">
        <v>1</v>
      </c>
      <c r="D1891">
        <v>601.03</v>
      </c>
      <c r="E1891">
        <v>433</v>
      </c>
      <c r="F1891">
        <v>601.03</v>
      </c>
      <c r="G1891">
        <v>0</v>
      </c>
    </row>
    <row r="1892" spans="1:7" x14ac:dyDescent="0.25">
      <c r="A1892">
        <v>14255</v>
      </c>
      <c r="B1892" t="s">
        <v>119</v>
      </c>
      <c r="C1892">
        <v>1</v>
      </c>
      <c r="D1892">
        <v>1000.63</v>
      </c>
      <c r="E1892">
        <v>546</v>
      </c>
      <c r="F1892">
        <v>1000.63</v>
      </c>
      <c r="G1892">
        <v>244.07</v>
      </c>
    </row>
    <row r="1893" spans="1:7" x14ac:dyDescent="0.25">
      <c r="A1893">
        <v>14256</v>
      </c>
      <c r="B1893" t="s">
        <v>116</v>
      </c>
      <c r="C1893">
        <v>5</v>
      </c>
      <c r="D1893">
        <v>2460.79</v>
      </c>
      <c r="E1893">
        <v>260</v>
      </c>
      <c r="F1893">
        <v>492.16</v>
      </c>
      <c r="G1893">
        <v>3.11</v>
      </c>
    </row>
    <row r="1894" spans="1:7" x14ac:dyDescent="0.25">
      <c r="A1894">
        <v>14257</v>
      </c>
      <c r="B1894" t="s">
        <v>118</v>
      </c>
      <c r="C1894">
        <v>9</v>
      </c>
      <c r="D1894">
        <v>5954.45</v>
      </c>
      <c r="E1894">
        <v>64</v>
      </c>
      <c r="F1894">
        <v>661.61</v>
      </c>
      <c r="G1894">
        <v>0.21</v>
      </c>
    </row>
    <row r="1895" spans="1:7" x14ac:dyDescent="0.25">
      <c r="A1895">
        <v>14258</v>
      </c>
      <c r="B1895" t="s">
        <v>117</v>
      </c>
      <c r="C1895">
        <v>25</v>
      </c>
      <c r="D1895">
        <v>32051.34</v>
      </c>
      <c r="E1895">
        <v>9</v>
      </c>
      <c r="F1895">
        <v>1282.05</v>
      </c>
      <c r="G1895">
        <v>3.19</v>
      </c>
    </row>
    <row r="1896" spans="1:7" x14ac:dyDescent="0.25">
      <c r="A1896">
        <v>14259</v>
      </c>
      <c r="B1896" t="s">
        <v>121</v>
      </c>
      <c r="C1896">
        <v>1</v>
      </c>
      <c r="D1896">
        <v>120</v>
      </c>
      <c r="E1896">
        <v>142</v>
      </c>
      <c r="F1896">
        <v>120</v>
      </c>
      <c r="G1896">
        <v>0</v>
      </c>
    </row>
    <row r="1897" spans="1:7" x14ac:dyDescent="0.25">
      <c r="A1897">
        <v>14260</v>
      </c>
      <c r="B1897" t="s">
        <v>120</v>
      </c>
      <c r="C1897">
        <v>3</v>
      </c>
      <c r="D1897">
        <v>824.28</v>
      </c>
      <c r="E1897">
        <v>471</v>
      </c>
      <c r="F1897">
        <v>274.76</v>
      </c>
      <c r="G1897">
        <v>0</v>
      </c>
    </row>
    <row r="1898" spans="1:7" x14ac:dyDescent="0.25">
      <c r="A1898">
        <v>14261</v>
      </c>
      <c r="B1898" t="s">
        <v>122</v>
      </c>
      <c r="C1898">
        <v>2</v>
      </c>
      <c r="D1898">
        <v>1163.45</v>
      </c>
      <c r="E1898">
        <v>51</v>
      </c>
      <c r="F1898">
        <v>581.72</v>
      </c>
      <c r="G1898">
        <v>0</v>
      </c>
    </row>
    <row r="1899" spans="1:7" x14ac:dyDescent="0.25">
      <c r="A1899">
        <v>14262</v>
      </c>
      <c r="B1899" t="s">
        <v>117</v>
      </c>
      <c r="C1899">
        <v>8</v>
      </c>
      <c r="D1899">
        <v>2618.23</v>
      </c>
      <c r="E1899">
        <v>8</v>
      </c>
      <c r="F1899">
        <v>327.27999999999997</v>
      </c>
      <c r="G1899">
        <v>0</v>
      </c>
    </row>
    <row r="1900" spans="1:7" x14ac:dyDescent="0.25">
      <c r="A1900">
        <v>14263</v>
      </c>
      <c r="B1900" t="s">
        <v>119</v>
      </c>
      <c r="C1900">
        <v>1</v>
      </c>
      <c r="D1900">
        <v>322.93</v>
      </c>
      <c r="E1900">
        <v>423</v>
      </c>
      <c r="F1900">
        <v>322.93</v>
      </c>
      <c r="G1900">
        <v>0</v>
      </c>
    </row>
    <row r="1901" spans="1:7" x14ac:dyDescent="0.25">
      <c r="A1901">
        <v>14264</v>
      </c>
      <c r="B1901" t="s">
        <v>118</v>
      </c>
      <c r="C1901">
        <v>6</v>
      </c>
      <c r="D1901">
        <v>1517.36</v>
      </c>
      <c r="E1901">
        <v>155</v>
      </c>
      <c r="F1901">
        <v>252.89</v>
      </c>
      <c r="G1901">
        <v>3.69</v>
      </c>
    </row>
    <row r="1902" spans="1:7" x14ac:dyDescent="0.25">
      <c r="A1902">
        <v>14265</v>
      </c>
      <c r="B1902" t="s">
        <v>118</v>
      </c>
      <c r="C1902">
        <v>4</v>
      </c>
      <c r="D1902">
        <v>1373.35</v>
      </c>
      <c r="E1902">
        <v>109</v>
      </c>
      <c r="F1902">
        <v>343.34</v>
      </c>
      <c r="G1902">
        <v>0</v>
      </c>
    </row>
    <row r="1903" spans="1:7" x14ac:dyDescent="0.25">
      <c r="A1903">
        <v>14266</v>
      </c>
      <c r="B1903" t="s">
        <v>119</v>
      </c>
      <c r="C1903">
        <v>1</v>
      </c>
      <c r="D1903">
        <v>40.56</v>
      </c>
      <c r="E1903">
        <v>428</v>
      </c>
      <c r="F1903">
        <v>40.56</v>
      </c>
      <c r="G1903">
        <v>0</v>
      </c>
    </row>
    <row r="1904" spans="1:7" x14ac:dyDescent="0.25">
      <c r="A1904">
        <v>14267</v>
      </c>
      <c r="B1904" t="s">
        <v>118</v>
      </c>
      <c r="C1904">
        <v>3</v>
      </c>
      <c r="D1904">
        <v>1516.24</v>
      </c>
      <c r="E1904">
        <v>163</v>
      </c>
      <c r="F1904">
        <v>505.41</v>
      </c>
      <c r="G1904">
        <v>16.95</v>
      </c>
    </row>
    <row r="1905" spans="1:7" x14ac:dyDescent="0.25">
      <c r="A1905">
        <v>14268</v>
      </c>
      <c r="B1905" t="s">
        <v>119</v>
      </c>
      <c r="C1905">
        <v>1</v>
      </c>
      <c r="D1905">
        <v>354.85</v>
      </c>
      <c r="E1905">
        <v>471</v>
      </c>
      <c r="F1905">
        <v>354.85</v>
      </c>
      <c r="G1905">
        <v>0</v>
      </c>
    </row>
    <row r="1906" spans="1:7" x14ac:dyDescent="0.25">
      <c r="A1906">
        <v>14269</v>
      </c>
      <c r="B1906" t="s">
        <v>119</v>
      </c>
      <c r="C1906">
        <v>1</v>
      </c>
      <c r="D1906">
        <v>295.73</v>
      </c>
      <c r="E1906">
        <v>439</v>
      </c>
      <c r="F1906">
        <v>295.73</v>
      </c>
      <c r="G1906">
        <v>11.51</v>
      </c>
    </row>
    <row r="1907" spans="1:7" x14ac:dyDescent="0.25">
      <c r="A1907">
        <v>14270</v>
      </c>
      <c r="B1907" t="s">
        <v>119</v>
      </c>
      <c r="C1907">
        <v>1</v>
      </c>
      <c r="D1907">
        <v>492.65</v>
      </c>
      <c r="E1907">
        <v>332</v>
      </c>
      <c r="F1907">
        <v>492.65</v>
      </c>
      <c r="G1907">
        <v>0</v>
      </c>
    </row>
    <row r="1908" spans="1:7" x14ac:dyDescent="0.25">
      <c r="A1908">
        <v>14271</v>
      </c>
      <c r="B1908" t="s">
        <v>119</v>
      </c>
      <c r="C1908">
        <v>2</v>
      </c>
      <c r="D1908">
        <v>214.18</v>
      </c>
      <c r="E1908">
        <v>226</v>
      </c>
      <c r="F1908">
        <v>107.09</v>
      </c>
      <c r="G1908">
        <v>0</v>
      </c>
    </row>
    <row r="1909" spans="1:7" x14ac:dyDescent="0.25">
      <c r="A1909">
        <v>14272</v>
      </c>
      <c r="B1909" t="s">
        <v>118</v>
      </c>
      <c r="C1909">
        <v>4</v>
      </c>
      <c r="D1909">
        <v>920.81</v>
      </c>
      <c r="E1909">
        <v>74</v>
      </c>
      <c r="F1909">
        <v>230.2</v>
      </c>
      <c r="G1909">
        <v>0</v>
      </c>
    </row>
    <row r="1910" spans="1:7" x14ac:dyDescent="0.25">
      <c r="A1910">
        <v>14273</v>
      </c>
      <c r="B1910" t="s">
        <v>124</v>
      </c>
      <c r="C1910">
        <v>4</v>
      </c>
      <c r="D1910">
        <v>559.97</v>
      </c>
      <c r="E1910">
        <v>51</v>
      </c>
      <c r="F1910">
        <v>139.99</v>
      </c>
      <c r="G1910">
        <v>0</v>
      </c>
    </row>
    <row r="1911" spans="1:7" x14ac:dyDescent="0.25">
      <c r="A1911">
        <v>14274</v>
      </c>
      <c r="B1911" t="s">
        <v>119</v>
      </c>
      <c r="C1911">
        <v>1</v>
      </c>
      <c r="D1911">
        <v>256.60000000000002</v>
      </c>
      <c r="E1911">
        <v>686</v>
      </c>
      <c r="F1911">
        <v>256.60000000000002</v>
      </c>
      <c r="G1911">
        <v>0</v>
      </c>
    </row>
    <row r="1912" spans="1:7" x14ac:dyDescent="0.25">
      <c r="A1912">
        <v>14275</v>
      </c>
      <c r="B1912" t="s">
        <v>120</v>
      </c>
      <c r="C1912">
        <v>6</v>
      </c>
      <c r="D1912">
        <v>1189.3800000000001</v>
      </c>
      <c r="E1912">
        <v>396</v>
      </c>
      <c r="F1912">
        <v>198.23</v>
      </c>
      <c r="G1912">
        <v>0</v>
      </c>
    </row>
    <row r="1913" spans="1:7" x14ac:dyDescent="0.25">
      <c r="A1913">
        <v>14276</v>
      </c>
      <c r="B1913" t="s">
        <v>118</v>
      </c>
      <c r="C1913">
        <v>7</v>
      </c>
      <c r="D1913">
        <v>2102.6799999999998</v>
      </c>
      <c r="E1913">
        <v>99</v>
      </c>
      <c r="F1913">
        <v>300.38</v>
      </c>
      <c r="G1913">
        <v>8.24</v>
      </c>
    </row>
    <row r="1914" spans="1:7" x14ac:dyDescent="0.25">
      <c r="A1914">
        <v>14277</v>
      </c>
      <c r="B1914" t="s">
        <v>117</v>
      </c>
      <c r="C1914">
        <v>9</v>
      </c>
      <c r="D1914">
        <v>17197.61</v>
      </c>
      <c r="E1914">
        <v>15</v>
      </c>
      <c r="F1914">
        <v>1910.85</v>
      </c>
      <c r="G1914">
        <v>75.02</v>
      </c>
    </row>
    <row r="1915" spans="1:7" x14ac:dyDescent="0.25">
      <c r="A1915">
        <v>14278</v>
      </c>
      <c r="B1915" t="s">
        <v>119</v>
      </c>
      <c r="C1915">
        <v>1</v>
      </c>
      <c r="D1915">
        <v>205.83</v>
      </c>
      <c r="E1915">
        <v>410</v>
      </c>
      <c r="F1915">
        <v>205.83</v>
      </c>
      <c r="G1915">
        <v>0</v>
      </c>
    </row>
    <row r="1916" spans="1:7" x14ac:dyDescent="0.25">
      <c r="A1916">
        <v>14279</v>
      </c>
      <c r="B1916" t="s">
        <v>119</v>
      </c>
      <c r="C1916">
        <v>2</v>
      </c>
      <c r="D1916">
        <v>191.86</v>
      </c>
      <c r="E1916">
        <v>521</v>
      </c>
      <c r="F1916">
        <v>95.93</v>
      </c>
      <c r="G1916">
        <v>0</v>
      </c>
    </row>
    <row r="1917" spans="1:7" x14ac:dyDescent="0.25">
      <c r="A1917">
        <v>14280</v>
      </c>
      <c r="B1917" t="s">
        <v>119</v>
      </c>
      <c r="C1917">
        <v>1</v>
      </c>
      <c r="D1917">
        <v>134.04</v>
      </c>
      <c r="E1917">
        <v>197</v>
      </c>
      <c r="F1917">
        <v>134.04</v>
      </c>
      <c r="G1917">
        <v>0</v>
      </c>
    </row>
    <row r="1918" spans="1:7" x14ac:dyDescent="0.25">
      <c r="A1918">
        <v>14281</v>
      </c>
      <c r="B1918" t="s">
        <v>119</v>
      </c>
      <c r="C1918">
        <v>1</v>
      </c>
      <c r="D1918">
        <v>245.15</v>
      </c>
      <c r="E1918">
        <v>408</v>
      </c>
      <c r="F1918">
        <v>245.15</v>
      </c>
      <c r="G1918">
        <v>0</v>
      </c>
    </row>
    <row r="1919" spans="1:7" x14ac:dyDescent="0.25">
      <c r="A1919">
        <v>14282</v>
      </c>
      <c r="B1919" t="s">
        <v>117</v>
      </c>
      <c r="C1919">
        <v>25</v>
      </c>
      <c r="D1919">
        <v>7821.76</v>
      </c>
      <c r="E1919">
        <v>3</v>
      </c>
      <c r="F1919">
        <v>312.87</v>
      </c>
      <c r="G1919">
        <v>0.06</v>
      </c>
    </row>
    <row r="1920" spans="1:7" x14ac:dyDescent="0.25">
      <c r="A1920">
        <v>14283</v>
      </c>
      <c r="B1920" t="s">
        <v>120</v>
      </c>
      <c r="C1920">
        <v>4</v>
      </c>
      <c r="D1920">
        <v>628.44000000000005</v>
      </c>
      <c r="E1920">
        <v>463</v>
      </c>
      <c r="F1920">
        <v>157.11000000000001</v>
      </c>
      <c r="G1920">
        <v>0</v>
      </c>
    </row>
    <row r="1921" spans="1:7" x14ac:dyDescent="0.25">
      <c r="A1921">
        <v>14284</v>
      </c>
      <c r="B1921" t="s">
        <v>118</v>
      </c>
      <c r="C1921">
        <v>3</v>
      </c>
      <c r="D1921">
        <v>1299.6500000000001</v>
      </c>
      <c r="E1921">
        <v>31</v>
      </c>
      <c r="F1921">
        <v>433.22</v>
      </c>
      <c r="G1921">
        <v>1.29</v>
      </c>
    </row>
    <row r="1922" spans="1:7" x14ac:dyDescent="0.25">
      <c r="A1922">
        <v>14285</v>
      </c>
      <c r="B1922" t="s">
        <v>117</v>
      </c>
      <c r="C1922">
        <v>8</v>
      </c>
      <c r="D1922">
        <v>3284.42</v>
      </c>
      <c r="E1922">
        <v>21</v>
      </c>
      <c r="F1922">
        <v>410.55</v>
      </c>
      <c r="G1922">
        <v>3.83</v>
      </c>
    </row>
    <row r="1923" spans="1:7" x14ac:dyDescent="0.25">
      <c r="A1923">
        <v>14286</v>
      </c>
      <c r="B1923" t="s">
        <v>117</v>
      </c>
      <c r="C1923">
        <v>7</v>
      </c>
      <c r="D1923">
        <v>8479.76</v>
      </c>
      <c r="E1923">
        <v>24</v>
      </c>
      <c r="F1923">
        <v>1211.3900000000001</v>
      </c>
      <c r="G1923">
        <v>0.98</v>
      </c>
    </row>
    <row r="1924" spans="1:7" x14ac:dyDescent="0.25">
      <c r="A1924">
        <v>14287</v>
      </c>
      <c r="B1924" t="s">
        <v>124</v>
      </c>
      <c r="C1924">
        <v>3</v>
      </c>
      <c r="D1924">
        <v>176.63</v>
      </c>
      <c r="E1924">
        <v>8</v>
      </c>
      <c r="F1924">
        <v>58.88</v>
      </c>
      <c r="G1924">
        <v>14.38</v>
      </c>
    </row>
    <row r="1925" spans="1:7" x14ac:dyDescent="0.25">
      <c r="A1925">
        <v>14288</v>
      </c>
      <c r="B1925" t="s">
        <v>119</v>
      </c>
      <c r="C1925">
        <v>1</v>
      </c>
      <c r="D1925">
        <v>426.6</v>
      </c>
      <c r="E1925">
        <v>213</v>
      </c>
      <c r="F1925">
        <v>426.6</v>
      </c>
      <c r="G1925">
        <v>2.99</v>
      </c>
    </row>
    <row r="1926" spans="1:7" x14ac:dyDescent="0.25">
      <c r="A1926">
        <v>14289</v>
      </c>
      <c r="B1926" t="s">
        <v>118</v>
      </c>
      <c r="C1926">
        <v>6</v>
      </c>
      <c r="D1926">
        <v>911.26</v>
      </c>
      <c r="E1926">
        <v>9</v>
      </c>
      <c r="F1926">
        <v>151.88</v>
      </c>
      <c r="G1926">
        <v>0</v>
      </c>
    </row>
    <row r="1927" spans="1:7" x14ac:dyDescent="0.25">
      <c r="A1927">
        <v>14290</v>
      </c>
      <c r="B1927" t="s">
        <v>117</v>
      </c>
      <c r="C1927">
        <v>8</v>
      </c>
      <c r="D1927">
        <v>4516.5600000000004</v>
      </c>
      <c r="E1927">
        <v>11</v>
      </c>
      <c r="F1927">
        <v>564.57000000000005</v>
      </c>
      <c r="G1927">
        <v>6.81</v>
      </c>
    </row>
    <row r="1928" spans="1:7" x14ac:dyDescent="0.25">
      <c r="A1928">
        <v>14291</v>
      </c>
      <c r="B1928" t="s">
        <v>117</v>
      </c>
      <c r="C1928">
        <v>23</v>
      </c>
      <c r="D1928">
        <v>7904.1</v>
      </c>
      <c r="E1928">
        <v>2</v>
      </c>
      <c r="F1928">
        <v>343.66</v>
      </c>
      <c r="G1928">
        <v>0.76</v>
      </c>
    </row>
    <row r="1929" spans="1:7" x14ac:dyDescent="0.25">
      <c r="A1929">
        <v>14292</v>
      </c>
      <c r="B1929" t="s">
        <v>117</v>
      </c>
      <c r="C1929">
        <v>16</v>
      </c>
      <c r="D1929">
        <v>9226.25</v>
      </c>
      <c r="E1929">
        <v>8</v>
      </c>
      <c r="F1929">
        <v>576.64</v>
      </c>
      <c r="G1929">
        <v>3.67</v>
      </c>
    </row>
    <row r="1930" spans="1:7" x14ac:dyDescent="0.25">
      <c r="A1930">
        <v>14293</v>
      </c>
      <c r="B1930" t="s">
        <v>117</v>
      </c>
      <c r="C1930">
        <v>9</v>
      </c>
      <c r="D1930">
        <v>3267.93</v>
      </c>
      <c r="E1930">
        <v>3</v>
      </c>
      <c r="F1930">
        <v>363.1</v>
      </c>
      <c r="G1930">
        <v>2.86</v>
      </c>
    </row>
    <row r="1931" spans="1:7" x14ac:dyDescent="0.25">
      <c r="A1931">
        <v>14294</v>
      </c>
      <c r="B1931" t="s">
        <v>119</v>
      </c>
      <c r="C1931">
        <v>1</v>
      </c>
      <c r="D1931">
        <v>375.34</v>
      </c>
      <c r="E1931">
        <v>407</v>
      </c>
      <c r="F1931">
        <v>375.34</v>
      </c>
      <c r="G1931">
        <v>0</v>
      </c>
    </row>
    <row r="1932" spans="1:7" x14ac:dyDescent="0.25">
      <c r="A1932">
        <v>14295</v>
      </c>
      <c r="B1932" t="s">
        <v>117</v>
      </c>
      <c r="C1932">
        <v>5</v>
      </c>
      <c r="D1932">
        <v>2362.91</v>
      </c>
      <c r="E1932">
        <v>40</v>
      </c>
      <c r="F1932">
        <v>472.58</v>
      </c>
      <c r="G1932">
        <v>1.98</v>
      </c>
    </row>
    <row r="1933" spans="1:7" x14ac:dyDescent="0.25">
      <c r="A1933">
        <v>14296</v>
      </c>
      <c r="B1933" t="s">
        <v>119</v>
      </c>
      <c r="C1933">
        <v>2</v>
      </c>
      <c r="D1933">
        <v>456.4</v>
      </c>
      <c r="E1933">
        <v>421</v>
      </c>
      <c r="F1933">
        <v>228.2</v>
      </c>
      <c r="G1933">
        <v>1.74</v>
      </c>
    </row>
    <row r="1934" spans="1:7" x14ac:dyDescent="0.25">
      <c r="A1934">
        <v>14297</v>
      </c>
      <c r="B1934" t="s">
        <v>118</v>
      </c>
      <c r="C1934">
        <v>4</v>
      </c>
      <c r="D1934">
        <v>1305.33</v>
      </c>
      <c r="E1934">
        <v>18</v>
      </c>
      <c r="F1934">
        <v>326.33</v>
      </c>
      <c r="G1934">
        <v>1.63</v>
      </c>
    </row>
    <row r="1935" spans="1:7" x14ac:dyDescent="0.25">
      <c r="A1935">
        <v>14298</v>
      </c>
      <c r="B1935" t="s">
        <v>117</v>
      </c>
      <c r="C1935">
        <v>82</v>
      </c>
      <c r="D1935">
        <v>91194.49</v>
      </c>
      <c r="E1935">
        <v>8</v>
      </c>
      <c r="F1935">
        <v>1112.1300000000001</v>
      </c>
      <c r="G1935">
        <v>0.77</v>
      </c>
    </row>
    <row r="1936" spans="1:7" x14ac:dyDescent="0.25">
      <c r="A1936">
        <v>14299</v>
      </c>
      <c r="B1936" t="s">
        <v>117</v>
      </c>
      <c r="C1936">
        <v>27</v>
      </c>
      <c r="D1936">
        <v>14499.49</v>
      </c>
      <c r="E1936">
        <v>8</v>
      </c>
      <c r="F1936">
        <v>537.02</v>
      </c>
      <c r="G1936">
        <v>11.53</v>
      </c>
    </row>
    <row r="1937" spans="1:7" x14ac:dyDescent="0.25">
      <c r="A1937">
        <v>14300</v>
      </c>
      <c r="B1937" t="s">
        <v>122</v>
      </c>
      <c r="C1937">
        <v>1</v>
      </c>
      <c r="D1937">
        <v>43.2</v>
      </c>
      <c r="E1937">
        <v>19</v>
      </c>
      <c r="F1937">
        <v>43.2</v>
      </c>
      <c r="G1937">
        <v>0</v>
      </c>
    </row>
    <row r="1938" spans="1:7" x14ac:dyDescent="0.25">
      <c r="A1938">
        <v>14301</v>
      </c>
      <c r="B1938" t="s">
        <v>118</v>
      </c>
      <c r="C1938">
        <v>4</v>
      </c>
      <c r="D1938">
        <v>1992.18</v>
      </c>
      <c r="E1938">
        <v>117</v>
      </c>
      <c r="F1938">
        <v>498.04</v>
      </c>
      <c r="G1938">
        <v>1.8</v>
      </c>
    </row>
    <row r="1939" spans="1:7" x14ac:dyDescent="0.25">
      <c r="A1939">
        <v>14302</v>
      </c>
      <c r="B1939" t="s">
        <v>120</v>
      </c>
      <c r="C1939">
        <v>3</v>
      </c>
      <c r="D1939">
        <v>742.9</v>
      </c>
      <c r="E1939">
        <v>431</v>
      </c>
      <c r="F1939">
        <v>247.63</v>
      </c>
      <c r="G1939">
        <v>0</v>
      </c>
    </row>
    <row r="1940" spans="1:7" x14ac:dyDescent="0.25">
      <c r="A1940">
        <v>14303</v>
      </c>
      <c r="B1940" t="s">
        <v>119</v>
      </c>
      <c r="C1940">
        <v>2</v>
      </c>
      <c r="D1940">
        <v>277.94</v>
      </c>
      <c r="E1940">
        <v>407</v>
      </c>
      <c r="F1940">
        <v>138.97</v>
      </c>
      <c r="G1940">
        <v>0</v>
      </c>
    </row>
    <row r="1941" spans="1:7" x14ac:dyDescent="0.25">
      <c r="A1941">
        <v>14304</v>
      </c>
      <c r="B1941" t="s">
        <v>120</v>
      </c>
      <c r="C1941">
        <v>3</v>
      </c>
      <c r="D1941">
        <v>1725.01</v>
      </c>
      <c r="E1941">
        <v>223</v>
      </c>
      <c r="F1941">
        <v>575</v>
      </c>
      <c r="G1941">
        <v>11.66</v>
      </c>
    </row>
    <row r="1942" spans="1:7" x14ac:dyDescent="0.25">
      <c r="A1942">
        <v>14305</v>
      </c>
      <c r="B1942" t="s">
        <v>118</v>
      </c>
      <c r="C1942">
        <v>3</v>
      </c>
      <c r="D1942">
        <v>1858.96</v>
      </c>
      <c r="E1942">
        <v>71</v>
      </c>
      <c r="F1942">
        <v>619.65</v>
      </c>
      <c r="G1942">
        <v>2.97</v>
      </c>
    </row>
    <row r="1943" spans="1:7" x14ac:dyDescent="0.25">
      <c r="A1943">
        <v>14306</v>
      </c>
      <c r="B1943" t="s">
        <v>117</v>
      </c>
      <c r="C1943">
        <v>6</v>
      </c>
      <c r="D1943">
        <v>3151.4</v>
      </c>
      <c r="E1943">
        <v>51</v>
      </c>
      <c r="F1943">
        <v>525.23</v>
      </c>
      <c r="G1943">
        <v>0.31</v>
      </c>
    </row>
    <row r="1944" spans="1:7" x14ac:dyDescent="0.25">
      <c r="A1944">
        <v>14307</v>
      </c>
      <c r="B1944" t="s">
        <v>118</v>
      </c>
      <c r="C1944">
        <v>10</v>
      </c>
      <c r="D1944">
        <v>5071.03</v>
      </c>
      <c r="E1944">
        <v>89</v>
      </c>
      <c r="F1944">
        <v>507.1</v>
      </c>
      <c r="G1944">
        <v>0.16</v>
      </c>
    </row>
    <row r="1945" spans="1:7" x14ac:dyDescent="0.25">
      <c r="A1945">
        <v>14308</v>
      </c>
      <c r="B1945" t="s">
        <v>119</v>
      </c>
      <c r="C1945">
        <v>2</v>
      </c>
      <c r="D1945">
        <v>1147.02</v>
      </c>
      <c r="E1945">
        <v>549</v>
      </c>
      <c r="F1945">
        <v>573.51</v>
      </c>
      <c r="G1945">
        <v>174.06</v>
      </c>
    </row>
    <row r="1946" spans="1:7" x14ac:dyDescent="0.25">
      <c r="A1946">
        <v>14309</v>
      </c>
      <c r="B1946" t="s">
        <v>117</v>
      </c>
      <c r="C1946">
        <v>11</v>
      </c>
      <c r="D1946">
        <v>3780.81</v>
      </c>
      <c r="E1946">
        <v>8</v>
      </c>
      <c r="F1946">
        <v>343.71</v>
      </c>
      <c r="G1946">
        <v>0.87</v>
      </c>
    </row>
    <row r="1947" spans="1:7" x14ac:dyDescent="0.25">
      <c r="A1947">
        <v>14310</v>
      </c>
      <c r="B1947" t="s">
        <v>119</v>
      </c>
      <c r="C1947">
        <v>1</v>
      </c>
      <c r="D1947">
        <v>492.1</v>
      </c>
      <c r="E1947">
        <v>433</v>
      </c>
      <c r="F1947">
        <v>492.1</v>
      </c>
      <c r="G1947">
        <v>0</v>
      </c>
    </row>
    <row r="1948" spans="1:7" x14ac:dyDescent="0.25">
      <c r="A1948">
        <v>14311</v>
      </c>
      <c r="B1948" t="s">
        <v>119</v>
      </c>
      <c r="C1948">
        <v>2</v>
      </c>
      <c r="D1948">
        <v>516.45000000000005</v>
      </c>
      <c r="E1948">
        <v>243</v>
      </c>
      <c r="F1948">
        <v>258.23</v>
      </c>
      <c r="G1948">
        <v>15.6</v>
      </c>
    </row>
    <row r="1949" spans="1:7" x14ac:dyDescent="0.25">
      <c r="A1949">
        <v>14312</v>
      </c>
      <c r="B1949" t="s">
        <v>117</v>
      </c>
      <c r="C1949">
        <v>11</v>
      </c>
      <c r="D1949">
        <v>3090.29</v>
      </c>
      <c r="E1949">
        <v>47</v>
      </c>
      <c r="F1949">
        <v>280.94</v>
      </c>
      <c r="G1949">
        <v>0</v>
      </c>
    </row>
    <row r="1950" spans="1:7" x14ac:dyDescent="0.25">
      <c r="A1950">
        <v>14314</v>
      </c>
      <c r="B1950" t="s">
        <v>121</v>
      </c>
      <c r="C1950">
        <v>2</v>
      </c>
      <c r="D1950">
        <v>229.8</v>
      </c>
      <c r="E1950">
        <v>107</v>
      </c>
      <c r="F1950">
        <v>114.9</v>
      </c>
      <c r="G1950">
        <v>3.44</v>
      </c>
    </row>
    <row r="1951" spans="1:7" x14ac:dyDescent="0.25">
      <c r="A1951">
        <v>14315</v>
      </c>
      <c r="B1951" t="s">
        <v>117</v>
      </c>
      <c r="C1951">
        <v>8</v>
      </c>
      <c r="D1951">
        <v>3197.82</v>
      </c>
      <c r="E1951">
        <v>45</v>
      </c>
      <c r="F1951">
        <v>399.73</v>
      </c>
      <c r="G1951">
        <v>0.91</v>
      </c>
    </row>
    <row r="1952" spans="1:7" x14ac:dyDescent="0.25">
      <c r="A1952">
        <v>14316</v>
      </c>
      <c r="B1952" t="s">
        <v>116</v>
      </c>
      <c r="C1952">
        <v>5</v>
      </c>
      <c r="D1952">
        <v>1370.34</v>
      </c>
      <c r="E1952">
        <v>422</v>
      </c>
      <c r="F1952">
        <v>274.07</v>
      </c>
      <c r="G1952">
        <v>1.0900000000000001</v>
      </c>
    </row>
    <row r="1953" spans="1:7" x14ac:dyDescent="0.25">
      <c r="A1953">
        <v>14317</v>
      </c>
      <c r="B1953" t="s">
        <v>121</v>
      </c>
      <c r="C1953">
        <v>1</v>
      </c>
      <c r="D1953">
        <v>508.58</v>
      </c>
      <c r="E1953">
        <v>65</v>
      </c>
      <c r="F1953">
        <v>508.58</v>
      </c>
      <c r="G1953">
        <v>0</v>
      </c>
    </row>
    <row r="1954" spans="1:7" x14ac:dyDescent="0.25">
      <c r="A1954">
        <v>14318</v>
      </c>
      <c r="B1954" t="s">
        <v>119</v>
      </c>
      <c r="C1954">
        <v>1</v>
      </c>
      <c r="D1954">
        <v>158.02000000000001</v>
      </c>
      <c r="E1954">
        <v>460</v>
      </c>
      <c r="F1954">
        <v>158.02000000000001</v>
      </c>
      <c r="G1954">
        <v>0</v>
      </c>
    </row>
    <row r="1955" spans="1:7" x14ac:dyDescent="0.25">
      <c r="A1955">
        <v>14319</v>
      </c>
      <c r="B1955" t="s">
        <v>119</v>
      </c>
      <c r="C1955">
        <v>1</v>
      </c>
      <c r="D1955">
        <v>494.85</v>
      </c>
      <c r="E1955">
        <v>424</v>
      </c>
      <c r="F1955">
        <v>494.85</v>
      </c>
      <c r="G1955">
        <v>3.62</v>
      </c>
    </row>
    <row r="1956" spans="1:7" x14ac:dyDescent="0.25">
      <c r="A1956">
        <v>14320</v>
      </c>
      <c r="B1956" t="s">
        <v>116</v>
      </c>
      <c r="C1956">
        <v>5</v>
      </c>
      <c r="D1956">
        <v>1346.75</v>
      </c>
      <c r="E1956">
        <v>207</v>
      </c>
      <c r="F1956">
        <v>269.35000000000002</v>
      </c>
      <c r="G1956">
        <v>10.59</v>
      </c>
    </row>
    <row r="1957" spans="1:7" x14ac:dyDescent="0.25">
      <c r="A1957">
        <v>14321</v>
      </c>
      <c r="B1957" t="s">
        <v>117</v>
      </c>
      <c r="C1957">
        <v>7</v>
      </c>
      <c r="D1957">
        <v>2218.06</v>
      </c>
      <c r="E1957">
        <v>11</v>
      </c>
      <c r="F1957">
        <v>316.87</v>
      </c>
      <c r="G1957">
        <v>0.88</v>
      </c>
    </row>
    <row r="1958" spans="1:7" x14ac:dyDescent="0.25">
      <c r="A1958">
        <v>14322</v>
      </c>
      <c r="B1958" t="s">
        <v>120</v>
      </c>
      <c r="C1958">
        <v>4</v>
      </c>
      <c r="D1958">
        <v>474.1</v>
      </c>
      <c r="E1958">
        <v>429</v>
      </c>
      <c r="F1958">
        <v>118.52</v>
      </c>
      <c r="G1958">
        <v>18.940000000000001</v>
      </c>
    </row>
    <row r="1959" spans="1:7" x14ac:dyDescent="0.25">
      <c r="A1959">
        <v>14323</v>
      </c>
      <c r="B1959" t="s">
        <v>121</v>
      </c>
      <c r="C1959">
        <v>2</v>
      </c>
      <c r="D1959">
        <v>605.05999999999995</v>
      </c>
      <c r="E1959">
        <v>115</v>
      </c>
      <c r="F1959">
        <v>302.52999999999997</v>
      </c>
      <c r="G1959">
        <v>5.09</v>
      </c>
    </row>
    <row r="1960" spans="1:7" x14ac:dyDescent="0.25">
      <c r="A1960">
        <v>14324</v>
      </c>
      <c r="B1960" t="s">
        <v>119</v>
      </c>
      <c r="C1960">
        <v>2</v>
      </c>
      <c r="D1960">
        <v>701.61</v>
      </c>
      <c r="E1960">
        <v>410</v>
      </c>
      <c r="F1960">
        <v>350.8</v>
      </c>
      <c r="G1960">
        <v>0</v>
      </c>
    </row>
    <row r="1961" spans="1:7" x14ac:dyDescent="0.25">
      <c r="A1961">
        <v>14325</v>
      </c>
      <c r="B1961" t="s">
        <v>119</v>
      </c>
      <c r="C1961">
        <v>1</v>
      </c>
      <c r="D1961">
        <v>245.48</v>
      </c>
      <c r="E1961">
        <v>570</v>
      </c>
      <c r="F1961">
        <v>245.48</v>
      </c>
      <c r="G1961">
        <v>0</v>
      </c>
    </row>
    <row r="1962" spans="1:7" x14ac:dyDescent="0.25">
      <c r="A1962">
        <v>14326</v>
      </c>
      <c r="B1962" t="s">
        <v>120</v>
      </c>
      <c r="C1962">
        <v>3</v>
      </c>
      <c r="D1962">
        <v>940.98</v>
      </c>
      <c r="E1962">
        <v>242</v>
      </c>
      <c r="F1962">
        <v>313.66000000000003</v>
      </c>
      <c r="G1962">
        <v>1.81</v>
      </c>
    </row>
    <row r="1963" spans="1:7" x14ac:dyDescent="0.25">
      <c r="A1963">
        <v>14327</v>
      </c>
      <c r="B1963" t="s">
        <v>118</v>
      </c>
      <c r="C1963">
        <v>6</v>
      </c>
      <c r="D1963">
        <v>1894.93</v>
      </c>
      <c r="E1963">
        <v>163</v>
      </c>
      <c r="F1963">
        <v>315.82</v>
      </c>
      <c r="G1963">
        <v>0</v>
      </c>
    </row>
    <row r="1964" spans="1:7" x14ac:dyDescent="0.25">
      <c r="A1964">
        <v>14328</v>
      </c>
      <c r="B1964" t="s">
        <v>119</v>
      </c>
      <c r="C1964">
        <v>1</v>
      </c>
      <c r="D1964">
        <v>445.05</v>
      </c>
      <c r="E1964">
        <v>438</v>
      </c>
      <c r="F1964">
        <v>445.05</v>
      </c>
      <c r="G1964">
        <v>200</v>
      </c>
    </row>
    <row r="1965" spans="1:7" x14ac:dyDescent="0.25">
      <c r="A1965">
        <v>14329</v>
      </c>
      <c r="B1965" t="s">
        <v>117</v>
      </c>
      <c r="C1965">
        <v>15</v>
      </c>
      <c r="D1965">
        <v>9887.6200000000008</v>
      </c>
      <c r="E1965">
        <v>17</v>
      </c>
      <c r="F1965">
        <v>659.17</v>
      </c>
      <c r="G1965">
        <v>1.94</v>
      </c>
    </row>
    <row r="1966" spans="1:7" x14ac:dyDescent="0.25">
      <c r="A1966">
        <v>14330</v>
      </c>
      <c r="B1966" t="s">
        <v>119</v>
      </c>
      <c r="C1966">
        <v>1</v>
      </c>
      <c r="D1966">
        <v>200.63</v>
      </c>
      <c r="E1966">
        <v>624</v>
      </c>
      <c r="F1966">
        <v>200.63</v>
      </c>
      <c r="G1966">
        <v>0</v>
      </c>
    </row>
    <row r="1967" spans="1:7" x14ac:dyDescent="0.25">
      <c r="A1967">
        <v>14331</v>
      </c>
      <c r="B1967" t="s">
        <v>121</v>
      </c>
      <c r="C1967">
        <v>2</v>
      </c>
      <c r="D1967">
        <v>462.66</v>
      </c>
      <c r="E1967">
        <v>124</v>
      </c>
      <c r="F1967">
        <v>231.33</v>
      </c>
      <c r="G1967">
        <v>0</v>
      </c>
    </row>
    <row r="1968" spans="1:7" x14ac:dyDescent="0.25">
      <c r="A1968">
        <v>14332</v>
      </c>
      <c r="B1968" t="s">
        <v>117</v>
      </c>
      <c r="C1968">
        <v>5</v>
      </c>
      <c r="D1968">
        <v>1917.41</v>
      </c>
      <c r="E1968">
        <v>23</v>
      </c>
      <c r="F1968">
        <v>383.48</v>
      </c>
      <c r="G1968">
        <v>0</v>
      </c>
    </row>
    <row r="1969" spans="1:7" x14ac:dyDescent="0.25">
      <c r="A1969">
        <v>14333</v>
      </c>
      <c r="B1969" t="s">
        <v>121</v>
      </c>
      <c r="C1969">
        <v>1</v>
      </c>
      <c r="D1969">
        <v>415.2</v>
      </c>
      <c r="E1969">
        <v>68</v>
      </c>
      <c r="F1969">
        <v>415.2</v>
      </c>
      <c r="G1969">
        <v>15.35</v>
      </c>
    </row>
    <row r="1970" spans="1:7" x14ac:dyDescent="0.25">
      <c r="A1970">
        <v>14334</v>
      </c>
      <c r="B1970" t="s">
        <v>117</v>
      </c>
      <c r="C1970">
        <v>12</v>
      </c>
      <c r="D1970">
        <v>4318.4799999999996</v>
      </c>
      <c r="E1970">
        <v>17</v>
      </c>
      <c r="F1970">
        <v>359.87</v>
      </c>
      <c r="G1970">
        <v>0.59</v>
      </c>
    </row>
    <row r="1971" spans="1:7" x14ac:dyDescent="0.25">
      <c r="A1971">
        <v>14335</v>
      </c>
      <c r="B1971" t="s">
        <v>122</v>
      </c>
      <c r="C1971">
        <v>2</v>
      </c>
      <c r="D1971">
        <v>454.86</v>
      </c>
      <c r="E1971">
        <v>16</v>
      </c>
      <c r="F1971">
        <v>227.43</v>
      </c>
      <c r="G1971">
        <v>0</v>
      </c>
    </row>
    <row r="1972" spans="1:7" x14ac:dyDescent="0.25">
      <c r="A1972">
        <v>14336</v>
      </c>
      <c r="B1972" t="s">
        <v>118</v>
      </c>
      <c r="C1972">
        <v>4</v>
      </c>
      <c r="D1972">
        <v>1614.91</v>
      </c>
      <c r="E1972">
        <v>17</v>
      </c>
      <c r="F1972">
        <v>403.73</v>
      </c>
      <c r="G1972">
        <v>0</v>
      </c>
    </row>
    <row r="1973" spans="1:7" x14ac:dyDescent="0.25">
      <c r="A1973">
        <v>14338</v>
      </c>
      <c r="B1973" t="s">
        <v>118</v>
      </c>
      <c r="C1973">
        <v>3</v>
      </c>
      <c r="D1973">
        <v>928.1</v>
      </c>
      <c r="E1973">
        <v>161</v>
      </c>
      <c r="F1973">
        <v>309.37</v>
      </c>
      <c r="G1973">
        <v>3.66</v>
      </c>
    </row>
    <row r="1974" spans="1:7" x14ac:dyDescent="0.25">
      <c r="A1974">
        <v>14339</v>
      </c>
      <c r="B1974" t="s">
        <v>119</v>
      </c>
      <c r="C1974">
        <v>2</v>
      </c>
      <c r="D1974">
        <v>620.27</v>
      </c>
      <c r="E1974">
        <v>243</v>
      </c>
      <c r="F1974">
        <v>310.14</v>
      </c>
      <c r="G1974">
        <v>3.16</v>
      </c>
    </row>
    <row r="1975" spans="1:7" x14ac:dyDescent="0.25">
      <c r="A1975">
        <v>14340</v>
      </c>
      <c r="B1975" t="s">
        <v>119</v>
      </c>
      <c r="C1975">
        <v>1</v>
      </c>
      <c r="D1975">
        <v>134.69999999999999</v>
      </c>
      <c r="E1975">
        <v>219</v>
      </c>
      <c r="F1975">
        <v>134.69999999999999</v>
      </c>
      <c r="G1975">
        <v>0</v>
      </c>
    </row>
    <row r="1976" spans="1:7" x14ac:dyDescent="0.25">
      <c r="A1976">
        <v>14341</v>
      </c>
      <c r="B1976" t="s">
        <v>117</v>
      </c>
      <c r="C1976">
        <v>18</v>
      </c>
      <c r="D1976">
        <v>4452.0200000000004</v>
      </c>
      <c r="E1976">
        <v>45</v>
      </c>
      <c r="F1976">
        <v>247.33</v>
      </c>
      <c r="G1976">
        <v>0.54</v>
      </c>
    </row>
    <row r="1977" spans="1:7" x14ac:dyDescent="0.25">
      <c r="A1977">
        <v>14342</v>
      </c>
      <c r="B1977" t="s">
        <v>118</v>
      </c>
      <c r="C1977">
        <v>6</v>
      </c>
      <c r="D1977">
        <v>918.44</v>
      </c>
      <c r="E1977">
        <v>21</v>
      </c>
      <c r="F1977">
        <v>153.07</v>
      </c>
      <c r="G1977">
        <v>8.24</v>
      </c>
    </row>
    <row r="1978" spans="1:7" x14ac:dyDescent="0.25">
      <c r="A1978">
        <v>14343</v>
      </c>
      <c r="B1978" t="s">
        <v>120</v>
      </c>
      <c r="C1978">
        <v>4</v>
      </c>
      <c r="D1978">
        <v>1079.6600000000001</v>
      </c>
      <c r="E1978">
        <v>421</v>
      </c>
      <c r="F1978">
        <v>269.92</v>
      </c>
      <c r="G1978">
        <v>0</v>
      </c>
    </row>
    <row r="1979" spans="1:7" x14ac:dyDescent="0.25">
      <c r="A1979">
        <v>14344</v>
      </c>
      <c r="B1979" t="s">
        <v>118</v>
      </c>
      <c r="C1979">
        <v>20</v>
      </c>
      <c r="D1979">
        <v>3333.7</v>
      </c>
      <c r="E1979">
        <v>127</v>
      </c>
      <c r="F1979">
        <v>166.68</v>
      </c>
      <c r="G1979">
        <v>0</v>
      </c>
    </row>
    <row r="1980" spans="1:7" x14ac:dyDescent="0.25">
      <c r="A1980">
        <v>14345</v>
      </c>
      <c r="B1980" t="s">
        <v>122</v>
      </c>
      <c r="C1980">
        <v>1</v>
      </c>
      <c r="D1980">
        <v>108.98</v>
      </c>
      <c r="E1980">
        <v>39</v>
      </c>
      <c r="F1980">
        <v>108.98</v>
      </c>
      <c r="G1980">
        <v>0</v>
      </c>
    </row>
    <row r="1981" spans="1:7" x14ac:dyDescent="0.25">
      <c r="A1981">
        <v>14346</v>
      </c>
      <c r="B1981" t="s">
        <v>118</v>
      </c>
      <c r="C1981">
        <v>5</v>
      </c>
      <c r="D1981">
        <v>2315.75</v>
      </c>
      <c r="E1981">
        <v>121</v>
      </c>
      <c r="F1981">
        <v>463.15</v>
      </c>
      <c r="G1981">
        <v>0</v>
      </c>
    </row>
    <row r="1982" spans="1:7" x14ac:dyDescent="0.25">
      <c r="A1982">
        <v>14347</v>
      </c>
      <c r="B1982" t="s">
        <v>119</v>
      </c>
      <c r="C1982">
        <v>1</v>
      </c>
      <c r="D1982">
        <v>82.6</v>
      </c>
      <c r="E1982">
        <v>737</v>
      </c>
      <c r="F1982">
        <v>82.6</v>
      </c>
      <c r="G1982">
        <v>0</v>
      </c>
    </row>
    <row r="1983" spans="1:7" x14ac:dyDescent="0.25">
      <c r="A1983">
        <v>14348</v>
      </c>
      <c r="B1983" t="s">
        <v>119</v>
      </c>
      <c r="C1983">
        <v>1</v>
      </c>
      <c r="D1983">
        <v>409.57</v>
      </c>
      <c r="E1983">
        <v>260</v>
      </c>
      <c r="F1983">
        <v>409.57</v>
      </c>
      <c r="G1983">
        <v>0</v>
      </c>
    </row>
    <row r="1984" spans="1:7" x14ac:dyDescent="0.25">
      <c r="A1984">
        <v>14349</v>
      </c>
      <c r="B1984" t="s">
        <v>122</v>
      </c>
      <c r="C1984">
        <v>1</v>
      </c>
      <c r="D1984">
        <v>133.5</v>
      </c>
      <c r="E1984">
        <v>10</v>
      </c>
      <c r="F1984">
        <v>133.5</v>
      </c>
      <c r="G1984">
        <v>0</v>
      </c>
    </row>
    <row r="1985" spans="1:7" x14ac:dyDescent="0.25">
      <c r="A1985">
        <v>14350</v>
      </c>
      <c r="B1985" t="s">
        <v>120</v>
      </c>
      <c r="C1985">
        <v>3</v>
      </c>
      <c r="D1985">
        <v>972.03</v>
      </c>
      <c r="E1985">
        <v>274</v>
      </c>
      <c r="F1985">
        <v>324.01</v>
      </c>
      <c r="G1985">
        <v>2.4900000000000002</v>
      </c>
    </row>
    <row r="1986" spans="1:7" x14ac:dyDescent="0.25">
      <c r="A1986">
        <v>14351</v>
      </c>
      <c r="B1986" t="s">
        <v>121</v>
      </c>
      <c r="C1986">
        <v>1</v>
      </c>
      <c r="D1986">
        <v>51</v>
      </c>
      <c r="E1986">
        <v>165</v>
      </c>
      <c r="F1986">
        <v>51</v>
      </c>
      <c r="G1986">
        <v>0</v>
      </c>
    </row>
    <row r="1987" spans="1:7" x14ac:dyDescent="0.25">
      <c r="A1987">
        <v>14352</v>
      </c>
      <c r="B1987" t="s">
        <v>118</v>
      </c>
      <c r="C1987">
        <v>4</v>
      </c>
      <c r="D1987">
        <v>1078.96</v>
      </c>
      <c r="E1987">
        <v>157</v>
      </c>
      <c r="F1987">
        <v>269.74</v>
      </c>
      <c r="G1987">
        <v>0</v>
      </c>
    </row>
    <row r="1988" spans="1:7" x14ac:dyDescent="0.25">
      <c r="A1988">
        <v>14353</v>
      </c>
      <c r="B1988" t="s">
        <v>120</v>
      </c>
      <c r="C1988">
        <v>3</v>
      </c>
      <c r="D1988">
        <v>376.5</v>
      </c>
      <c r="E1988">
        <v>215</v>
      </c>
      <c r="F1988">
        <v>125.5</v>
      </c>
      <c r="G1988">
        <v>0</v>
      </c>
    </row>
    <row r="1989" spans="1:7" x14ac:dyDescent="0.25">
      <c r="A1989">
        <v>14354</v>
      </c>
      <c r="B1989" t="s">
        <v>122</v>
      </c>
      <c r="C1989">
        <v>2</v>
      </c>
      <c r="D1989">
        <v>163.62</v>
      </c>
      <c r="E1989">
        <v>6</v>
      </c>
      <c r="F1989">
        <v>81.81</v>
      </c>
      <c r="G1989">
        <v>0</v>
      </c>
    </row>
    <row r="1990" spans="1:7" x14ac:dyDescent="0.25">
      <c r="A1990">
        <v>14355</v>
      </c>
      <c r="B1990" t="s">
        <v>120</v>
      </c>
      <c r="C1990">
        <v>3</v>
      </c>
      <c r="D1990">
        <v>1014.45</v>
      </c>
      <c r="E1990">
        <v>366</v>
      </c>
      <c r="F1990">
        <v>338.15</v>
      </c>
      <c r="G1990">
        <v>0</v>
      </c>
    </row>
    <row r="1991" spans="1:7" x14ac:dyDescent="0.25">
      <c r="A1991">
        <v>14356</v>
      </c>
      <c r="B1991" t="s">
        <v>121</v>
      </c>
      <c r="C1991">
        <v>2</v>
      </c>
      <c r="D1991">
        <v>701.23</v>
      </c>
      <c r="E1991">
        <v>80</v>
      </c>
      <c r="F1991">
        <v>350.62</v>
      </c>
      <c r="G1991">
        <v>4.8899999999999997</v>
      </c>
    </row>
    <row r="1992" spans="1:7" x14ac:dyDescent="0.25">
      <c r="A1992">
        <v>14357</v>
      </c>
      <c r="B1992" t="s">
        <v>122</v>
      </c>
      <c r="C1992">
        <v>1</v>
      </c>
      <c r="D1992">
        <v>225.12</v>
      </c>
      <c r="E1992">
        <v>43</v>
      </c>
      <c r="F1992">
        <v>225.12</v>
      </c>
      <c r="G1992">
        <v>0</v>
      </c>
    </row>
    <row r="1993" spans="1:7" x14ac:dyDescent="0.25">
      <c r="A1993">
        <v>14358</v>
      </c>
      <c r="B1993" t="s">
        <v>119</v>
      </c>
      <c r="C1993">
        <v>2</v>
      </c>
      <c r="D1993">
        <v>400.06</v>
      </c>
      <c r="E1993">
        <v>389</v>
      </c>
      <c r="F1993">
        <v>200.03</v>
      </c>
      <c r="G1993">
        <v>3.94</v>
      </c>
    </row>
    <row r="1994" spans="1:7" x14ac:dyDescent="0.25">
      <c r="A1994">
        <v>14359</v>
      </c>
      <c r="B1994" t="s">
        <v>118</v>
      </c>
      <c r="C1994">
        <v>3</v>
      </c>
      <c r="D1994">
        <v>912.18</v>
      </c>
      <c r="E1994">
        <v>19</v>
      </c>
      <c r="F1994">
        <v>304.06</v>
      </c>
      <c r="G1994">
        <v>3.24</v>
      </c>
    </row>
    <row r="1995" spans="1:7" x14ac:dyDescent="0.25">
      <c r="A1995">
        <v>14360</v>
      </c>
      <c r="B1995" t="s">
        <v>118</v>
      </c>
      <c r="C1995">
        <v>4</v>
      </c>
      <c r="D1995">
        <v>2118.0300000000002</v>
      </c>
      <c r="E1995">
        <v>32</v>
      </c>
      <c r="F1995">
        <v>529.51</v>
      </c>
      <c r="G1995">
        <v>0</v>
      </c>
    </row>
    <row r="1996" spans="1:7" x14ac:dyDescent="0.25">
      <c r="A1996">
        <v>14361</v>
      </c>
      <c r="B1996" t="s">
        <v>119</v>
      </c>
      <c r="C1996">
        <v>1</v>
      </c>
      <c r="D1996">
        <v>214.71</v>
      </c>
      <c r="E1996">
        <v>579</v>
      </c>
      <c r="F1996">
        <v>214.71</v>
      </c>
      <c r="G1996">
        <v>0</v>
      </c>
    </row>
    <row r="1997" spans="1:7" x14ac:dyDescent="0.25">
      <c r="A1997">
        <v>14362</v>
      </c>
      <c r="B1997" t="s">
        <v>122</v>
      </c>
      <c r="C1997">
        <v>1</v>
      </c>
      <c r="D1997">
        <v>151.5</v>
      </c>
      <c r="E1997">
        <v>22</v>
      </c>
      <c r="F1997">
        <v>151.5</v>
      </c>
      <c r="G1997">
        <v>0</v>
      </c>
    </row>
    <row r="1998" spans="1:7" x14ac:dyDescent="0.25">
      <c r="A1998">
        <v>14363</v>
      </c>
      <c r="B1998" t="s">
        <v>119</v>
      </c>
      <c r="C1998">
        <v>2</v>
      </c>
      <c r="D1998">
        <v>227.47</v>
      </c>
      <c r="E1998">
        <v>402</v>
      </c>
      <c r="F1998">
        <v>113.74</v>
      </c>
      <c r="G1998">
        <v>0</v>
      </c>
    </row>
    <row r="1999" spans="1:7" x14ac:dyDescent="0.25">
      <c r="A1999">
        <v>14364</v>
      </c>
      <c r="B1999" t="s">
        <v>118</v>
      </c>
      <c r="C1999">
        <v>8</v>
      </c>
      <c r="D1999">
        <v>3717.35</v>
      </c>
      <c r="E1999">
        <v>109</v>
      </c>
      <c r="F1999">
        <v>464.67</v>
      </c>
      <c r="G1999">
        <v>0</v>
      </c>
    </row>
    <row r="2000" spans="1:7" x14ac:dyDescent="0.25">
      <c r="A2000">
        <v>14365</v>
      </c>
      <c r="B2000" t="s">
        <v>119</v>
      </c>
      <c r="C2000">
        <v>2</v>
      </c>
      <c r="D2000">
        <v>634.67999999999995</v>
      </c>
      <c r="E2000">
        <v>395</v>
      </c>
      <c r="F2000">
        <v>317.33999999999997</v>
      </c>
      <c r="G2000">
        <v>0</v>
      </c>
    </row>
    <row r="2001" spans="1:7" x14ac:dyDescent="0.25">
      <c r="A2001">
        <v>14366</v>
      </c>
      <c r="B2001" t="s">
        <v>119</v>
      </c>
      <c r="C2001">
        <v>1</v>
      </c>
      <c r="D2001">
        <v>136</v>
      </c>
      <c r="E2001">
        <v>525</v>
      </c>
      <c r="F2001">
        <v>136</v>
      </c>
      <c r="G2001">
        <v>0</v>
      </c>
    </row>
    <row r="2002" spans="1:7" x14ac:dyDescent="0.25">
      <c r="A2002">
        <v>14367</v>
      </c>
      <c r="B2002" t="s">
        <v>117</v>
      </c>
      <c r="C2002">
        <v>16</v>
      </c>
      <c r="D2002">
        <v>9227.82</v>
      </c>
      <c r="E2002">
        <v>8</v>
      </c>
      <c r="F2002">
        <v>576.74</v>
      </c>
      <c r="G2002">
        <v>1.02</v>
      </c>
    </row>
    <row r="2003" spans="1:7" x14ac:dyDescent="0.25">
      <c r="A2003">
        <v>14368</v>
      </c>
      <c r="B2003" t="s">
        <v>119</v>
      </c>
      <c r="C2003">
        <v>1</v>
      </c>
      <c r="D2003">
        <v>155</v>
      </c>
      <c r="E2003">
        <v>320</v>
      </c>
      <c r="F2003">
        <v>155</v>
      </c>
      <c r="G2003">
        <v>0</v>
      </c>
    </row>
    <row r="2004" spans="1:7" x14ac:dyDescent="0.25">
      <c r="A2004">
        <v>14369</v>
      </c>
      <c r="B2004" t="s">
        <v>119</v>
      </c>
      <c r="C2004">
        <v>2</v>
      </c>
      <c r="D2004">
        <v>469.13</v>
      </c>
      <c r="E2004">
        <v>642</v>
      </c>
      <c r="F2004">
        <v>234.56</v>
      </c>
      <c r="G2004">
        <v>0</v>
      </c>
    </row>
    <row r="2005" spans="1:7" x14ac:dyDescent="0.25">
      <c r="A2005">
        <v>14370</v>
      </c>
      <c r="B2005" t="s">
        <v>120</v>
      </c>
      <c r="C2005">
        <v>6</v>
      </c>
      <c r="D2005">
        <v>1175.78</v>
      </c>
      <c r="E2005">
        <v>451</v>
      </c>
      <c r="F2005">
        <v>195.96</v>
      </c>
      <c r="G2005">
        <v>7.11</v>
      </c>
    </row>
    <row r="2006" spans="1:7" x14ac:dyDescent="0.25">
      <c r="A2006">
        <v>14371</v>
      </c>
      <c r="B2006" t="s">
        <v>119</v>
      </c>
      <c r="C2006">
        <v>1</v>
      </c>
      <c r="D2006">
        <v>100.5</v>
      </c>
      <c r="E2006">
        <v>295</v>
      </c>
      <c r="F2006">
        <v>100.5</v>
      </c>
      <c r="G2006">
        <v>0</v>
      </c>
    </row>
    <row r="2007" spans="1:7" x14ac:dyDescent="0.25">
      <c r="A2007">
        <v>14372</v>
      </c>
      <c r="B2007" t="s">
        <v>119</v>
      </c>
      <c r="C2007">
        <v>2</v>
      </c>
      <c r="D2007">
        <v>860.08</v>
      </c>
      <c r="E2007">
        <v>443</v>
      </c>
      <c r="F2007">
        <v>430.04</v>
      </c>
      <c r="G2007">
        <v>3.48</v>
      </c>
    </row>
    <row r="2008" spans="1:7" x14ac:dyDescent="0.25">
      <c r="A2008">
        <v>14373</v>
      </c>
      <c r="B2008" t="s">
        <v>119</v>
      </c>
      <c r="C2008">
        <v>1</v>
      </c>
      <c r="D2008">
        <v>76.55</v>
      </c>
      <c r="E2008">
        <v>358</v>
      </c>
      <c r="F2008">
        <v>76.55</v>
      </c>
      <c r="G2008">
        <v>0</v>
      </c>
    </row>
    <row r="2009" spans="1:7" x14ac:dyDescent="0.25">
      <c r="A2009">
        <v>14374</v>
      </c>
      <c r="B2009" t="s">
        <v>119</v>
      </c>
      <c r="C2009">
        <v>1</v>
      </c>
      <c r="D2009">
        <v>108</v>
      </c>
      <c r="E2009">
        <v>541</v>
      </c>
      <c r="F2009">
        <v>108</v>
      </c>
      <c r="G2009">
        <v>0</v>
      </c>
    </row>
    <row r="2010" spans="1:7" x14ac:dyDescent="0.25">
      <c r="A2010">
        <v>14375</v>
      </c>
      <c r="B2010" t="s">
        <v>118</v>
      </c>
      <c r="C2010">
        <v>3</v>
      </c>
      <c r="D2010">
        <v>1106.82</v>
      </c>
      <c r="E2010">
        <v>185</v>
      </c>
      <c r="F2010">
        <v>368.94</v>
      </c>
      <c r="G2010">
        <v>0</v>
      </c>
    </row>
    <row r="2011" spans="1:7" x14ac:dyDescent="0.25">
      <c r="A2011">
        <v>14376</v>
      </c>
      <c r="B2011" t="s">
        <v>119</v>
      </c>
      <c r="C2011">
        <v>1</v>
      </c>
      <c r="D2011">
        <v>215.46</v>
      </c>
      <c r="E2011">
        <v>683</v>
      </c>
      <c r="F2011">
        <v>215.46</v>
      </c>
      <c r="G2011">
        <v>0</v>
      </c>
    </row>
    <row r="2012" spans="1:7" x14ac:dyDescent="0.25">
      <c r="A2012">
        <v>14377</v>
      </c>
      <c r="B2012" t="s">
        <v>119</v>
      </c>
      <c r="C2012">
        <v>2</v>
      </c>
      <c r="D2012">
        <v>617.04999999999995</v>
      </c>
      <c r="E2012">
        <v>191</v>
      </c>
      <c r="F2012">
        <v>308.52</v>
      </c>
      <c r="G2012">
        <v>0</v>
      </c>
    </row>
    <row r="2013" spans="1:7" x14ac:dyDescent="0.25">
      <c r="A2013">
        <v>14378</v>
      </c>
      <c r="B2013" t="s">
        <v>119</v>
      </c>
      <c r="C2013">
        <v>1</v>
      </c>
      <c r="D2013">
        <v>131.25</v>
      </c>
      <c r="E2013">
        <v>622</v>
      </c>
      <c r="F2013">
        <v>131.25</v>
      </c>
      <c r="G2013">
        <v>0</v>
      </c>
    </row>
    <row r="2014" spans="1:7" x14ac:dyDescent="0.25">
      <c r="A2014">
        <v>14379</v>
      </c>
      <c r="B2014" t="s">
        <v>118</v>
      </c>
      <c r="C2014">
        <v>4</v>
      </c>
      <c r="D2014">
        <v>1265.1600000000001</v>
      </c>
      <c r="E2014">
        <v>44</v>
      </c>
      <c r="F2014">
        <v>316.29000000000002</v>
      </c>
      <c r="G2014">
        <v>0</v>
      </c>
    </row>
    <row r="2015" spans="1:7" x14ac:dyDescent="0.25">
      <c r="A2015">
        <v>14380</v>
      </c>
      <c r="B2015" t="s">
        <v>119</v>
      </c>
      <c r="C2015">
        <v>1</v>
      </c>
      <c r="D2015">
        <v>48.96</v>
      </c>
      <c r="E2015">
        <v>682</v>
      </c>
      <c r="F2015">
        <v>48.96</v>
      </c>
      <c r="G2015">
        <v>303.7</v>
      </c>
    </row>
    <row r="2016" spans="1:7" x14ac:dyDescent="0.25">
      <c r="A2016">
        <v>14381</v>
      </c>
      <c r="B2016" t="s">
        <v>122</v>
      </c>
      <c r="C2016">
        <v>2</v>
      </c>
      <c r="D2016">
        <v>625.94000000000005</v>
      </c>
      <c r="E2016">
        <v>52</v>
      </c>
      <c r="F2016">
        <v>312.97000000000003</v>
      </c>
      <c r="G2016">
        <v>0</v>
      </c>
    </row>
    <row r="2017" spans="1:7" x14ac:dyDescent="0.25">
      <c r="A2017">
        <v>14382</v>
      </c>
      <c r="B2017" t="s">
        <v>122</v>
      </c>
      <c r="C2017">
        <v>2</v>
      </c>
      <c r="D2017">
        <v>1193.6300000000001</v>
      </c>
      <c r="E2017">
        <v>26</v>
      </c>
      <c r="F2017">
        <v>596.82000000000005</v>
      </c>
      <c r="G2017">
        <v>0.5</v>
      </c>
    </row>
    <row r="2018" spans="1:7" x14ac:dyDescent="0.25">
      <c r="A2018">
        <v>14383</v>
      </c>
      <c r="B2018" t="s">
        <v>118</v>
      </c>
      <c r="C2018">
        <v>3</v>
      </c>
      <c r="D2018">
        <v>1247.69</v>
      </c>
      <c r="E2018">
        <v>38</v>
      </c>
      <c r="F2018">
        <v>415.9</v>
      </c>
      <c r="G2018">
        <v>0</v>
      </c>
    </row>
    <row r="2019" spans="1:7" x14ac:dyDescent="0.25">
      <c r="A2019">
        <v>14384</v>
      </c>
      <c r="B2019" t="s">
        <v>119</v>
      </c>
      <c r="C2019">
        <v>1</v>
      </c>
      <c r="D2019">
        <v>58.5</v>
      </c>
      <c r="E2019">
        <v>501</v>
      </c>
      <c r="F2019">
        <v>58.5</v>
      </c>
      <c r="G2019">
        <v>0</v>
      </c>
    </row>
    <row r="2020" spans="1:7" x14ac:dyDescent="0.25">
      <c r="A2020">
        <v>14385</v>
      </c>
      <c r="B2020" t="s">
        <v>124</v>
      </c>
      <c r="C2020">
        <v>3</v>
      </c>
      <c r="D2020">
        <v>202.11</v>
      </c>
      <c r="E2020">
        <v>9</v>
      </c>
      <c r="F2020">
        <v>67.37</v>
      </c>
      <c r="G2020">
        <v>0</v>
      </c>
    </row>
    <row r="2021" spans="1:7" x14ac:dyDescent="0.25">
      <c r="A2021">
        <v>14386</v>
      </c>
      <c r="B2021" t="s">
        <v>119</v>
      </c>
      <c r="C2021">
        <v>1</v>
      </c>
      <c r="D2021">
        <v>142.4</v>
      </c>
      <c r="E2021">
        <v>297</v>
      </c>
      <c r="F2021">
        <v>142.4</v>
      </c>
      <c r="G2021">
        <v>0</v>
      </c>
    </row>
    <row r="2022" spans="1:7" x14ac:dyDescent="0.25">
      <c r="A2022">
        <v>14387</v>
      </c>
      <c r="B2022" t="s">
        <v>118</v>
      </c>
      <c r="C2022">
        <v>3</v>
      </c>
      <c r="D2022">
        <v>1727.6</v>
      </c>
      <c r="E2022">
        <v>33</v>
      </c>
      <c r="F2022">
        <v>575.87</v>
      </c>
      <c r="G2022">
        <v>0</v>
      </c>
    </row>
    <row r="2023" spans="1:7" x14ac:dyDescent="0.25">
      <c r="A2023">
        <v>14388</v>
      </c>
      <c r="B2023" t="s">
        <v>117</v>
      </c>
      <c r="C2023">
        <v>16</v>
      </c>
      <c r="D2023">
        <v>6701</v>
      </c>
      <c r="E2023">
        <v>10</v>
      </c>
      <c r="F2023">
        <v>418.81</v>
      </c>
      <c r="G2023">
        <v>1.67</v>
      </c>
    </row>
    <row r="2024" spans="1:7" x14ac:dyDescent="0.25">
      <c r="A2024">
        <v>14389</v>
      </c>
      <c r="B2024" t="s">
        <v>118</v>
      </c>
      <c r="C2024">
        <v>5</v>
      </c>
      <c r="D2024">
        <v>1898.01</v>
      </c>
      <c r="E2024">
        <v>65</v>
      </c>
      <c r="F2024">
        <v>379.6</v>
      </c>
      <c r="G2024">
        <v>4.05</v>
      </c>
    </row>
    <row r="2025" spans="1:7" x14ac:dyDescent="0.25">
      <c r="A2025">
        <v>14390</v>
      </c>
      <c r="B2025" t="s">
        <v>117</v>
      </c>
      <c r="C2025">
        <v>13</v>
      </c>
      <c r="D2025">
        <v>6373.73</v>
      </c>
      <c r="E2025">
        <v>10</v>
      </c>
      <c r="F2025">
        <v>490.29</v>
      </c>
      <c r="G2025">
        <v>1.2</v>
      </c>
    </row>
    <row r="2026" spans="1:7" x14ac:dyDescent="0.25">
      <c r="A2026">
        <v>14391</v>
      </c>
      <c r="B2026" t="s">
        <v>119</v>
      </c>
      <c r="C2026">
        <v>1</v>
      </c>
      <c r="D2026">
        <v>135.6</v>
      </c>
      <c r="E2026">
        <v>577</v>
      </c>
      <c r="F2026">
        <v>135.6</v>
      </c>
      <c r="G2026">
        <v>0</v>
      </c>
    </row>
    <row r="2027" spans="1:7" x14ac:dyDescent="0.25">
      <c r="A2027">
        <v>14392</v>
      </c>
      <c r="B2027" t="s">
        <v>119</v>
      </c>
      <c r="C2027">
        <v>1</v>
      </c>
      <c r="D2027">
        <v>266.39999999999998</v>
      </c>
      <c r="E2027">
        <v>432</v>
      </c>
      <c r="F2027">
        <v>266.39999999999998</v>
      </c>
      <c r="G2027">
        <v>0</v>
      </c>
    </row>
    <row r="2028" spans="1:7" x14ac:dyDescent="0.25">
      <c r="A2028">
        <v>14393</v>
      </c>
      <c r="B2028" t="s">
        <v>119</v>
      </c>
      <c r="C2028">
        <v>1</v>
      </c>
      <c r="D2028">
        <v>67.95</v>
      </c>
      <c r="E2028">
        <v>218</v>
      </c>
      <c r="F2028">
        <v>67.95</v>
      </c>
      <c r="G2028">
        <v>0</v>
      </c>
    </row>
    <row r="2029" spans="1:7" x14ac:dyDescent="0.25">
      <c r="A2029">
        <v>14394</v>
      </c>
      <c r="B2029" t="s">
        <v>119</v>
      </c>
      <c r="C2029">
        <v>1</v>
      </c>
      <c r="D2029">
        <v>93.8</v>
      </c>
      <c r="E2029">
        <v>565</v>
      </c>
      <c r="F2029">
        <v>93.8</v>
      </c>
      <c r="G2029">
        <v>0</v>
      </c>
    </row>
    <row r="2030" spans="1:7" x14ac:dyDescent="0.25">
      <c r="A2030">
        <v>14395</v>
      </c>
      <c r="B2030" t="s">
        <v>117</v>
      </c>
      <c r="C2030">
        <v>20</v>
      </c>
      <c r="D2030">
        <v>8110.61</v>
      </c>
      <c r="E2030">
        <v>2</v>
      </c>
      <c r="F2030">
        <v>405.53</v>
      </c>
      <c r="G2030">
        <v>0.57999999999999996</v>
      </c>
    </row>
    <row r="2031" spans="1:7" x14ac:dyDescent="0.25">
      <c r="A2031">
        <v>14396</v>
      </c>
      <c r="B2031" t="s">
        <v>118</v>
      </c>
      <c r="C2031">
        <v>7</v>
      </c>
      <c r="D2031">
        <v>2079.73</v>
      </c>
      <c r="E2031">
        <v>65</v>
      </c>
      <c r="F2031">
        <v>297.10000000000002</v>
      </c>
      <c r="G2031">
        <v>0</v>
      </c>
    </row>
    <row r="2032" spans="1:7" x14ac:dyDescent="0.25">
      <c r="A2032">
        <v>14397</v>
      </c>
      <c r="B2032" t="s">
        <v>117</v>
      </c>
      <c r="C2032">
        <v>19</v>
      </c>
      <c r="D2032">
        <v>2612.96</v>
      </c>
      <c r="E2032">
        <v>3</v>
      </c>
      <c r="F2032">
        <v>137.52000000000001</v>
      </c>
      <c r="G2032">
        <v>2.15</v>
      </c>
    </row>
    <row r="2033" spans="1:7" x14ac:dyDescent="0.25">
      <c r="A2033">
        <v>14398</v>
      </c>
      <c r="B2033" t="s">
        <v>119</v>
      </c>
      <c r="C2033">
        <v>2</v>
      </c>
      <c r="D2033">
        <v>707.79</v>
      </c>
      <c r="E2033">
        <v>401</v>
      </c>
      <c r="F2033">
        <v>353.9</v>
      </c>
      <c r="G2033">
        <v>0</v>
      </c>
    </row>
    <row r="2034" spans="1:7" x14ac:dyDescent="0.25">
      <c r="A2034">
        <v>14399</v>
      </c>
      <c r="B2034" t="s">
        <v>116</v>
      </c>
      <c r="C2034">
        <v>8</v>
      </c>
      <c r="D2034">
        <v>2108.21</v>
      </c>
      <c r="E2034">
        <v>394</v>
      </c>
      <c r="F2034">
        <v>263.52999999999997</v>
      </c>
      <c r="G2034">
        <v>0.71</v>
      </c>
    </row>
    <row r="2035" spans="1:7" x14ac:dyDescent="0.25">
      <c r="A2035">
        <v>14400</v>
      </c>
      <c r="B2035" t="s">
        <v>118</v>
      </c>
      <c r="C2035">
        <v>3</v>
      </c>
      <c r="D2035">
        <v>1732.47</v>
      </c>
      <c r="E2035">
        <v>149</v>
      </c>
      <c r="F2035">
        <v>577.49</v>
      </c>
      <c r="G2035">
        <v>1.7</v>
      </c>
    </row>
    <row r="2036" spans="1:7" x14ac:dyDescent="0.25">
      <c r="A2036">
        <v>14401</v>
      </c>
      <c r="B2036" t="s">
        <v>117</v>
      </c>
      <c r="C2036">
        <v>22</v>
      </c>
      <c r="D2036">
        <v>6795.9</v>
      </c>
      <c r="E2036">
        <v>4</v>
      </c>
      <c r="F2036">
        <v>308.89999999999998</v>
      </c>
      <c r="G2036">
        <v>1.36</v>
      </c>
    </row>
    <row r="2037" spans="1:7" x14ac:dyDescent="0.25">
      <c r="A2037">
        <v>14402</v>
      </c>
      <c r="B2037" t="s">
        <v>119</v>
      </c>
      <c r="C2037">
        <v>1</v>
      </c>
      <c r="D2037">
        <v>285.60000000000002</v>
      </c>
      <c r="E2037">
        <v>652</v>
      </c>
      <c r="F2037">
        <v>285.60000000000002</v>
      </c>
      <c r="G2037">
        <v>0</v>
      </c>
    </row>
    <row r="2038" spans="1:7" x14ac:dyDescent="0.25">
      <c r="A2038">
        <v>14403</v>
      </c>
      <c r="B2038" t="s">
        <v>118</v>
      </c>
      <c r="C2038">
        <v>6</v>
      </c>
      <c r="D2038">
        <v>1880.51</v>
      </c>
      <c r="E2038">
        <v>130</v>
      </c>
      <c r="F2038">
        <v>313.42</v>
      </c>
      <c r="G2038">
        <v>3.07</v>
      </c>
    </row>
    <row r="2039" spans="1:7" x14ac:dyDescent="0.25">
      <c r="A2039">
        <v>14404</v>
      </c>
      <c r="B2039" t="s">
        <v>117</v>
      </c>
      <c r="C2039">
        <v>13</v>
      </c>
      <c r="D2039">
        <v>2853.36</v>
      </c>
      <c r="E2039">
        <v>34</v>
      </c>
      <c r="F2039">
        <v>219.49</v>
      </c>
      <c r="G2039">
        <v>3.47</v>
      </c>
    </row>
    <row r="2040" spans="1:7" x14ac:dyDescent="0.25">
      <c r="A2040">
        <v>14405</v>
      </c>
      <c r="B2040" t="s">
        <v>119</v>
      </c>
      <c r="C2040">
        <v>1</v>
      </c>
      <c r="D2040">
        <v>195</v>
      </c>
      <c r="E2040">
        <v>387</v>
      </c>
      <c r="F2040">
        <v>195</v>
      </c>
      <c r="G2040">
        <v>0</v>
      </c>
    </row>
    <row r="2041" spans="1:7" x14ac:dyDescent="0.25">
      <c r="A2041">
        <v>14406</v>
      </c>
      <c r="B2041" t="s">
        <v>121</v>
      </c>
      <c r="C2041">
        <v>1</v>
      </c>
      <c r="D2041">
        <v>156.75</v>
      </c>
      <c r="E2041">
        <v>119</v>
      </c>
      <c r="F2041">
        <v>156.75</v>
      </c>
      <c r="G2041">
        <v>0</v>
      </c>
    </row>
    <row r="2042" spans="1:7" x14ac:dyDescent="0.25">
      <c r="A2042">
        <v>14407</v>
      </c>
      <c r="B2042" t="s">
        <v>118</v>
      </c>
      <c r="C2042">
        <v>6</v>
      </c>
      <c r="D2042">
        <v>2157.73</v>
      </c>
      <c r="E2042">
        <v>107</v>
      </c>
      <c r="F2042">
        <v>359.62</v>
      </c>
      <c r="G2042">
        <v>2.16</v>
      </c>
    </row>
    <row r="2043" spans="1:7" x14ac:dyDescent="0.25">
      <c r="A2043">
        <v>14408</v>
      </c>
      <c r="B2043" t="s">
        <v>117</v>
      </c>
      <c r="C2043">
        <v>11</v>
      </c>
      <c r="D2043">
        <v>4102.2700000000004</v>
      </c>
      <c r="E2043">
        <v>11</v>
      </c>
      <c r="F2043">
        <v>372.93</v>
      </c>
      <c r="G2043">
        <v>0</v>
      </c>
    </row>
    <row r="2044" spans="1:7" x14ac:dyDescent="0.25">
      <c r="A2044">
        <v>14409</v>
      </c>
      <c r="B2044" t="s">
        <v>118</v>
      </c>
      <c r="C2044">
        <v>9</v>
      </c>
      <c r="D2044">
        <v>3756.09</v>
      </c>
      <c r="E2044">
        <v>71</v>
      </c>
      <c r="F2044">
        <v>417.34</v>
      </c>
      <c r="G2044">
        <v>8.0500000000000007</v>
      </c>
    </row>
    <row r="2045" spans="1:7" x14ac:dyDescent="0.25">
      <c r="A2045">
        <v>14410</v>
      </c>
      <c r="B2045" t="s">
        <v>118</v>
      </c>
      <c r="C2045">
        <v>11</v>
      </c>
      <c r="D2045">
        <v>2631.9</v>
      </c>
      <c r="E2045">
        <v>92</v>
      </c>
      <c r="F2045">
        <v>239.26</v>
      </c>
      <c r="G2045">
        <v>20.02</v>
      </c>
    </row>
    <row r="2046" spans="1:7" x14ac:dyDescent="0.25">
      <c r="A2046">
        <v>14411</v>
      </c>
      <c r="B2046" t="s">
        <v>119</v>
      </c>
      <c r="C2046">
        <v>1</v>
      </c>
      <c r="D2046">
        <v>1063</v>
      </c>
      <c r="E2046">
        <v>311</v>
      </c>
      <c r="F2046">
        <v>1063</v>
      </c>
      <c r="G2046">
        <v>0</v>
      </c>
    </row>
    <row r="2047" spans="1:7" x14ac:dyDescent="0.25">
      <c r="A2047">
        <v>14412</v>
      </c>
      <c r="B2047" t="s">
        <v>118</v>
      </c>
      <c r="C2047">
        <v>3</v>
      </c>
      <c r="D2047">
        <v>1426.19</v>
      </c>
      <c r="E2047">
        <v>43</v>
      </c>
      <c r="F2047">
        <v>475.4</v>
      </c>
      <c r="G2047">
        <v>0.61</v>
      </c>
    </row>
    <row r="2048" spans="1:7" x14ac:dyDescent="0.25">
      <c r="A2048">
        <v>14413</v>
      </c>
      <c r="B2048" t="s">
        <v>120</v>
      </c>
      <c r="C2048">
        <v>4</v>
      </c>
      <c r="D2048">
        <v>764.52</v>
      </c>
      <c r="E2048">
        <v>362</v>
      </c>
      <c r="F2048">
        <v>191.13</v>
      </c>
      <c r="G2048">
        <v>0</v>
      </c>
    </row>
    <row r="2049" spans="1:7" x14ac:dyDescent="0.25">
      <c r="A2049">
        <v>14414</v>
      </c>
      <c r="B2049" t="s">
        <v>118</v>
      </c>
      <c r="C2049">
        <v>8</v>
      </c>
      <c r="D2049">
        <v>2399.33</v>
      </c>
      <c r="E2049">
        <v>92</v>
      </c>
      <c r="F2049">
        <v>299.92</v>
      </c>
      <c r="G2049">
        <v>0.49</v>
      </c>
    </row>
    <row r="2050" spans="1:7" x14ac:dyDescent="0.25">
      <c r="A2050">
        <v>14415</v>
      </c>
      <c r="B2050" t="s">
        <v>117</v>
      </c>
      <c r="C2050">
        <v>23</v>
      </c>
      <c r="D2050">
        <v>11980.09</v>
      </c>
      <c r="E2050">
        <v>1</v>
      </c>
      <c r="F2050">
        <v>520.87</v>
      </c>
      <c r="G2050">
        <v>1.47</v>
      </c>
    </row>
    <row r="2051" spans="1:7" x14ac:dyDescent="0.25">
      <c r="A2051">
        <v>14416</v>
      </c>
      <c r="B2051" t="s">
        <v>122</v>
      </c>
      <c r="C2051">
        <v>2</v>
      </c>
      <c r="D2051">
        <v>490.22</v>
      </c>
      <c r="E2051">
        <v>22</v>
      </c>
      <c r="F2051">
        <v>245.11</v>
      </c>
      <c r="G2051">
        <v>0</v>
      </c>
    </row>
    <row r="2052" spans="1:7" x14ac:dyDescent="0.25">
      <c r="A2052">
        <v>14417</v>
      </c>
      <c r="B2052" t="s">
        <v>119</v>
      </c>
      <c r="C2052">
        <v>1</v>
      </c>
      <c r="D2052">
        <v>524.65</v>
      </c>
      <c r="E2052">
        <v>388</v>
      </c>
      <c r="F2052">
        <v>524.65</v>
      </c>
      <c r="G2052">
        <v>0</v>
      </c>
    </row>
    <row r="2053" spans="1:7" x14ac:dyDescent="0.25">
      <c r="A2053">
        <v>14418</v>
      </c>
      <c r="B2053" t="s">
        <v>118</v>
      </c>
      <c r="C2053">
        <v>3</v>
      </c>
      <c r="D2053">
        <v>1937.25</v>
      </c>
      <c r="E2053">
        <v>4</v>
      </c>
      <c r="F2053">
        <v>645.75</v>
      </c>
      <c r="G2053">
        <v>0</v>
      </c>
    </row>
    <row r="2054" spans="1:7" x14ac:dyDescent="0.25">
      <c r="A2054">
        <v>14419</v>
      </c>
      <c r="B2054" t="s">
        <v>117</v>
      </c>
      <c r="C2054">
        <v>7</v>
      </c>
      <c r="D2054">
        <v>1254.6400000000001</v>
      </c>
      <c r="E2054">
        <v>11</v>
      </c>
      <c r="F2054">
        <v>179.23</v>
      </c>
      <c r="G2054">
        <v>0</v>
      </c>
    </row>
    <row r="2055" spans="1:7" x14ac:dyDescent="0.25">
      <c r="A2055">
        <v>14420</v>
      </c>
      <c r="B2055" t="s">
        <v>118</v>
      </c>
      <c r="C2055">
        <v>4</v>
      </c>
      <c r="D2055">
        <v>1639.17</v>
      </c>
      <c r="E2055">
        <v>99</v>
      </c>
      <c r="F2055">
        <v>409.79</v>
      </c>
      <c r="G2055">
        <v>0.7</v>
      </c>
    </row>
    <row r="2056" spans="1:7" x14ac:dyDescent="0.25">
      <c r="A2056">
        <v>14421</v>
      </c>
      <c r="B2056" t="s">
        <v>117</v>
      </c>
      <c r="C2056">
        <v>6</v>
      </c>
      <c r="D2056">
        <v>2469.37</v>
      </c>
      <c r="E2056">
        <v>57</v>
      </c>
      <c r="F2056">
        <v>411.56</v>
      </c>
      <c r="G2056">
        <v>0.52</v>
      </c>
    </row>
    <row r="2057" spans="1:7" x14ac:dyDescent="0.25">
      <c r="A2057">
        <v>14422</v>
      </c>
      <c r="B2057" t="s">
        <v>117</v>
      </c>
      <c r="C2057">
        <v>19</v>
      </c>
      <c r="D2057">
        <v>10271.52</v>
      </c>
      <c r="E2057">
        <v>1</v>
      </c>
      <c r="F2057">
        <v>540.61</v>
      </c>
      <c r="G2057">
        <v>0.69</v>
      </c>
    </row>
    <row r="2058" spans="1:7" x14ac:dyDescent="0.25">
      <c r="A2058">
        <v>14423</v>
      </c>
      <c r="B2058" t="s">
        <v>120</v>
      </c>
      <c r="C2058">
        <v>3</v>
      </c>
      <c r="D2058">
        <v>916.61</v>
      </c>
      <c r="E2058">
        <v>218</v>
      </c>
      <c r="F2058">
        <v>305.54000000000002</v>
      </c>
      <c r="G2058">
        <v>0.18</v>
      </c>
    </row>
    <row r="2059" spans="1:7" x14ac:dyDescent="0.25">
      <c r="A2059">
        <v>14424</v>
      </c>
      <c r="B2059" t="s">
        <v>122</v>
      </c>
      <c r="C2059">
        <v>1</v>
      </c>
      <c r="D2059">
        <v>322.08</v>
      </c>
      <c r="E2059">
        <v>18</v>
      </c>
      <c r="F2059">
        <v>322.08</v>
      </c>
      <c r="G2059">
        <v>0</v>
      </c>
    </row>
    <row r="2060" spans="1:7" x14ac:dyDescent="0.25">
      <c r="A2060">
        <v>14425</v>
      </c>
      <c r="B2060" t="s">
        <v>120</v>
      </c>
      <c r="C2060">
        <v>3</v>
      </c>
      <c r="D2060">
        <v>661.39</v>
      </c>
      <c r="E2060">
        <v>435</v>
      </c>
      <c r="F2060">
        <v>220.46</v>
      </c>
      <c r="G2060">
        <v>3.86</v>
      </c>
    </row>
    <row r="2061" spans="1:7" x14ac:dyDescent="0.25">
      <c r="A2061">
        <v>14426</v>
      </c>
      <c r="B2061" t="s">
        <v>117</v>
      </c>
      <c r="C2061">
        <v>17</v>
      </c>
      <c r="D2061">
        <v>11727.94</v>
      </c>
      <c r="E2061">
        <v>24</v>
      </c>
      <c r="F2061">
        <v>689.88</v>
      </c>
      <c r="G2061">
        <v>5.32</v>
      </c>
    </row>
    <row r="2062" spans="1:7" x14ac:dyDescent="0.25">
      <c r="A2062">
        <v>14427</v>
      </c>
      <c r="B2062" t="s">
        <v>118</v>
      </c>
      <c r="C2062">
        <v>4</v>
      </c>
      <c r="D2062">
        <v>1263.52</v>
      </c>
      <c r="E2062">
        <v>50</v>
      </c>
      <c r="F2062">
        <v>315.88</v>
      </c>
      <c r="G2062">
        <v>0</v>
      </c>
    </row>
    <row r="2063" spans="1:7" x14ac:dyDescent="0.25">
      <c r="A2063">
        <v>14428</v>
      </c>
      <c r="B2063" t="s">
        <v>118</v>
      </c>
      <c r="C2063">
        <v>5</v>
      </c>
      <c r="D2063">
        <v>1224.06</v>
      </c>
      <c r="E2063">
        <v>7</v>
      </c>
      <c r="F2063">
        <v>244.81</v>
      </c>
      <c r="G2063">
        <v>1.2</v>
      </c>
    </row>
    <row r="2064" spans="1:7" x14ac:dyDescent="0.25">
      <c r="A2064">
        <v>14429</v>
      </c>
      <c r="B2064" t="s">
        <v>119</v>
      </c>
      <c r="C2064">
        <v>1</v>
      </c>
      <c r="D2064">
        <v>516.28</v>
      </c>
      <c r="E2064">
        <v>404</v>
      </c>
      <c r="F2064">
        <v>516.28</v>
      </c>
      <c r="G2064">
        <v>0</v>
      </c>
    </row>
    <row r="2065" spans="1:7" x14ac:dyDescent="0.25">
      <c r="A2065">
        <v>14430</v>
      </c>
      <c r="B2065" t="s">
        <v>120</v>
      </c>
      <c r="C2065">
        <v>3</v>
      </c>
      <c r="D2065">
        <v>1220.9000000000001</v>
      </c>
      <c r="E2065">
        <v>512</v>
      </c>
      <c r="F2065">
        <v>406.97</v>
      </c>
      <c r="G2065">
        <v>21.66</v>
      </c>
    </row>
    <row r="2066" spans="1:7" x14ac:dyDescent="0.25">
      <c r="A2066">
        <v>14431</v>
      </c>
      <c r="B2066" t="s">
        <v>120</v>
      </c>
      <c r="C2066">
        <v>4</v>
      </c>
      <c r="D2066">
        <v>2614.1999999999998</v>
      </c>
      <c r="E2066">
        <v>303</v>
      </c>
      <c r="F2066">
        <v>653.54999999999995</v>
      </c>
      <c r="G2066">
        <v>1.8</v>
      </c>
    </row>
    <row r="2067" spans="1:7" x14ac:dyDescent="0.25">
      <c r="A2067">
        <v>14432</v>
      </c>
      <c r="B2067" t="s">
        <v>117</v>
      </c>
      <c r="C2067">
        <v>6</v>
      </c>
      <c r="D2067">
        <v>2248.5</v>
      </c>
      <c r="E2067">
        <v>10</v>
      </c>
      <c r="F2067">
        <v>374.75</v>
      </c>
      <c r="G2067">
        <v>0</v>
      </c>
    </row>
    <row r="2068" spans="1:7" x14ac:dyDescent="0.25">
      <c r="A2068">
        <v>14433</v>
      </c>
      <c r="B2068" t="s">
        <v>119</v>
      </c>
      <c r="C2068">
        <v>1</v>
      </c>
      <c r="D2068">
        <v>280.7</v>
      </c>
      <c r="E2068">
        <v>466</v>
      </c>
      <c r="F2068">
        <v>280.7</v>
      </c>
      <c r="G2068">
        <v>0</v>
      </c>
    </row>
    <row r="2069" spans="1:7" x14ac:dyDescent="0.25">
      <c r="A2069">
        <v>14434</v>
      </c>
      <c r="B2069" t="s">
        <v>117</v>
      </c>
      <c r="C2069">
        <v>6</v>
      </c>
      <c r="D2069">
        <v>1372.8</v>
      </c>
      <c r="E2069">
        <v>22</v>
      </c>
      <c r="F2069">
        <v>228.8</v>
      </c>
      <c r="G2069">
        <v>0</v>
      </c>
    </row>
    <row r="2070" spans="1:7" x14ac:dyDescent="0.25">
      <c r="A2070">
        <v>14435</v>
      </c>
      <c r="B2070" t="s">
        <v>119</v>
      </c>
      <c r="C2070">
        <v>1</v>
      </c>
      <c r="D2070">
        <v>90.42</v>
      </c>
      <c r="E2070">
        <v>502</v>
      </c>
      <c r="F2070">
        <v>90.42</v>
      </c>
      <c r="G2070">
        <v>0</v>
      </c>
    </row>
    <row r="2071" spans="1:7" x14ac:dyDescent="0.25">
      <c r="A2071">
        <v>14436</v>
      </c>
      <c r="B2071" t="s">
        <v>121</v>
      </c>
      <c r="C2071">
        <v>2</v>
      </c>
      <c r="D2071">
        <v>271.7</v>
      </c>
      <c r="E2071">
        <v>99</v>
      </c>
      <c r="F2071">
        <v>135.85</v>
      </c>
      <c r="G2071">
        <v>0</v>
      </c>
    </row>
    <row r="2072" spans="1:7" x14ac:dyDescent="0.25">
      <c r="A2072">
        <v>14437</v>
      </c>
      <c r="B2072" t="s">
        <v>120</v>
      </c>
      <c r="C2072">
        <v>5</v>
      </c>
      <c r="D2072">
        <v>936.34</v>
      </c>
      <c r="E2072">
        <v>366</v>
      </c>
      <c r="F2072">
        <v>187.27</v>
      </c>
      <c r="G2072">
        <v>13.77</v>
      </c>
    </row>
    <row r="2073" spans="1:7" x14ac:dyDescent="0.25">
      <c r="A2073">
        <v>14438</v>
      </c>
      <c r="B2073" t="s">
        <v>119</v>
      </c>
      <c r="C2073">
        <v>1</v>
      </c>
      <c r="D2073">
        <v>131.9</v>
      </c>
      <c r="E2073">
        <v>306</v>
      </c>
      <c r="F2073">
        <v>131.9</v>
      </c>
      <c r="G2073">
        <v>0</v>
      </c>
    </row>
    <row r="2074" spans="1:7" x14ac:dyDescent="0.25">
      <c r="A2074">
        <v>14439</v>
      </c>
      <c r="B2074" t="s">
        <v>116</v>
      </c>
      <c r="C2074">
        <v>5</v>
      </c>
      <c r="D2074">
        <v>9443.0400000000009</v>
      </c>
      <c r="E2074">
        <v>320</v>
      </c>
      <c r="F2074">
        <v>1888.61</v>
      </c>
      <c r="G2074">
        <v>0</v>
      </c>
    </row>
    <row r="2075" spans="1:7" x14ac:dyDescent="0.25">
      <c r="A2075">
        <v>14440</v>
      </c>
      <c r="B2075" t="s">
        <v>117</v>
      </c>
      <c r="C2075">
        <v>13</v>
      </c>
      <c r="D2075">
        <v>6638.73</v>
      </c>
      <c r="E2075">
        <v>8</v>
      </c>
      <c r="F2075">
        <v>510.67</v>
      </c>
      <c r="G2075">
        <v>1.69</v>
      </c>
    </row>
    <row r="2076" spans="1:7" x14ac:dyDescent="0.25">
      <c r="A2076">
        <v>14441</v>
      </c>
      <c r="B2076" t="s">
        <v>117</v>
      </c>
      <c r="C2076">
        <v>11</v>
      </c>
      <c r="D2076">
        <v>4611.6899999999996</v>
      </c>
      <c r="E2076">
        <v>1</v>
      </c>
      <c r="F2076">
        <v>419.24</v>
      </c>
      <c r="G2076">
        <v>5.42</v>
      </c>
    </row>
    <row r="2077" spans="1:7" x14ac:dyDescent="0.25">
      <c r="A2077">
        <v>14442</v>
      </c>
      <c r="B2077" t="s">
        <v>116</v>
      </c>
      <c r="C2077">
        <v>7</v>
      </c>
      <c r="D2077">
        <v>5367.02</v>
      </c>
      <c r="E2077">
        <v>205</v>
      </c>
      <c r="F2077">
        <v>766.72</v>
      </c>
      <c r="G2077">
        <v>1.77</v>
      </c>
    </row>
    <row r="2078" spans="1:7" x14ac:dyDescent="0.25">
      <c r="A2078">
        <v>14443</v>
      </c>
      <c r="B2078" t="s">
        <v>117</v>
      </c>
      <c r="C2078">
        <v>5</v>
      </c>
      <c r="D2078">
        <v>2386.4699999999998</v>
      </c>
      <c r="E2078">
        <v>54</v>
      </c>
      <c r="F2078">
        <v>477.29</v>
      </c>
      <c r="G2078">
        <v>1.46</v>
      </c>
    </row>
    <row r="2079" spans="1:7" x14ac:dyDescent="0.25">
      <c r="A2079">
        <v>14444</v>
      </c>
      <c r="B2079" t="s">
        <v>119</v>
      </c>
      <c r="C2079">
        <v>1</v>
      </c>
      <c r="D2079">
        <v>120.44</v>
      </c>
      <c r="E2079">
        <v>456</v>
      </c>
      <c r="F2079">
        <v>120.44</v>
      </c>
      <c r="G2079">
        <v>0</v>
      </c>
    </row>
    <row r="2080" spans="1:7" x14ac:dyDescent="0.25">
      <c r="A2080">
        <v>14445</v>
      </c>
      <c r="B2080" t="s">
        <v>119</v>
      </c>
      <c r="C2080">
        <v>1</v>
      </c>
      <c r="D2080">
        <v>221.65</v>
      </c>
      <c r="E2080">
        <v>456</v>
      </c>
      <c r="F2080">
        <v>221.65</v>
      </c>
      <c r="G2080">
        <v>0</v>
      </c>
    </row>
    <row r="2081" spans="1:7" x14ac:dyDescent="0.25">
      <c r="A2081">
        <v>14446</v>
      </c>
      <c r="B2081" t="s">
        <v>118</v>
      </c>
      <c r="C2081">
        <v>5</v>
      </c>
      <c r="D2081">
        <v>1200.28</v>
      </c>
      <c r="E2081">
        <v>1</v>
      </c>
      <c r="F2081">
        <v>240.06</v>
      </c>
      <c r="G2081">
        <v>0</v>
      </c>
    </row>
    <row r="2082" spans="1:7" x14ac:dyDescent="0.25">
      <c r="A2082">
        <v>14447</v>
      </c>
      <c r="B2082" t="s">
        <v>117</v>
      </c>
      <c r="C2082">
        <v>6</v>
      </c>
      <c r="D2082">
        <v>1711.73</v>
      </c>
      <c r="E2082">
        <v>19</v>
      </c>
      <c r="F2082">
        <v>285.29000000000002</v>
      </c>
      <c r="G2082">
        <v>0</v>
      </c>
    </row>
    <row r="2083" spans="1:7" x14ac:dyDescent="0.25">
      <c r="A2083">
        <v>14448</v>
      </c>
      <c r="B2083" t="s">
        <v>122</v>
      </c>
      <c r="C2083">
        <v>2</v>
      </c>
      <c r="D2083">
        <v>375.35</v>
      </c>
      <c r="E2083">
        <v>9</v>
      </c>
      <c r="F2083">
        <v>187.68</v>
      </c>
      <c r="G2083">
        <v>0</v>
      </c>
    </row>
    <row r="2084" spans="1:7" x14ac:dyDescent="0.25">
      <c r="A2084">
        <v>14449</v>
      </c>
      <c r="B2084" t="s">
        <v>117</v>
      </c>
      <c r="C2084">
        <v>8</v>
      </c>
      <c r="D2084">
        <v>2441.1999999999998</v>
      </c>
      <c r="E2084">
        <v>19</v>
      </c>
      <c r="F2084">
        <v>305.14999999999998</v>
      </c>
      <c r="G2084">
        <v>0</v>
      </c>
    </row>
    <row r="2085" spans="1:7" x14ac:dyDescent="0.25">
      <c r="A2085">
        <v>14450</v>
      </c>
      <c r="B2085" t="s">
        <v>118</v>
      </c>
      <c r="C2085">
        <v>7</v>
      </c>
      <c r="D2085">
        <v>1128.44</v>
      </c>
      <c r="E2085">
        <v>181</v>
      </c>
      <c r="F2085">
        <v>161.21</v>
      </c>
      <c r="G2085">
        <v>0</v>
      </c>
    </row>
    <row r="2086" spans="1:7" x14ac:dyDescent="0.25">
      <c r="A2086">
        <v>14451</v>
      </c>
      <c r="B2086" t="s">
        <v>118</v>
      </c>
      <c r="C2086">
        <v>12</v>
      </c>
      <c r="D2086">
        <v>3258.68</v>
      </c>
      <c r="E2086">
        <v>60</v>
      </c>
      <c r="F2086">
        <v>271.56</v>
      </c>
      <c r="G2086">
        <v>1.33</v>
      </c>
    </row>
    <row r="2087" spans="1:7" x14ac:dyDescent="0.25">
      <c r="A2087">
        <v>14452</v>
      </c>
      <c r="B2087" t="s">
        <v>118</v>
      </c>
      <c r="C2087">
        <v>4</v>
      </c>
      <c r="D2087">
        <v>658.95</v>
      </c>
      <c r="E2087">
        <v>11</v>
      </c>
      <c r="F2087">
        <v>164.74</v>
      </c>
      <c r="G2087">
        <v>0</v>
      </c>
    </row>
    <row r="2088" spans="1:7" x14ac:dyDescent="0.25">
      <c r="A2088">
        <v>14453</v>
      </c>
      <c r="B2088" t="s">
        <v>119</v>
      </c>
      <c r="C2088">
        <v>1</v>
      </c>
      <c r="D2088">
        <v>119.93</v>
      </c>
      <c r="E2088">
        <v>190</v>
      </c>
      <c r="F2088">
        <v>119.93</v>
      </c>
      <c r="G2088">
        <v>0</v>
      </c>
    </row>
    <row r="2089" spans="1:7" x14ac:dyDescent="0.25">
      <c r="A2089">
        <v>14454</v>
      </c>
      <c r="B2089" t="s">
        <v>120</v>
      </c>
      <c r="C2089">
        <v>5</v>
      </c>
      <c r="D2089">
        <v>977.3</v>
      </c>
      <c r="E2089">
        <v>376</v>
      </c>
      <c r="F2089">
        <v>195.46</v>
      </c>
      <c r="G2089">
        <v>0.68</v>
      </c>
    </row>
    <row r="2090" spans="1:7" x14ac:dyDescent="0.25">
      <c r="A2090">
        <v>14455</v>
      </c>
      <c r="B2090" t="s">
        <v>120</v>
      </c>
      <c r="C2090">
        <v>4</v>
      </c>
      <c r="D2090">
        <v>617.72</v>
      </c>
      <c r="E2090">
        <v>432</v>
      </c>
      <c r="F2090">
        <v>154.43</v>
      </c>
      <c r="G2090">
        <v>5.4</v>
      </c>
    </row>
    <row r="2091" spans="1:7" x14ac:dyDescent="0.25">
      <c r="A2091">
        <v>14456</v>
      </c>
      <c r="B2091" t="s">
        <v>117</v>
      </c>
      <c r="C2091">
        <v>9</v>
      </c>
      <c r="D2091">
        <v>3017.28</v>
      </c>
      <c r="E2091">
        <v>5</v>
      </c>
      <c r="F2091">
        <v>335.25</v>
      </c>
      <c r="G2091">
        <v>0.49</v>
      </c>
    </row>
    <row r="2092" spans="1:7" x14ac:dyDescent="0.25">
      <c r="A2092">
        <v>14457</v>
      </c>
      <c r="B2092" t="s">
        <v>119</v>
      </c>
      <c r="C2092">
        <v>1</v>
      </c>
      <c r="D2092">
        <v>113.64</v>
      </c>
      <c r="E2092">
        <v>311</v>
      </c>
      <c r="F2092">
        <v>113.64</v>
      </c>
      <c r="G2092">
        <v>0</v>
      </c>
    </row>
    <row r="2093" spans="1:7" x14ac:dyDescent="0.25">
      <c r="A2093">
        <v>14458</v>
      </c>
      <c r="B2093" t="s">
        <v>119</v>
      </c>
      <c r="C2093">
        <v>1</v>
      </c>
      <c r="D2093">
        <v>228.07</v>
      </c>
      <c r="E2093">
        <v>381</v>
      </c>
      <c r="F2093">
        <v>228.07</v>
      </c>
      <c r="G2093">
        <v>0</v>
      </c>
    </row>
    <row r="2094" spans="1:7" x14ac:dyDescent="0.25">
      <c r="A2094">
        <v>14459</v>
      </c>
      <c r="B2094" t="s">
        <v>121</v>
      </c>
      <c r="C2094">
        <v>2</v>
      </c>
      <c r="D2094">
        <v>5375.74</v>
      </c>
      <c r="E2094">
        <v>155</v>
      </c>
      <c r="F2094">
        <v>2687.87</v>
      </c>
      <c r="G2094">
        <v>0.68</v>
      </c>
    </row>
    <row r="2095" spans="1:7" x14ac:dyDescent="0.25">
      <c r="A2095">
        <v>14460</v>
      </c>
      <c r="B2095" t="s">
        <v>118</v>
      </c>
      <c r="C2095">
        <v>9</v>
      </c>
      <c r="D2095">
        <v>1093.5</v>
      </c>
      <c r="E2095">
        <v>110</v>
      </c>
      <c r="F2095">
        <v>121.5</v>
      </c>
      <c r="G2095">
        <v>15.9</v>
      </c>
    </row>
    <row r="2096" spans="1:7" x14ac:dyDescent="0.25">
      <c r="A2096">
        <v>14461</v>
      </c>
      <c r="B2096" t="s">
        <v>118</v>
      </c>
      <c r="C2096">
        <v>13</v>
      </c>
      <c r="D2096">
        <v>6676.91</v>
      </c>
      <c r="E2096">
        <v>148</v>
      </c>
      <c r="F2096">
        <v>513.61</v>
      </c>
      <c r="G2096">
        <v>0.24</v>
      </c>
    </row>
    <row r="2097" spans="1:7" x14ac:dyDescent="0.25">
      <c r="A2097">
        <v>14462</v>
      </c>
      <c r="B2097" t="s">
        <v>118</v>
      </c>
      <c r="C2097">
        <v>12</v>
      </c>
      <c r="D2097">
        <v>2242.81</v>
      </c>
      <c r="E2097">
        <v>66</v>
      </c>
      <c r="F2097">
        <v>186.9</v>
      </c>
      <c r="G2097">
        <v>1.7</v>
      </c>
    </row>
    <row r="2098" spans="1:7" x14ac:dyDescent="0.25">
      <c r="A2098">
        <v>14463</v>
      </c>
      <c r="B2098" t="s">
        <v>118</v>
      </c>
      <c r="C2098">
        <v>4</v>
      </c>
      <c r="D2098">
        <v>786.57</v>
      </c>
      <c r="E2098">
        <v>98</v>
      </c>
      <c r="F2098">
        <v>196.64</v>
      </c>
      <c r="G2098">
        <v>0</v>
      </c>
    </row>
    <row r="2099" spans="1:7" x14ac:dyDescent="0.25">
      <c r="A2099">
        <v>14464</v>
      </c>
      <c r="B2099" t="s">
        <v>119</v>
      </c>
      <c r="C2099">
        <v>2</v>
      </c>
      <c r="D2099">
        <v>111</v>
      </c>
      <c r="E2099">
        <v>568</v>
      </c>
      <c r="F2099">
        <v>55.5</v>
      </c>
      <c r="G2099">
        <v>0</v>
      </c>
    </row>
    <row r="2100" spans="1:7" x14ac:dyDescent="0.25">
      <c r="A2100">
        <v>14465</v>
      </c>
      <c r="B2100" t="s">
        <v>116</v>
      </c>
      <c r="C2100">
        <v>11</v>
      </c>
      <c r="D2100">
        <v>3925.85</v>
      </c>
      <c r="E2100">
        <v>247</v>
      </c>
      <c r="F2100">
        <v>356.9</v>
      </c>
      <c r="G2100">
        <v>0</v>
      </c>
    </row>
    <row r="2101" spans="1:7" x14ac:dyDescent="0.25">
      <c r="A2101">
        <v>14466</v>
      </c>
      <c r="B2101" t="s">
        <v>117</v>
      </c>
      <c r="C2101">
        <v>13</v>
      </c>
      <c r="D2101">
        <v>4646.8999999999996</v>
      </c>
      <c r="E2101">
        <v>29</v>
      </c>
      <c r="F2101">
        <v>357.45</v>
      </c>
      <c r="G2101">
        <v>0</v>
      </c>
    </row>
    <row r="2102" spans="1:7" x14ac:dyDescent="0.25">
      <c r="A2102">
        <v>14467</v>
      </c>
      <c r="B2102" t="s">
        <v>117</v>
      </c>
      <c r="C2102">
        <v>12</v>
      </c>
      <c r="D2102">
        <v>2203.2399999999998</v>
      </c>
      <c r="E2102">
        <v>18</v>
      </c>
      <c r="F2102">
        <v>183.6</v>
      </c>
      <c r="G2102">
        <v>0</v>
      </c>
    </row>
    <row r="2103" spans="1:7" x14ac:dyDescent="0.25">
      <c r="A2103">
        <v>14468</v>
      </c>
      <c r="B2103" t="s">
        <v>119</v>
      </c>
      <c r="C2103">
        <v>1</v>
      </c>
      <c r="D2103">
        <v>204.24</v>
      </c>
      <c r="E2103">
        <v>734</v>
      </c>
      <c r="F2103">
        <v>204.24</v>
      </c>
      <c r="G2103">
        <v>0</v>
      </c>
    </row>
    <row r="2104" spans="1:7" x14ac:dyDescent="0.25">
      <c r="A2104">
        <v>14469</v>
      </c>
      <c r="B2104" t="s">
        <v>120</v>
      </c>
      <c r="C2104">
        <v>4</v>
      </c>
      <c r="D2104">
        <v>2093.46</v>
      </c>
      <c r="E2104">
        <v>416</v>
      </c>
      <c r="F2104">
        <v>523.36</v>
      </c>
      <c r="G2104">
        <v>0</v>
      </c>
    </row>
    <row r="2105" spans="1:7" x14ac:dyDescent="0.25">
      <c r="A2105">
        <v>14470</v>
      </c>
      <c r="B2105" t="s">
        <v>118</v>
      </c>
      <c r="C2105">
        <v>3</v>
      </c>
      <c r="D2105">
        <v>712.04</v>
      </c>
      <c r="E2105">
        <v>12</v>
      </c>
      <c r="F2105">
        <v>237.35</v>
      </c>
      <c r="G2105">
        <v>0</v>
      </c>
    </row>
    <row r="2106" spans="1:7" x14ac:dyDescent="0.25">
      <c r="A2106">
        <v>14471</v>
      </c>
      <c r="B2106" t="s">
        <v>119</v>
      </c>
      <c r="C2106">
        <v>2</v>
      </c>
      <c r="D2106">
        <v>400.95</v>
      </c>
      <c r="E2106">
        <v>591</v>
      </c>
      <c r="F2106">
        <v>200.48</v>
      </c>
      <c r="G2106">
        <v>0</v>
      </c>
    </row>
    <row r="2107" spans="1:7" x14ac:dyDescent="0.25">
      <c r="A2107">
        <v>14472</v>
      </c>
      <c r="B2107" t="s">
        <v>118</v>
      </c>
      <c r="C2107">
        <v>9</v>
      </c>
      <c r="D2107">
        <v>2118.7199999999998</v>
      </c>
      <c r="E2107">
        <v>104</v>
      </c>
      <c r="F2107">
        <v>235.41</v>
      </c>
      <c r="G2107">
        <v>0</v>
      </c>
    </row>
    <row r="2108" spans="1:7" x14ac:dyDescent="0.25">
      <c r="A2108">
        <v>14473</v>
      </c>
      <c r="B2108" t="s">
        <v>121</v>
      </c>
      <c r="C2108">
        <v>2</v>
      </c>
      <c r="D2108">
        <v>234.34</v>
      </c>
      <c r="E2108">
        <v>74</v>
      </c>
      <c r="F2108">
        <v>117.17</v>
      </c>
      <c r="G2108">
        <v>0</v>
      </c>
    </row>
    <row r="2109" spans="1:7" x14ac:dyDescent="0.25">
      <c r="A2109">
        <v>14474</v>
      </c>
      <c r="B2109" t="s">
        <v>122</v>
      </c>
      <c r="C2109">
        <v>2</v>
      </c>
      <c r="D2109">
        <v>1258.8900000000001</v>
      </c>
      <c r="E2109">
        <v>46</v>
      </c>
      <c r="F2109">
        <v>629.45000000000005</v>
      </c>
      <c r="G2109">
        <v>0.79</v>
      </c>
    </row>
    <row r="2110" spans="1:7" x14ac:dyDescent="0.25">
      <c r="A2110">
        <v>14475</v>
      </c>
      <c r="B2110" t="s">
        <v>118</v>
      </c>
      <c r="C2110">
        <v>4</v>
      </c>
      <c r="D2110">
        <v>1151.1500000000001</v>
      </c>
      <c r="E2110">
        <v>72</v>
      </c>
      <c r="F2110">
        <v>287.79000000000002</v>
      </c>
      <c r="G2110">
        <v>10.95</v>
      </c>
    </row>
    <row r="2111" spans="1:7" x14ac:dyDescent="0.25">
      <c r="A2111">
        <v>14476</v>
      </c>
      <c r="B2111" t="s">
        <v>119</v>
      </c>
      <c r="C2111">
        <v>1</v>
      </c>
      <c r="D2111">
        <v>193</v>
      </c>
      <c r="E2111">
        <v>257</v>
      </c>
      <c r="F2111">
        <v>193</v>
      </c>
      <c r="G2111">
        <v>0</v>
      </c>
    </row>
    <row r="2112" spans="1:7" x14ac:dyDescent="0.25">
      <c r="A2112">
        <v>14477</v>
      </c>
      <c r="B2112" t="s">
        <v>117</v>
      </c>
      <c r="C2112">
        <v>7</v>
      </c>
      <c r="D2112">
        <v>1969.6</v>
      </c>
      <c r="E2112">
        <v>20</v>
      </c>
      <c r="F2112">
        <v>281.37</v>
      </c>
      <c r="G2112">
        <v>0.46</v>
      </c>
    </row>
    <row r="2113" spans="1:7" x14ac:dyDescent="0.25">
      <c r="A2113">
        <v>14478</v>
      </c>
      <c r="B2113" t="s">
        <v>120</v>
      </c>
      <c r="C2113">
        <v>4</v>
      </c>
      <c r="D2113">
        <v>1276.6600000000001</v>
      </c>
      <c r="E2113">
        <v>382</v>
      </c>
      <c r="F2113">
        <v>319.17</v>
      </c>
      <c r="G2113">
        <v>0</v>
      </c>
    </row>
    <row r="2114" spans="1:7" x14ac:dyDescent="0.25">
      <c r="A2114">
        <v>14479</v>
      </c>
      <c r="B2114" t="s">
        <v>120</v>
      </c>
      <c r="C2114">
        <v>4</v>
      </c>
      <c r="D2114">
        <v>1299.1099999999999</v>
      </c>
      <c r="E2114">
        <v>254</v>
      </c>
      <c r="F2114">
        <v>324.77999999999997</v>
      </c>
      <c r="G2114">
        <v>0</v>
      </c>
    </row>
    <row r="2115" spans="1:7" x14ac:dyDescent="0.25">
      <c r="A2115">
        <v>14480</v>
      </c>
      <c r="B2115" t="s">
        <v>118</v>
      </c>
      <c r="C2115">
        <v>4</v>
      </c>
      <c r="D2115">
        <v>1299.52</v>
      </c>
      <c r="E2115">
        <v>11</v>
      </c>
      <c r="F2115">
        <v>324.88</v>
      </c>
      <c r="G2115">
        <v>0.33</v>
      </c>
    </row>
    <row r="2116" spans="1:7" x14ac:dyDescent="0.25">
      <c r="A2116">
        <v>14481</v>
      </c>
      <c r="B2116" t="s">
        <v>118</v>
      </c>
      <c r="C2116">
        <v>5</v>
      </c>
      <c r="D2116">
        <v>2284.69</v>
      </c>
      <c r="E2116">
        <v>165</v>
      </c>
      <c r="F2116">
        <v>456.94</v>
      </c>
      <c r="G2116">
        <v>16.46</v>
      </c>
    </row>
    <row r="2117" spans="1:7" x14ac:dyDescent="0.25">
      <c r="A2117">
        <v>14482</v>
      </c>
      <c r="B2117" t="s">
        <v>117</v>
      </c>
      <c r="C2117">
        <v>12</v>
      </c>
      <c r="D2117">
        <v>4306.72</v>
      </c>
      <c r="E2117">
        <v>18</v>
      </c>
      <c r="F2117">
        <v>358.89</v>
      </c>
      <c r="G2117">
        <v>3.85</v>
      </c>
    </row>
    <row r="2118" spans="1:7" x14ac:dyDescent="0.25">
      <c r="A2118">
        <v>14483</v>
      </c>
      <c r="B2118" t="s">
        <v>119</v>
      </c>
      <c r="C2118">
        <v>2</v>
      </c>
      <c r="D2118">
        <v>257.10000000000002</v>
      </c>
      <c r="E2118">
        <v>282</v>
      </c>
      <c r="F2118">
        <v>128.55000000000001</v>
      </c>
      <c r="G2118">
        <v>3.07</v>
      </c>
    </row>
    <row r="2119" spans="1:7" x14ac:dyDescent="0.25">
      <c r="A2119">
        <v>14484</v>
      </c>
      <c r="B2119" t="s">
        <v>118</v>
      </c>
      <c r="C2119">
        <v>4</v>
      </c>
      <c r="D2119">
        <v>1070.98</v>
      </c>
      <c r="E2119">
        <v>50</v>
      </c>
      <c r="F2119">
        <v>267.74</v>
      </c>
      <c r="G2119">
        <v>0</v>
      </c>
    </row>
    <row r="2120" spans="1:7" x14ac:dyDescent="0.25">
      <c r="A2120">
        <v>14485</v>
      </c>
      <c r="B2120" t="s">
        <v>122</v>
      </c>
      <c r="C2120">
        <v>1</v>
      </c>
      <c r="D2120">
        <v>162.80000000000001</v>
      </c>
      <c r="E2120">
        <v>39</v>
      </c>
      <c r="F2120">
        <v>162.80000000000001</v>
      </c>
      <c r="G2120">
        <v>0</v>
      </c>
    </row>
    <row r="2121" spans="1:7" x14ac:dyDescent="0.25">
      <c r="A2121">
        <v>14486</v>
      </c>
      <c r="B2121" t="s">
        <v>119</v>
      </c>
      <c r="C2121">
        <v>2</v>
      </c>
      <c r="D2121">
        <v>175.5</v>
      </c>
      <c r="E2121">
        <v>512</v>
      </c>
      <c r="F2121">
        <v>87.75</v>
      </c>
      <c r="G2121">
        <v>0</v>
      </c>
    </row>
    <row r="2122" spans="1:7" x14ac:dyDescent="0.25">
      <c r="A2122">
        <v>14487</v>
      </c>
      <c r="B2122" t="s">
        <v>117</v>
      </c>
      <c r="C2122">
        <v>7</v>
      </c>
      <c r="D2122">
        <v>1391.37</v>
      </c>
      <c r="E2122">
        <v>27</v>
      </c>
      <c r="F2122">
        <v>198.77</v>
      </c>
      <c r="G2122">
        <v>1.83</v>
      </c>
    </row>
    <row r="2123" spans="1:7" x14ac:dyDescent="0.25">
      <c r="A2123">
        <v>14488</v>
      </c>
      <c r="B2123" t="s">
        <v>121</v>
      </c>
      <c r="C2123">
        <v>1</v>
      </c>
      <c r="D2123">
        <v>1064.28</v>
      </c>
      <c r="E2123">
        <v>68</v>
      </c>
      <c r="F2123">
        <v>1064.28</v>
      </c>
      <c r="G2123">
        <v>1.58</v>
      </c>
    </row>
    <row r="2124" spans="1:7" x14ac:dyDescent="0.25">
      <c r="A2124">
        <v>14489</v>
      </c>
      <c r="B2124" t="s">
        <v>120</v>
      </c>
      <c r="C2124">
        <v>4</v>
      </c>
      <c r="D2124">
        <v>1574.93</v>
      </c>
      <c r="E2124">
        <v>207</v>
      </c>
      <c r="F2124">
        <v>393.73</v>
      </c>
      <c r="G2124">
        <v>0</v>
      </c>
    </row>
    <row r="2125" spans="1:7" x14ac:dyDescent="0.25">
      <c r="A2125">
        <v>14490</v>
      </c>
      <c r="B2125" t="s">
        <v>123</v>
      </c>
      <c r="C2125">
        <v>2</v>
      </c>
      <c r="D2125">
        <v>1273.47</v>
      </c>
      <c r="E2125">
        <v>406</v>
      </c>
      <c r="F2125">
        <v>636.74</v>
      </c>
      <c r="G2125">
        <v>0</v>
      </c>
    </row>
    <row r="2126" spans="1:7" x14ac:dyDescent="0.25">
      <c r="A2126">
        <v>14491</v>
      </c>
      <c r="B2126" t="s">
        <v>121</v>
      </c>
      <c r="C2126">
        <v>2</v>
      </c>
      <c r="D2126">
        <v>468.13</v>
      </c>
      <c r="E2126">
        <v>175</v>
      </c>
      <c r="F2126">
        <v>234.06</v>
      </c>
      <c r="G2126">
        <v>0</v>
      </c>
    </row>
    <row r="2127" spans="1:7" x14ac:dyDescent="0.25">
      <c r="A2127">
        <v>14492</v>
      </c>
      <c r="B2127" t="s">
        <v>116</v>
      </c>
      <c r="C2127">
        <v>7</v>
      </c>
      <c r="D2127">
        <v>1921.91</v>
      </c>
      <c r="E2127">
        <v>430</v>
      </c>
      <c r="F2127">
        <v>274.56</v>
      </c>
      <c r="G2127">
        <v>18.079999999999998</v>
      </c>
    </row>
    <row r="2128" spans="1:7" x14ac:dyDescent="0.25">
      <c r="A2128">
        <v>14493</v>
      </c>
      <c r="B2128" t="s">
        <v>117</v>
      </c>
      <c r="C2128">
        <v>10</v>
      </c>
      <c r="D2128">
        <v>5087.8599999999997</v>
      </c>
      <c r="E2128">
        <v>7</v>
      </c>
      <c r="F2128">
        <v>508.79</v>
      </c>
      <c r="G2128">
        <v>1.85</v>
      </c>
    </row>
    <row r="2129" spans="1:7" x14ac:dyDescent="0.25">
      <c r="A2129">
        <v>14494</v>
      </c>
      <c r="B2129" t="s">
        <v>124</v>
      </c>
      <c r="C2129">
        <v>3</v>
      </c>
      <c r="D2129">
        <v>401.46</v>
      </c>
      <c r="E2129">
        <v>26</v>
      </c>
      <c r="F2129">
        <v>133.82</v>
      </c>
      <c r="G2129">
        <v>0</v>
      </c>
    </row>
    <row r="2130" spans="1:7" x14ac:dyDescent="0.25">
      <c r="A2130">
        <v>14495</v>
      </c>
      <c r="B2130" t="s">
        <v>124</v>
      </c>
      <c r="C2130">
        <v>3</v>
      </c>
      <c r="D2130">
        <v>174.8</v>
      </c>
      <c r="E2130">
        <v>51</v>
      </c>
      <c r="F2130">
        <v>58.27</v>
      </c>
      <c r="G2130">
        <v>4.8600000000000003</v>
      </c>
    </row>
    <row r="2131" spans="1:7" x14ac:dyDescent="0.25">
      <c r="A2131">
        <v>14496</v>
      </c>
      <c r="B2131" t="s">
        <v>116</v>
      </c>
      <c r="C2131">
        <v>7</v>
      </c>
      <c r="D2131">
        <v>2668.23</v>
      </c>
      <c r="E2131">
        <v>312</v>
      </c>
      <c r="F2131">
        <v>381.18</v>
      </c>
      <c r="G2131">
        <v>0.84</v>
      </c>
    </row>
    <row r="2132" spans="1:7" x14ac:dyDescent="0.25">
      <c r="A2132">
        <v>14497</v>
      </c>
      <c r="B2132" t="s">
        <v>119</v>
      </c>
      <c r="C2132">
        <v>2</v>
      </c>
      <c r="D2132">
        <v>697.06</v>
      </c>
      <c r="E2132">
        <v>309</v>
      </c>
      <c r="F2132">
        <v>348.53</v>
      </c>
      <c r="G2132">
        <v>2.57</v>
      </c>
    </row>
    <row r="2133" spans="1:7" x14ac:dyDescent="0.25">
      <c r="A2133">
        <v>14498</v>
      </c>
      <c r="B2133" t="s">
        <v>117</v>
      </c>
      <c r="C2133">
        <v>10</v>
      </c>
      <c r="D2133">
        <v>3900.83</v>
      </c>
      <c r="E2133">
        <v>43</v>
      </c>
      <c r="F2133">
        <v>390.08</v>
      </c>
      <c r="G2133">
        <v>0</v>
      </c>
    </row>
    <row r="2134" spans="1:7" x14ac:dyDescent="0.25">
      <c r="A2134">
        <v>14499</v>
      </c>
      <c r="B2134" t="s">
        <v>117</v>
      </c>
      <c r="C2134">
        <v>7</v>
      </c>
      <c r="D2134">
        <v>2101.79</v>
      </c>
      <c r="E2134">
        <v>26</v>
      </c>
      <c r="F2134">
        <v>300.26</v>
      </c>
      <c r="G2134">
        <v>0.87</v>
      </c>
    </row>
    <row r="2135" spans="1:7" x14ac:dyDescent="0.25">
      <c r="A2135">
        <v>14500</v>
      </c>
      <c r="B2135" t="s">
        <v>121</v>
      </c>
      <c r="C2135">
        <v>3</v>
      </c>
      <c r="D2135">
        <v>356.85</v>
      </c>
      <c r="E2135">
        <v>88</v>
      </c>
      <c r="F2135">
        <v>118.95</v>
      </c>
      <c r="G2135">
        <v>0</v>
      </c>
    </row>
    <row r="2136" spans="1:7" x14ac:dyDescent="0.25">
      <c r="A2136">
        <v>14501</v>
      </c>
      <c r="B2136" t="s">
        <v>121</v>
      </c>
      <c r="C2136">
        <v>2</v>
      </c>
      <c r="D2136">
        <v>251.21</v>
      </c>
      <c r="E2136">
        <v>184</v>
      </c>
      <c r="F2136">
        <v>125.6</v>
      </c>
      <c r="G2136">
        <v>24.24</v>
      </c>
    </row>
    <row r="2137" spans="1:7" x14ac:dyDescent="0.25">
      <c r="A2137">
        <v>14502</v>
      </c>
      <c r="B2137" t="s">
        <v>117</v>
      </c>
      <c r="C2137">
        <v>11</v>
      </c>
      <c r="D2137">
        <v>2429.83</v>
      </c>
      <c r="E2137">
        <v>20</v>
      </c>
      <c r="F2137">
        <v>220.89</v>
      </c>
      <c r="G2137">
        <v>4.92</v>
      </c>
    </row>
    <row r="2138" spans="1:7" x14ac:dyDescent="0.25">
      <c r="A2138">
        <v>14503</v>
      </c>
      <c r="B2138" t="s">
        <v>117</v>
      </c>
      <c r="C2138">
        <v>6</v>
      </c>
      <c r="D2138">
        <v>3543.26</v>
      </c>
      <c r="E2138">
        <v>3</v>
      </c>
      <c r="F2138">
        <v>590.54</v>
      </c>
      <c r="G2138">
        <v>0</v>
      </c>
    </row>
    <row r="2139" spans="1:7" x14ac:dyDescent="0.25">
      <c r="A2139">
        <v>14504</v>
      </c>
      <c r="B2139" t="s">
        <v>118</v>
      </c>
      <c r="C2139">
        <v>4</v>
      </c>
      <c r="D2139">
        <v>673.26</v>
      </c>
      <c r="E2139">
        <v>47</v>
      </c>
      <c r="F2139">
        <v>168.32</v>
      </c>
      <c r="G2139">
        <v>0</v>
      </c>
    </row>
    <row r="2140" spans="1:7" x14ac:dyDescent="0.25">
      <c r="A2140">
        <v>14505</v>
      </c>
      <c r="B2140" t="s">
        <v>117</v>
      </c>
      <c r="C2140">
        <v>19</v>
      </c>
      <c r="D2140">
        <v>11879.08</v>
      </c>
      <c r="E2140">
        <v>17</v>
      </c>
      <c r="F2140">
        <v>625.21</v>
      </c>
      <c r="G2140">
        <v>2.38</v>
      </c>
    </row>
    <row r="2141" spans="1:7" x14ac:dyDescent="0.25">
      <c r="A2141">
        <v>14506</v>
      </c>
      <c r="B2141" t="s">
        <v>117</v>
      </c>
      <c r="C2141">
        <v>7</v>
      </c>
      <c r="D2141">
        <v>3217.25</v>
      </c>
      <c r="E2141">
        <v>17</v>
      </c>
      <c r="F2141">
        <v>459.61</v>
      </c>
      <c r="G2141">
        <v>0</v>
      </c>
    </row>
    <row r="2142" spans="1:7" x14ac:dyDescent="0.25">
      <c r="A2142">
        <v>14507</v>
      </c>
      <c r="B2142" t="s">
        <v>117</v>
      </c>
      <c r="C2142">
        <v>11</v>
      </c>
      <c r="D2142">
        <v>3216.74</v>
      </c>
      <c r="E2142">
        <v>24</v>
      </c>
      <c r="F2142">
        <v>292.43</v>
      </c>
      <c r="G2142">
        <v>3.48</v>
      </c>
    </row>
    <row r="2143" spans="1:7" x14ac:dyDescent="0.25">
      <c r="A2143">
        <v>14508</v>
      </c>
      <c r="B2143" t="s">
        <v>118</v>
      </c>
      <c r="C2143">
        <v>5</v>
      </c>
      <c r="D2143">
        <v>822.92</v>
      </c>
      <c r="E2143">
        <v>22</v>
      </c>
      <c r="F2143">
        <v>164.58</v>
      </c>
      <c r="G2143">
        <v>2.29</v>
      </c>
    </row>
    <row r="2144" spans="1:7" x14ac:dyDescent="0.25">
      <c r="A2144">
        <v>14509</v>
      </c>
      <c r="B2144" t="s">
        <v>119</v>
      </c>
      <c r="C2144">
        <v>1</v>
      </c>
      <c r="D2144">
        <v>110.95</v>
      </c>
      <c r="E2144">
        <v>534</v>
      </c>
      <c r="F2144">
        <v>110.95</v>
      </c>
      <c r="G2144">
        <v>0</v>
      </c>
    </row>
    <row r="2145" spans="1:7" x14ac:dyDescent="0.25">
      <c r="A2145">
        <v>14510</v>
      </c>
      <c r="B2145" t="s">
        <v>120</v>
      </c>
      <c r="C2145">
        <v>3</v>
      </c>
      <c r="D2145">
        <v>979.85</v>
      </c>
      <c r="E2145">
        <v>376</v>
      </c>
      <c r="F2145">
        <v>326.62</v>
      </c>
      <c r="G2145">
        <v>1.56</v>
      </c>
    </row>
    <row r="2146" spans="1:7" x14ac:dyDescent="0.25">
      <c r="A2146">
        <v>14511</v>
      </c>
      <c r="B2146" t="s">
        <v>117</v>
      </c>
      <c r="C2146">
        <v>5</v>
      </c>
      <c r="D2146">
        <v>1314.81</v>
      </c>
      <c r="E2146">
        <v>11</v>
      </c>
      <c r="F2146">
        <v>262.95999999999998</v>
      </c>
      <c r="G2146">
        <v>3.61</v>
      </c>
    </row>
    <row r="2147" spans="1:7" x14ac:dyDescent="0.25">
      <c r="A2147">
        <v>14512</v>
      </c>
      <c r="B2147" t="s">
        <v>118</v>
      </c>
      <c r="C2147">
        <v>7</v>
      </c>
      <c r="D2147">
        <v>1215.97</v>
      </c>
      <c r="E2147">
        <v>188</v>
      </c>
      <c r="F2147">
        <v>173.71</v>
      </c>
      <c r="G2147">
        <v>0</v>
      </c>
    </row>
    <row r="2148" spans="1:7" x14ac:dyDescent="0.25">
      <c r="A2148">
        <v>14513</v>
      </c>
      <c r="B2148" t="s">
        <v>118</v>
      </c>
      <c r="C2148">
        <v>6</v>
      </c>
      <c r="D2148">
        <v>788.01</v>
      </c>
      <c r="E2148">
        <v>101</v>
      </c>
      <c r="F2148">
        <v>131.34</v>
      </c>
      <c r="G2148">
        <v>2.17</v>
      </c>
    </row>
    <row r="2149" spans="1:7" x14ac:dyDescent="0.25">
      <c r="A2149">
        <v>14514</v>
      </c>
      <c r="B2149" t="s">
        <v>118</v>
      </c>
      <c r="C2149">
        <v>9</v>
      </c>
      <c r="D2149">
        <v>4380.04</v>
      </c>
      <c r="E2149">
        <v>61</v>
      </c>
      <c r="F2149">
        <v>486.67</v>
      </c>
      <c r="G2149">
        <v>0.1</v>
      </c>
    </row>
    <row r="2150" spans="1:7" x14ac:dyDescent="0.25">
      <c r="A2150">
        <v>14515</v>
      </c>
      <c r="B2150" t="s">
        <v>117</v>
      </c>
      <c r="C2150">
        <v>12</v>
      </c>
      <c r="D2150">
        <v>3724.06</v>
      </c>
      <c r="E2150">
        <v>18</v>
      </c>
      <c r="F2150">
        <v>310.33999999999997</v>
      </c>
      <c r="G2150">
        <v>0.82</v>
      </c>
    </row>
    <row r="2151" spans="1:7" x14ac:dyDescent="0.25">
      <c r="A2151">
        <v>14516</v>
      </c>
      <c r="B2151" t="s">
        <v>119</v>
      </c>
      <c r="C2151">
        <v>1</v>
      </c>
      <c r="D2151">
        <v>151.16999999999999</v>
      </c>
      <c r="E2151">
        <v>516</v>
      </c>
      <c r="F2151">
        <v>151.16999999999999</v>
      </c>
      <c r="G2151">
        <v>0</v>
      </c>
    </row>
    <row r="2152" spans="1:7" x14ac:dyDescent="0.25">
      <c r="A2152">
        <v>14517</v>
      </c>
      <c r="B2152" t="s">
        <v>122</v>
      </c>
      <c r="C2152">
        <v>2</v>
      </c>
      <c r="D2152">
        <v>330.45</v>
      </c>
      <c r="E2152">
        <v>33</v>
      </c>
      <c r="F2152">
        <v>165.22</v>
      </c>
      <c r="G2152">
        <v>0</v>
      </c>
    </row>
    <row r="2153" spans="1:7" x14ac:dyDescent="0.25">
      <c r="A2153">
        <v>14518</v>
      </c>
      <c r="B2153" t="s">
        <v>121</v>
      </c>
      <c r="C2153">
        <v>1</v>
      </c>
      <c r="D2153">
        <v>174.37</v>
      </c>
      <c r="E2153">
        <v>64</v>
      </c>
      <c r="F2153">
        <v>174.37</v>
      </c>
      <c r="G2153">
        <v>0</v>
      </c>
    </row>
    <row r="2154" spans="1:7" x14ac:dyDescent="0.25">
      <c r="A2154">
        <v>14519</v>
      </c>
      <c r="B2154" t="s">
        <v>119</v>
      </c>
      <c r="C2154">
        <v>2</v>
      </c>
      <c r="D2154">
        <v>203.14</v>
      </c>
      <c r="E2154">
        <v>684</v>
      </c>
      <c r="F2154">
        <v>101.57</v>
      </c>
      <c r="G2154">
        <v>0</v>
      </c>
    </row>
    <row r="2155" spans="1:7" x14ac:dyDescent="0.25">
      <c r="A2155">
        <v>14520</v>
      </c>
      <c r="B2155" t="s">
        <v>122</v>
      </c>
      <c r="C2155">
        <v>2</v>
      </c>
      <c r="D2155">
        <v>270.60000000000002</v>
      </c>
      <c r="E2155">
        <v>2</v>
      </c>
      <c r="F2155">
        <v>135.30000000000001</v>
      </c>
      <c r="G2155">
        <v>0</v>
      </c>
    </row>
    <row r="2156" spans="1:7" x14ac:dyDescent="0.25">
      <c r="A2156">
        <v>14521</v>
      </c>
      <c r="B2156" t="s">
        <v>119</v>
      </c>
      <c r="C2156">
        <v>1</v>
      </c>
      <c r="D2156">
        <v>199.45</v>
      </c>
      <c r="E2156">
        <v>491</v>
      </c>
      <c r="F2156">
        <v>199.45</v>
      </c>
      <c r="G2156">
        <v>15.94</v>
      </c>
    </row>
    <row r="2157" spans="1:7" x14ac:dyDescent="0.25">
      <c r="A2157">
        <v>14522</v>
      </c>
      <c r="B2157" t="s">
        <v>117</v>
      </c>
      <c r="C2157">
        <v>8</v>
      </c>
      <c r="D2157">
        <v>1748.42</v>
      </c>
      <c r="E2157">
        <v>24</v>
      </c>
      <c r="F2157">
        <v>218.55</v>
      </c>
      <c r="G2157">
        <v>0</v>
      </c>
    </row>
    <row r="2158" spans="1:7" x14ac:dyDescent="0.25">
      <c r="A2158">
        <v>14523</v>
      </c>
      <c r="B2158" t="s">
        <v>121</v>
      </c>
      <c r="C2158">
        <v>1</v>
      </c>
      <c r="D2158">
        <v>241.09</v>
      </c>
      <c r="E2158">
        <v>108</v>
      </c>
      <c r="F2158">
        <v>241.09</v>
      </c>
      <c r="G2158">
        <v>0</v>
      </c>
    </row>
    <row r="2159" spans="1:7" x14ac:dyDescent="0.25">
      <c r="A2159">
        <v>14524</v>
      </c>
      <c r="B2159" t="s">
        <v>117</v>
      </c>
      <c r="C2159">
        <v>13</v>
      </c>
      <c r="D2159">
        <v>2909.86</v>
      </c>
      <c r="E2159">
        <v>32</v>
      </c>
      <c r="F2159">
        <v>223.84</v>
      </c>
      <c r="G2159">
        <v>0</v>
      </c>
    </row>
    <row r="2160" spans="1:7" x14ac:dyDescent="0.25">
      <c r="A2160">
        <v>14525</v>
      </c>
      <c r="B2160" t="s">
        <v>117</v>
      </c>
      <c r="C2160">
        <v>17</v>
      </c>
      <c r="D2160">
        <v>8026.54</v>
      </c>
      <c r="E2160">
        <v>20</v>
      </c>
      <c r="F2160">
        <v>472.15</v>
      </c>
      <c r="G2160">
        <v>1.38</v>
      </c>
    </row>
    <row r="2161" spans="1:7" x14ac:dyDescent="0.25">
      <c r="A2161">
        <v>14526</v>
      </c>
      <c r="B2161" t="s">
        <v>119</v>
      </c>
      <c r="C2161">
        <v>1</v>
      </c>
      <c r="D2161">
        <v>258.64999999999998</v>
      </c>
      <c r="E2161">
        <v>389</v>
      </c>
      <c r="F2161">
        <v>258.64999999999998</v>
      </c>
      <c r="G2161">
        <v>0</v>
      </c>
    </row>
    <row r="2162" spans="1:7" x14ac:dyDescent="0.25">
      <c r="A2162">
        <v>14527</v>
      </c>
      <c r="B2162" t="s">
        <v>117</v>
      </c>
      <c r="C2162">
        <v>122</v>
      </c>
      <c r="D2162">
        <v>27764.21</v>
      </c>
      <c r="E2162">
        <v>3</v>
      </c>
      <c r="F2162">
        <v>227.58</v>
      </c>
      <c r="G2162">
        <v>7.27</v>
      </c>
    </row>
    <row r="2163" spans="1:7" x14ac:dyDescent="0.25">
      <c r="A2163">
        <v>14528</v>
      </c>
      <c r="B2163" t="s">
        <v>122</v>
      </c>
      <c r="C2163">
        <v>1</v>
      </c>
      <c r="D2163">
        <v>364.22</v>
      </c>
      <c r="E2163">
        <v>37</v>
      </c>
      <c r="F2163">
        <v>364.22</v>
      </c>
      <c r="G2163">
        <v>0</v>
      </c>
    </row>
    <row r="2164" spans="1:7" x14ac:dyDescent="0.25">
      <c r="A2164">
        <v>14529</v>
      </c>
      <c r="B2164" t="s">
        <v>121</v>
      </c>
      <c r="C2164">
        <v>3</v>
      </c>
      <c r="D2164">
        <v>578.61</v>
      </c>
      <c r="E2164">
        <v>60</v>
      </c>
      <c r="F2164">
        <v>192.87</v>
      </c>
      <c r="G2164">
        <v>0</v>
      </c>
    </row>
    <row r="2165" spans="1:7" x14ac:dyDescent="0.25">
      <c r="A2165">
        <v>14530</v>
      </c>
      <c r="B2165" t="s">
        <v>117</v>
      </c>
      <c r="C2165">
        <v>16</v>
      </c>
      <c r="D2165">
        <v>6088.87</v>
      </c>
      <c r="E2165">
        <v>26</v>
      </c>
      <c r="F2165">
        <v>380.55</v>
      </c>
      <c r="G2165">
        <v>1.97</v>
      </c>
    </row>
    <row r="2166" spans="1:7" x14ac:dyDescent="0.25">
      <c r="A2166">
        <v>14531</v>
      </c>
      <c r="B2166" t="s">
        <v>119</v>
      </c>
      <c r="C2166">
        <v>1</v>
      </c>
      <c r="D2166">
        <v>376.34</v>
      </c>
      <c r="E2166">
        <v>480</v>
      </c>
      <c r="F2166">
        <v>376.34</v>
      </c>
      <c r="G2166">
        <v>0</v>
      </c>
    </row>
    <row r="2167" spans="1:7" x14ac:dyDescent="0.25">
      <c r="A2167">
        <v>14532</v>
      </c>
      <c r="B2167" t="s">
        <v>116</v>
      </c>
      <c r="C2167">
        <v>11</v>
      </c>
      <c r="D2167">
        <v>3845.78</v>
      </c>
      <c r="E2167">
        <v>236</v>
      </c>
      <c r="F2167">
        <v>349.62</v>
      </c>
      <c r="G2167">
        <v>0.33</v>
      </c>
    </row>
    <row r="2168" spans="1:7" x14ac:dyDescent="0.25">
      <c r="A2168">
        <v>14533</v>
      </c>
      <c r="B2168" t="s">
        <v>117</v>
      </c>
      <c r="C2168">
        <v>11</v>
      </c>
      <c r="D2168">
        <v>3466.37</v>
      </c>
      <c r="E2168">
        <v>25</v>
      </c>
      <c r="F2168">
        <v>315.12</v>
      </c>
      <c r="G2168">
        <v>8.11</v>
      </c>
    </row>
    <row r="2169" spans="1:7" x14ac:dyDescent="0.25">
      <c r="A2169">
        <v>14534</v>
      </c>
      <c r="B2169" t="s">
        <v>117</v>
      </c>
      <c r="C2169">
        <v>26</v>
      </c>
      <c r="D2169">
        <v>6187.66</v>
      </c>
      <c r="E2169">
        <v>3</v>
      </c>
      <c r="F2169">
        <v>237.99</v>
      </c>
      <c r="G2169">
        <v>7.83</v>
      </c>
    </row>
    <row r="2170" spans="1:7" x14ac:dyDescent="0.25">
      <c r="A2170">
        <v>14535</v>
      </c>
      <c r="B2170" t="s">
        <v>118</v>
      </c>
      <c r="C2170">
        <v>9</v>
      </c>
      <c r="D2170">
        <v>5973.23</v>
      </c>
      <c r="E2170">
        <v>60</v>
      </c>
      <c r="F2170">
        <v>663.69</v>
      </c>
      <c r="G2170">
        <v>2.65</v>
      </c>
    </row>
    <row r="2171" spans="1:7" x14ac:dyDescent="0.25">
      <c r="A2171">
        <v>14536</v>
      </c>
      <c r="B2171" t="s">
        <v>119</v>
      </c>
      <c r="C2171">
        <v>1</v>
      </c>
      <c r="D2171">
        <v>170.95</v>
      </c>
      <c r="E2171">
        <v>260</v>
      </c>
      <c r="F2171">
        <v>170.95</v>
      </c>
      <c r="G2171">
        <v>0</v>
      </c>
    </row>
    <row r="2172" spans="1:7" x14ac:dyDescent="0.25">
      <c r="A2172">
        <v>14537</v>
      </c>
      <c r="B2172" t="s">
        <v>122</v>
      </c>
      <c r="C2172">
        <v>2</v>
      </c>
      <c r="D2172">
        <v>641.4</v>
      </c>
      <c r="E2172">
        <v>58</v>
      </c>
      <c r="F2172">
        <v>320.7</v>
      </c>
      <c r="G2172">
        <v>0.93</v>
      </c>
    </row>
    <row r="2173" spans="1:7" x14ac:dyDescent="0.25">
      <c r="A2173">
        <v>14538</v>
      </c>
      <c r="B2173" t="s">
        <v>118</v>
      </c>
      <c r="C2173">
        <v>5</v>
      </c>
      <c r="D2173">
        <v>1370.84</v>
      </c>
      <c r="E2173">
        <v>65</v>
      </c>
      <c r="F2173">
        <v>274.17</v>
      </c>
      <c r="G2173">
        <v>0</v>
      </c>
    </row>
    <row r="2174" spans="1:7" x14ac:dyDescent="0.25">
      <c r="A2174">
        <v>14539</v>
      </c>
      <c r="B2174" t="s">
        <v>122</v>
      </c>
      <c r="C2174">
        <v>2</v>
      </c>
      <c r="D2174">
        <v>537.48</v>
      </c>
      <c r="E2174">
        <v>16</v>
      </c>
      <c r="F2174">
        <v>268.74</v>
      </c>
      <c r="G2174">
        <v>0</v>
      </c>
    </row>
    <row r="2175" spans="1:7" x14ac:dyDescent="0.25">
      <c r="A2175">
        <v>14540</v>
      </c>
      <c r="B2175" t="s">
        <v>117</v>
      </c>
      <c r="C2175">
        <v>11</v>
      </c>
      <c r="D2175">
        <v>3709.64</v>
      </c>
      <c r="E2175">
        <v>10</v>
      </c>
      <c r="F2175">
        <v>337.24</v>
      </c>
      <c r="G2175">
        <v>0.27</v>
      </c>
    </row>
    <row r="2176" spans="1:7" x14ac:dyDescent="0.25">
      <c r="A2176">
        <v>14541</v>
      </c>
      <c r="B2176" t="s">
        <v>117</v>
      </c>
      <c r="C2176">
        <v>14</v>
      </c>
      <c r="D2176">
        <v>2491.38</v>
      </c>
      <c r="E2176">
        <v>59</v>
      </c>
      <c r="F2176">
        <v>177.96</v>
      </c>
      <c r="G2176">
        <v>0</v>
      </c>
    </row>
    <row r="2177" spans="1:7" x14ac:dyDescent="0.25">
      <c r="A2177">
        <v>14542</v>
      </c>
      <c r="B2177" t="s">
        <v>121</v>
      </c>
      <c r="C2177">
        <v>1</v>
      </c>
      <c r="D2177">
        <v>103.25</v>
      </c>
      <c r="E2177">
        <v>186</v>
      </c>
      <c r="F2177">
        <v>103.25</v>
      </c>
      <c r="G2177">
        <v>0</v>
      </c>
    </row>
    <row r="2178" spans="1:7" x14ac:dyDescent="0.25">
      <c r="A2178">
        <v>14543</v>
      </c>
      <c r="B2178" t="s">
        <v>117</v>
      </c>
      <c r="C2178">
        <v>39</v>
      </c>
      <c r="D2178">
        <v>14587.87</v>
      </c>
      <c r="E2178">
        <v>29</v>
      </c>
      <c r="F2178">
        <v>374.05</v>
      </c>
      <c r="G2178">
        <v>18.39</v>
      </c>
    </row>
    <row r="2179" spans="1:7" x14ac:dyDescent="0.25">
      <c r="A2179">
        <v>14544</v>
      </c>
      <c r="B2179" t="s">
        <v>118</v>
      </c>
      <c r="C2179">
        <v>3</v>
      </c>
      <c r="D2179">
        <v>2938.53</v>
      </c>
      <c r="E2179">
        <v>24</v>
      </c>
      <c r="F2179">
        <v>979.51</v>
      </c>
      <c r="G2179">
        <v>0</v>
      </c>
    </row>
    <row r="2180" spans="1:7" x14ac:dyDescent="0.25">
      <c r="A2180">
        <v>14545</v>
      </c>
      <c r="B2180" t="s">
        <v>119</v>
      </c>
      <c r="C2180">
        <v>1</v>
      </c>
      <c r="D2180">
        <v>349.25</v>
      </c>
      <c r="E2180">
        <v>674</v>
      </c>
      <c r="F2180">
        <v>349.25</v>
      </c>
      <c r="G2180">
        <v>0</v>
      </c>
    </row>
    <row r="2181" spans="1:7" x14ac:dyDescent="0.25">
      <c r="A2181">
        <v>14546</v>
      </c>
      <c r="B2181" t="s">
        <v>117</v>
      </c>
      <c r="C2181">
        <v>11</v>
      </c>
      <c r="D2181">
        <v>5184.84</v>
      </c>
      <c r="E2181">
        <v>5</v>
      </c>
      <c r="F2181">
        <v>471.35</v>
      </c>
      <c r="G2181">
        <v>3.8</v>
      </c>
    </row>
    <row r="2182" spans="1:7" x14ac:dyDescent="0.25">
      <c r="A2182">
        <v>14547</v>
      </c>
      <c r="B2182" t="s">
        <v>117</v>
      </c>
      <c r="C2182">
        <v>8</v>
      </c>
      <c r="D2182">
        <v>3974.75</v>
      </c>
      <c r="E2182">
        <v>4</v>
      </c>
      <c r="F2182">
        <v>496.84</v>
      </c>
      <c r="G2182">
        <v>0.52</v>
      </c>
    </row>
    <row r="2183" spans="1:7" x14ac:dyDescent="0.25">
      <c r="A2183">
        <v>14548</v>
      </c>
      <c r="B2183" t="s">
        <v>118</v>
      </c>
      <c r="C2183">
        <v>9</v>
      </c>
      <c r="D2183">
        <v>2541.29</v>
      </c>
      <c r="E2183">
        <v>151</v>
      </c>
      <c r="F2183">
        <v>282.37</v>
      </c>
      <c r="G2183">
        <v>0</v>
      </c>
    </row>
    <row r="2184" spans="1:7" x14ac:dyDescent="0.25">
      <c r="A2184">
        <v>14549</v>
      </c>
      <c r="B2184" t="s">
        <v>120</v>
      </c>
      <c r="C2184">
        <v>4</v>
      </c>
      <c r="D2184">
        <v>913.6</v>
      </c>
      <c r="E2184">
        <v>311</v>
      </c>
      <c r="F2184">
        <v>228.4</v>
      </c>
      <c r="G2184">
        <v>0</v>
      </c>
    </row>
    <row r="2185" spans="1:7" x14ac:dyDescent="0.25">
      <c r="A2185">
        <v>14550</v>
      </c>
      <c r="B2185" t="s">
        <v>118</v>
      </c>
      <c r="C2185">
        <v>4</v>
      </c>
      <c r="D2185">
        <v>1345.06</v>
      </c>
      <c r="E2185">
        <v>11</v>
      </c>
      <c r="F2185">
        <v>336.26</v>
      </c>
      <c r="G2185">
        <v>0</v>
      </c>
    </row>
    <row r="2186" spans="1:7" x14ac:dyDescent="0.25">
      <c r="A2186">
        <v>14551</v>
      </c>
      <c r="B2186" t="s">
        <v>118</v>
      </c>
      <c r="C2186">
        <v>7</v>
      </c>
      <c r="D2186">
        <v>878.09</v>
      </c>
      <c r="E2186">
        <v>18</v>
      </c>
      <c r="F2186">
        <v>125.44</v>
      </c>
      <c r="G2186">
        <v>2.44</v>
      </c>
    </row>
    <row r="2187" spans="1:7" x14ac:dyDescent="0.25">
      <c r="A2187">
        <v>14552</v>
      </c>
      <c r="B2187" t="s">
        <v>121</v>
      </c>
      <c r="C2187">
        <v>3</v>
      </c>
      <c r="D2187">
        <v>507.93</v>
      </c>
      <c r="E2187">
        <v>152</v>
      </c>
      <c r="F2187">
        <v>169.31</v>
      </c>
      <c r="G2187">
        <v>0</v>
      </c>
    </row>
    <row r="2188" spans="1:7" x14ac:dyDescent="0.25">
      <c r="A2188">
        <v>14553</v>
      </c>
      <c r="B2188" t="s">
        <v>117</v>
      </c>
      <c r="C2188">
        <v>9</v>
      </c>
      <c r="D2188">
        <v>1818.6</v>
      </c>
      <c r="E2188">
        <v>19</v>
      </c>
      <c r="F2188">
        <v>202.07</v>
      </c>
      <c r="G2188">
        <v>1.4</v>
      </c>
    </row>
    <row r="2189" spans="1:7" x14ac:dyDescent="0.25">
      <c r="A2189">
        <v>14554</v>
      </c>
      <c r="B2189" t="s">
        <v>118</v>
      </c>
      <c r="C2189">
        <v>4</v>
      </c>
      <c r="D2189">
        <v>2279.4899999999998</v>
      </c>
      <c r="E2189">
        <v>10</v>
      </c>
      <c r="F2189">
        <v>569.87</v>
      </c>
      <c r="G2189">
        <v>0</v>
      </c>
    </row>
    <row r="2190" spans="1:7" x14ac:dyDescent="0.25">
      <c r="A2190">
        <v>14555</v>
      </c>
      <c r="B2190" t="s">
        <v>117</v>
      </c>
      <c r="C2190">
        <v>6</v>
      </c>
      <c r="D2190">
        <v>2304.0300000000002</v>
      </c>
      <c r="E2190">
        <v>57</v>
      </c>
      <c r="F2190">
        <v>384.01</v>
      </c>
      <c r="G2190">
        <v>0.4</v>
      </c>
    </row>
    <row r="2191" spans="1:7" x14ac:dyDescent="0.25">
      <c r="A2191">
        <v>14556</v>
      </c>
      <c r="B2191" t="s">
        <v>120</v>
      </c>
      <c r="C2191">
        <v>3</v>
      </c>
      <c r="D2191">
        <v>815.69</v>
      </c>
      <c r="E2191">
        <v>596</v>
      </c>
      <c r="F2191">
        <v>271.89999999999998</v>
      </c>
      <c r="G2191">
        <v>0</v>
      </c>
    </row>
    <row r="2192" spans="1:7" x14ac:dyDescent="0.25">
      <c r="A2192">
        <v>14557</v>
      </c>
      <c r="B2192" t="s">
        <v>121</v>
      </c>
      <c r="C2192">
        <v>1</v>
      </c>
      <c r="D2192">
        <v>788.38</v>
      </c>
      <c r="E2192">
        <v>85</v>
      </c>
      <c r="F2192">
        <v>788.38</v>
      </c>
      <c r="G2192">
        <v>100</v>
      </c>
    </row>
    <row r="2193" spans="1:7" x14ac:dyDescent="0.25">
      <c r="A2193">
        <v>14558</v>
      </c>
      <c r="B2193" t="s">
        <v>120</v>
      </c>
      <c r="C2193">
        <v>3</v>
      </c>
      <c r="D2193">
        <v>655.5</v>
      </c>
      <c r="E2193">
        <v>654</v>
      </c>
      <c r="F2193">
        <v>218.5</v>
      </c>
      <c r="G2193">
        <v>6.32</v>
      </c>
    </row>
    <row r="2194" spans="1:7" x14ac:dyDescent="0.25">
      <c r="A2194">
        <v>14559</v>
      </c>
      <c r="B2194" t="s">
        <v>119</v>
      </c>
      <c r="C2194">
        <v>1</v>
      </c>
      <c r="D2194">
        <v>75.599999999999994</v>
      </c>
      <c r="E2194">
        <v>390</v>
      </c>
      <c r="F2194">
        <v>75.599999999999994</v>
      </c>
      <c r="G2194">
        <v>0</v>
      </c>
    </row>
    <row r="2195" spans="1:7" x14ac:dyDescent="0.25">
      <c r="A2195">
        <v>14560</v>
      </c>
      <c r="B2195" t="s">
        <v>117</v>
      </c>
      <c r="C2195">
        <v>44</v>
      </c>
      <c r="D2195">
        <v>6114.03</v>
      </c>
      <c r="E2195">
        <v>7</v>
      </c>
      <c r="F2195">
        <v>138.96</v>
      </c>
      <c r="G2195">
        <v>1.04</v>
      </c>
    </row>
    <row r="2196" spans="1:7" x14ac:dyDescent="0.25">
      <c r="A2196">
        <v>14561</v>
      </c>
      <c r="B2196" t="s">
        <v>118</v>
      </c>
      <c r="C2196">
        <v>3</v>
      </c>
      <c r="D2196">
        <v>1080.76</v>
      </c>
      <c r="E2196">
        <v>76</v>
      </c>
      <c r="F2196">
        <v>360.25</v>
      </c>
      <c r="G2196">
        <v>0</v>
      </c>
    </row>
    <row r="2197" spans="1:7" x14ac:dyDescent="0.25">
      <c r="A2197">
        <v>14562</v>
      </c>
      <c r="B2197" t="s">
        <v>117</v>
      </c>
      <c r="C2197">
        <v>26</v>
      </c>
      <c r="D2197">
        <v>6638.15</v>
      </c>
      <c r="E2197">
        <v>4</v>
      </c>
      <c r="F2197">
        <v>255.31</v>
      </c>
      <c r="G2197">
        <v>4.97</v>
      </c>
    </row>
    <row r="2198" spans="1:7" x14ac:dyDescent="0.25">
      <c r="A2198">
        <v>14563</v>
      </c>
      <c r="B2198" t="s">
        <v>119</v>
      </c>
      <c r="C2198">
        <v>2</v>
      </c>
      <c r="D2198">
        <v>640.54</v>
      </c>
      <c r="E2198">
        <v>510</v>
      </c>
      <c r="F2198">
        <v>320.27</v>
      </c>
      <c r="G2198">
        <v>0</v>
      </c>
    </row>
    <row r="2199" spans="1:7" x14ac:dyDescent="0.25">
      <c r="A2199">
        <v>14564</v>
      </c>
      <c r="B2199" t="s">
        <v>123</v>
      </c>
      <c r="C2199">
        <v>2</v>
      </c>
      <c r="D2199">
        <v>2605.62</v>
      </c>
      <c r="E2199">
        <v>435</v>
      </c>
      <c r="F2199">
        <v>1302.81</v>
      </c>
      <c r="G2199">
        <v>3.31</v>
      </c>
    </row>
    <row r="2200" spans="1:7" x14ac:dyDescent="0.25">
      <c r="A2200">
        <v>14565</v>
      </c>
      <c r="B2200" t="s">
        <v>118</v>
      </c>
      <c r="C2200">
        <v>5</v>
      </c>
      <c r="D2200">
        <v>3859.22</v>
      </c>
      <c r="E2200">
        <v>96</v>
      </c>
      <c r="F2200">
        <v>771.84</v>
      </c>
      <c r="G2200">
        <v>0.66</v>
      </c>
    </row>
    <row r="2201" spans="1:7" x14ac:dyDescent="0.25">
      <c r="A2201">
        <v>14566</v>
      </c>
      <c r="B2201" t="s">
        <v>118</v>
      </c>
      <c r="C2201">
        <v>4</v>
      </c>
      <c r="D2201">
        <v>4092</v>
      </c>
      <c r="E2201">
        <v>111</v>
      </c>
      <c r="F2201">
        <v>1023</v>
      </c>
      <c r="G2201">
        <v>0</v>
      </c>
    </row>
    <row r="2202" spans="1:7" x14ac:dyDescent="0.25">
      <c r="A2202">
        <v>14567</v>
      </c>
      <c r="B2202" t="s">
        <v>122</v>
      </c>
      <c r="C2202">
        <v>2</v>
      </c>
      <c r="D2202">
        <v>1530.36</v>
      </c>
      <c r="E2202">
        <v>57</v>
      </c>
      <c r="F2202">
        <v>765.18</v>
      </c>
      <c r="G2202">
        <v>0.39</v>
      </c>
    </row>
    <row r="2203" spans="1:7" x14ac:dyDescent="0.25">
      <c r="A2203">
        <v>14568</v>
      </c>
      <c r="B2203" t="s">
        <v>119</v>
      </c>
      <c r="C2203">
        <v>1</v>
      </c>
      <c r="D2203">
        <v>919.7</v>
      </c>
      <c r="E2203">
        <v>435</v>
      </c>
      <c r="F2203">
        <v>919.7</v>
      </c>
      <c r="G2203">
        <v>1.1100000000000001</v>
      </c>
    </row>
    <row r="2204" spans="1:7" x14ac:dyDescent="0.25">
      <c r="A2204">
        <v>14569</v>
      </c>
      <c r="B2204" t="s">
        <v>124</v>
      </c>
      <c r="C2204">
        <v>4</v>
      </c>
      <c r="D2204">
        <v>597.33000000000004</v>
      </c>
      <c r="E2204">
        <v>1</v>
      </c>
      <c r="F2204">
        <v>149.33000000000001</v>
      </c>
      <c r="G2204">
        <v>0</v>
      </c>
    </row>
    <row r="2205" spans="1:7" x14ac:dyDescent="0.25">
      <c r="A2205">
        <v>14570</v>
      </c>
      <c r="B2205" t="s">
        <v>120</v>
      </c>
      <c r="C2205">
        <v>3</v>
      </c>
      <c r="D2205">
        <v>613.75</v>
      </c>
      <c r="E2205">
        <v>281</v>
      </c>
      <c r="F2205">
        <v>204.58</v>
      </c>
      <c r="G2205">
        <v>0</v>
      </c>
    </row>
    <row r="2206" spans="1:7" x14ac:dyDescent="0.25">
      <c r="A2206">
        <v>14571</v>
      </c>
      <c r="B2206" t="s">
        <v>119</v>
      </c>
      <c r="C2206">
        <v>1</v>
      </c>
      <c r="D2206">
        <v>160</v>
      </c>
      <c r="E2206">
        <v>425</v>
      </c>
      <c r="F2206">
        <v>160</v>
      </c>
      <c r="G2206">
        <v>0</v>
      </c>
    </row>
    <row r="2207" spans="1:7" x14ac:dyDescent="0.25">
      <c r="A2207">
        <v>14572</v>
      </c>
      <c r="B2207" t="s">
        <v>117</v>
      </c>
      <c r="C2207">
        <v>11</v>
      </c>
      <c r="D2207">
        <v>5526.88</v>
      </c>
      <c r="E2207">
        <v>3</v>
      </c>
      <c r="F2207">
        <v>502.44</v>
      </c>
      <c r="G2207">
        <v>0.76</v>
      </c>
    </row>
    <row r="2208" spans="1:7" x14ac:dyDescent="0.25">
      <c r="A2208">
        <v>14573</v>
      </c>
      <c r="B2208" t="s">
        <v>118</v>
      </c>
      <c r="C2208">
        <v>13</v>
      </c>
      <c r="D2208">
        <v>2565.12</v>
      </c>
      <c r="E2208">
        <v>180</v>
      </c>
      <c r="F2208">
        <v>197.32</v>
      </c>
      <c r="G2208">
        <v>1.94</v>
      </c>
    </row>
    <row r="2209" spans="1:7" x14ac:dyDescent="0.25">
      <c r="A2209">
        <v>14574</v>
      </c>
      <c r="B2209" t="s">
        <v>119</v>
      </c>
      <c r="C2209">
        <v>1</v>
      </c>
      <c r="D2209">
        <v>143.69999999999999</v>
      </c>
      <c r="E2209">
        <v>733</v>
      </c>
      <c r="F2209">
        <v>143.69999999999999</v>
      </c>
      <c r="G2209">
        <v>0</v>
      </c>
    </row>
    <row r="2210" spans="1:7" x14ac:dyDescent="0.25">
      <c r="A2210">
        <v>14575</v>
      </c>
      <c r="B2210" t="s">
        <v>119</v>
      </c>
      <c r="C2210">
        <v>1</v>
      </c>
      <c r="D2210">
        <v>420.22</v>
      </c>
      <c r="E2210">
        <v>488</v>
      </c>
      <c r="F2210">
        <v>420.22</v>
      </c>
      <c r="G2210">
        <v>0</v>
      </c>
    </row>
    <row r="2211" spans="1:7" x14ac:dyDescent="0.25">
      <c r="A2211">
        <v>14576</v>
      </c>
      <c r="B2211" t="s">
        <v>119</v>
      </c>
      <c r="C2211">
        <v>1</v>
      </c>
      <c r="D2211">
        <v>70.8</v>
      </c>
      <c r="E2211">
        <v>372</v>
      </c>
      <c r="F2211">
        <v>70.8</v>
      </c>
      <c r="G2211">
        <v>0</v>
      </c>
    </row>
    <row r="2212" spans="1:7" x14ac:dyDescent="0.25">
      <c r="A2212">
        <v>14577</v>
      </c>
      <c r="B2212" t="s">
        <v>117</v>
      </c>
      <c r="C2212">
        <v>7</v>
      </c>
      <c r="D2212">
        <v>1364.15</v>
      </c>
      <c r="E2212">
        <v>13</v>
      </c>
      <c r="F2212">
        <v>194.88</v>
      </c>
      <c r="G2212">
        <v>0</v>
      </c>
    </row>
    <row r="2213" spans="1:7" x14ac:dyDescent="0.25">
      <c r="A2213">
        <v>14578</v>
      </c>
      <c r="B2213" t="s">
        <v>122</v>
      </c>
      <c r="C2213">
        <v>1</v>
      </c>
      <c r="D2213">
        <v>168.63</v>
      </c>
      <c r="E2213">
        <v>3</v>
      </c>
      <c r="F2213">
        <v>168.63</v>
      </c>
      <c r="G2213">
        <v>0</v>
      </c>
    </row>
    <row r="2214" spans="1:7" x14ac:dyDescent="0.25">
      <c r="A2214">
        <v>14579</v>
      </c>
      <c r="B2214" t="s">
        <v>119</v>
      </c>
      <c r="C2214">
        <v>1</v>
      </c>
      <c r="D2214">
        <v>105.56</v>
      </c>
      <c r="E2214">
        <v>432</v>
      </c>
      <c r="F2214">
        <v>105.56</v>
      </c>
      <c r="G2214">
        <v>0</v>
      </c>
    </row>
    <row r="2215" spans="1:7" x14ac:dyDescent="0.25">
      <c r="A2215">
        <v>14580</v>
      </c>
      <c r="B2215" t="s">
        <v>119</v>
      </c>
      <c r="C2215">
        <v>1</v>
      </c>
      <c r="D2215">
        <v>14.85</v>
      </c>
      <c r="E2215">
        <v>518</v>
      </c>
      <c r="F2215">
        <v>14.85</v>
      </c>
      <c r="G2215">
        <v>0</v>
      </c>
    </row>
    <row r="2216" spans="1:7" x14ac:dyDescent="0.25">
      <c r="A2216">
        <v>14581</v>
      </c>
      <c r="B2216" t="s">
        <v>122</v>
      </c>
      <c r="C2216">
        <v>2</v>
      </c>
      <c r="D2216">
        <v>409.65</v>
      </c>
      <c r="E2216">
        <v>17</v>
      </c>
      <c r="F2216">
        <v>204.82</v>
      </c>
      <c r="G2216">
        <v>0</v>
      </c>
    </row>
    <row r="2217" spans="1:7" x14ac:dyDescent="0.25">
      <c r="A2217">
        <v>14582</v>
      </c>
      <c r="B2217" t="s">
        <v>122</v>
      </c>
      <c r="C2217">
        <v>1</v>
      </c>
      <c r="D2217">
        <v>114.11</v>
      </c>
      <c r="E2217">
        <v>41</v>
      </c>
      <c r="F2217">
        <v>114.11</v>
      </c>
      <c r="G2217">
        <v>0</v>
      </c>
    </row>
    <row r="2218" spans="1:7" x14ac:dyDescent="0.25">
      <c r="A2218">
        <v>14583</v>
      </c>
      <c r="B2218" t="s">
        <v>117</v>
      </c>
      <c r="C2218">
        <v>8</v>
      </c>
      <c r="D2218">
        <v>1660.29</v>
      </c>
      <c r="E2218">
        <v>6</v>
      </c>
      <c r="F2218">
        <v>207.54</v>
      </c>
      <c r="G2218">
        <v>0</v>
      </c>
    </row>
    <row r="2219" spans="1:7" x14ac:dyDescent="0.25">
      <c r="A2219">
        <v>14584</v>
      </c>
      <c r="B2219" t="s">
        <v>118</v>
      </c>
      <c r="C2219">
        <v>8</v>
      </c>
      <c r="D2219">
        <v>1738.16</v>
      </c>
      <c r="E2219">
        <v>169</v>
      </c>
      <c r="F2219">
        <v>217.27</v>
      </c>
      <c r="G2219">
        <v>0.75</v>
      </c>
    </row>
    <row r="2220" spans="1:7" x14ac:dyDescent="0.25">
      <c r="A2220">
        <v>14585</v>
      </c>
      <c r="B2220" t="s">
        <v>118</v>
      </c>
      <c r="C2220">
        <v>5</v>
      </c>
      <c r="D2220">
        <v>1143.27</v>
      </c>
      <c r="E2220">
        <v>50</v>
      </c>
      <c r="F2220">
        <v>228.65</v>
      </c>
      <c r="G2220">
        <v>0</v>
      </c>
    </row>
    <row r="2221" spans="1:7" x14ac:dyDescent="0.25">
      <c r="A2221">
        <v>14586</v>
      </c>
      <c r="B2221" t="s">
        <v>119</v>
      </c>
      <c r="C2221">
        <v>1</v>
      </c>
      <c r="D2221">
        <v>237.36</v>
      </c>
      <c r="E2221">
        <v>277</v>
      </c>
      <c r="F2221">
        <v>237.36</v>
      </c>
      <c r="G2221">
        <v>43.48</v>
      </c>
    </row>
    <row r="2222" spans="1:7" x14ac:dyDescent="0.25">
      <c r="A2222">
        <v>14587</v>
      </c>
      <c r="B2222" t="s">
        <v>117</v>
      </c>
      <c r="C2222">
        <v>9</v>
      </c>
      <c r="D2222">
        <v>1580.29</v>
      </c>
      <c r="E2222">
        <v>19</v>
      </c>
      <c r="F2222">
        <v>175.59</v>
      </c>
      <c r="G2222">
        <v>0.18</v>
      </c>
    </row>
    <row r="2223" spans="1:7" x14ac:dyDescent="0.25">
      <c r="A2223">
        <v>14588</v>
      </c>
      <c r="B2223" t="s">
        <v>119</v>
      </c>
      <c r="C2223">
        <v>1</v>
      </c>
      <c r="D2223">
        <v>135.38999999999999</v>
      </c>
      <c r="E2223">
        <v>578</v>
      </c>
      <c r="F2223">
        <v>135.38999999999999</v>
      </c>
      <c r="G2223">
        <v>0</v>
      </c>
    </row>
    <row r="2224" spans="1:7" x14ac:dyDescent="0.25">
      <c r="A2224">
        <v>14589</v>
      </c>
      <c r="B2224" t="s">
        <v>119</v>
      </c>
      <c r="C2224">
        <v>1</v>
      </c>
      <c r="D2224">
        <v>79.5</v>
      </c>
      <c r="E2224">
        <v>372</v>
      </c>
      <c r="F2224">
        <v>79.5</v>
      </c>
      <c r="G2224">
        <v>0</v>
      </c>
    </row>
    <row r="2225" spans="1:7" x14ac:dyDescent="0.25">
      <c r="A2225">
        <v>14590</v>
      </c>
      <c r="B2225" t="s">
        <v>116</v>
      </c>
      <c r="C2225">
        <v>20</v>
      </c>
      <c r="D2225">
        <v>2993.37</v>
      </c>
      <c r="E2225">
        <v>425</v>
      </c>
      <c r="F2225">
        <v>149.66999999999999</v>
      </c>
      <c r="G2225">
        <v>4.09</v>
      </c>
    </row>
    <row r="2226" spans="1:7" x14ac:dyDescent="0.25">
      <c r="A2226">
        <v>14591</v>
      </c>
      <c r="B2226" t="s">
        <v>118</v>
      </c>
      <c r="C2226">
        <v>4</v>
      </c>
      <c r="D2226">
        <v>1320.21</v>
      </c>
      <c r="E2226">
        <v>15</v>
      </c>
      <c r="F2226">
        <v>330.05</v>
      </c>
      <c r="G2226">
        <v>0</v>
      </c>
    </row>
    <row r="2227" spans="1:7" x14ac:dyDescent="0.25">
      <c r="A2227">
        <v>14592</v>
      </c>
      <c r="B2227" t="s">
        <v>124</v>
      </c>
      <c r="C2227">
        <v>3</v>
      </c>
      <c r="D2227">
        <v>557.94000000000005</v>
      </c>
      <c r="E2227">
        <v>35</v>
      </c>
      <c r="F2227">
        <v>185.98</v>
      </c>
      <c r="G2227">
        <v>0</v>
      </c>
    </row>
    <row r="2228" spans="1:7" x14ac:dyDescent="0.25">
      <c r="A2228">
        <v>14593</v>
      </c>
      <c r="B2228" t="s">
        <v>117</v>
      </c>
      <c r="C2228">
        <v>12</v>
      </c>
      <c r="D2228">
        <v>3665.53</v>
      </c>
      <c r="E2228">
        <v>22</v>
      </c>
      <c r="F2228">
        <v>305.45999999999998</v>
      </c>
      <c r="G2228">
        <v>2.64</v>
      </c>
    </row>
    <row r="2229" spans="1:7" x14ac:dyDescent="0.25">
      <c r="A2229">
        <v>14594</v>
      </c>
      <c r="B2229" t="s">
        <v>122</v>
      </c>
      <c r="C2229">
        <v>2</v>
      </c>
      <c r="D2229">
        <v>618.33000000000004</v>
      </c>
      <c r="E2229">
        <v>7</v>
      </c>
      <c r="F2229">
        <v>309.17</v>
      </c>
      <c r="G2229">
        <v>0</v>
      </c>
    </row>
    <row r="2230" spans="1:7" x14ac:dyDescent="0.25">
      <c r="A2230">
        <v>14595</v>
      </c>
      <c r="B2230" t="s">
        <v>117</v>
      </c>
      <c r="C2230">
        <v>8</v>
      </c>
      <c r="D2230">
        <v>2164.4499999999998</v>
      </c>
      <c r="E2230">
        <v>20</v>
      </c>
      <c r="F2230">
        <v>270.56</v>
      </c>
      <c r="G2230">
        <v>0</v>
      </c>
    </row>
    <row r="2231" spans="1:7" x14ac:dyDescent="0.25">
      <c r="A2231">
        <v>14596</v>
      </c>
      <c r="B2231" t="s">
        <v>119</v>
      </c>
      <c r="C2231">
        <v>1</v>
      </c>
      <c r="D2231">
        <v>222.22</v>
      </c>
      <c r="E2231">
        <v>627</v>
      </c>
      <c r="F2231">
        <v>222.22</v>
      </c>
      <c r="G2231">
        <v>0</v>
      </c>
    </row>
    <row r="2232" spans="1:7" x14ac:dyDescent="0.25">
      <c r="A2232">
        <v>14597</v>
      </c>
      <c r="B2232" t="s">
        <v>117</v>
      </c>
      <c r="C2232">
        <v>6</v>
      </c>
      <c r="D2232">
        <v>2184.63</v>
      </c>
      <c r="E2232">
        <v>11</v>
      </c>
      <c r="F2232">
        <v>364.1</v>
      </c>
      <c r="G2232">
        <v>0</v>
      </c>
    </row>
    <row r="2233" spans="1:7" x14ac:dyDescent="0.25">
      <c r="A2233">
        <v>14598</v>
      </c>
      <c r="B2233" t="s">
        <v>122</v>
      </c>
      <c r="C2233">
        <v>2</v>
      </c>
      <c r="D2233">
        <v>384.04</v>
      </c>
      <c r="E2233">
        <v>44</v>
      </c>
      <c r="F2233">
        <v>192.02</v>
      </c>
      <c r="G2233">
        <v>42.2</v>
      </c>
    </row>
    <row r="2234" spans="1:7" x14ac:dyDescent="0.25">
      <c r="A2234">
        <v>14599</v>
      </c>
      <c r="B2234" t="s">
        <v>119</v>
      </c>
      <c r="C2234">
        <v>2</v>
      </c>
      <c r="D2234">
        <v>457.89</v>
      </c>
      <c r="E2234">
        <v>390</v>
      </c>
      <c r="F2234">
        <v>228.94</v>
      </c>
      <c r="G2234">
        <v>0</v>
      </c>
    </row>
    <row r="2235" spans="1:7" x14ac:dyDescent="0.25">
      <c r="A2235">
        <v>14600</v>
      </c>
      <c r="B2235" t="s">
        <v>119</v>
      </c>
      <c r="C2235">
        <v>2</v>
      </c>
      <c r="D2235">
        <v>865.17</v>
      </c>
      <c r="E2235">
        <v>306</v>
      </c>
      <c r="F2235">
        <v>432.58</v>
      </c>
      <c r="G2235">
        <v>0</v>
      </c>
    </row>
    <row r="2236" spans="1:7" x14ac:dyDescent="0.25">
      <c r="A2236">
        <v>14601</v>
      </c>
      <c r="B2236" t="s">
        <v>122</v>
      </c>
      <c r="C2236">
        <v>1</v>
      </c>
      <c r="D2236">
        <v>213.96</v>
      </c>
      <c r="E2236">
        <v>11</v>
      </c>
      <c r="F2236">
        <v>213.96</v>
      </c>
      <c r="G2236">
        <v>0</v>
      </c>
    </row>
    <row r="2237" spans="1:7" x14ac:dyDescent="0.25">
      <c r="A2237">
        <v>14602</v>
      </c>
      <c r="B2237" t="s">
        <v>119</v>
      </c>
      <c r="C2237">
        <v>1</v>
      </c>
      <c r="D2237">
        <v>205.36</v>
      </c>
      <c r="E2237">
        <v>656</v>
      </c>
      <c r="F2237">
        <v>205.36</v>
      </c>
      <c r="G2237">
        <v>0</v>
      </c>
    </row>
    <row r="2238" spans="1:7" x14ac:dyDescent="0.25">
      <c r="A2238">
        <v>14603</v>
      </c>
      <c r="B2238" t="s">
        <v>119</v>
      </c>
      <c r="C2238">
        <v>1</v>
      </c>
      <c r="D2238">
        <v>660</v>
      </c>
      <c r="E2238">
        <v>275</v>
      </c>
      <c r="F2238">
        <v>660</v>
      </c>
      <c r="G2238">
        <v>0</v>
      </c>
    </row>
    <row r="2239" spans="1:7" x14ac:dyDescent="0.25">
      <c r="A2239">
        <v>14604</v>
      </c>
      <c r="B2239" t="s">
        <v>119</v>
      </c>
      <c r="C2239">
        <v>1</v>
      </c>
      <c r="D2239">
        <v>143.86000000000001</v>
      </c>
      <c r="E2239">
        <v>633</v>
      </c>
      <c r="F2239">
        <v>143.86000000000001</v>
      </c>
      <c r="G2239">
        <v>0</v>
      </c>
    </row>
    <row r="2240" spans="1:7" x14ac:dyDescent="0.25">
      <c r="A2240">
        <v>14605</v>
      </c>
      <c r="B2240" t="s">
        <v>120</v>
      </c>
      <c r="C2240">
        <v>4</v>
      </c>
      <c r="D2240">
        <v>921.56</v>
      </c>
      <c r="E2240">
        <v>374</v>
      </c>
      <c r="F2240">
        <v>230.39</v>
      </c>
      <c r="G2240">
        <v>0</v>
      </c>
    </row>
    <row r="2241" spans="1:7" x14ac:dyDescent="0.25">
      <c r="A2241">
        <v>14606</v>
      </c>
      <c r="B2241" t="s">
        <v>117</v>
      </c>
      <c r="C2241">
        <v>192</v>
      </c>
      <c r="D2241">
        <v>30558.25</v>
      </c>
      <c r="E2241">
        <v>1</v>
      </c>
      <c r="F2241">
        <v>159.16</v>
      </c>
      <c r="G2241">
        <v>2.5099999999999998</v>
      </c>
    </row>
    <row r="2242" spans="1:7" x14ac:dyDescent="0.25">
      <c r="A2242">
        <v>14607</v>
      </c>
      <c r="B2242" t="s">
        <v>117</v>
      </c>
      <c r="C2242">
        <v>22</v>
      </c>
      <c r="D2242">
        <v>23763.13</v>
      </c>
      <c r="E2242">
        <v>16</v>
      </c>
      <c r="F2242">
        <v>1080.1400000000001</v>
      </c>
      <c r="G2242">
        <v>22.69</v>
      </c>
    </row>
    <row r="2243" spans="1:7" x14ac:dyDescent="0.25">
      <c r="A2243">
        <v>14608</v>
      </c>
      <c r="B2243" t="s">
        <v>117</v>
      </c>
      <c r="C2243">
        <v>11</v>
      </c>
      <c r="D2243">
        <v>3352.94</v>
      </c>
      <c r="E2243">
        <v>4</v>
      </c>
      <c r="F2243">
        <v>304.81</v>
      </c>
      <c r="G2243">
        <v>2.37</v>
      </c>
    </row>
    <row r="2244" spans="1:7" x14ac:dyDescent="0.25">
      <c r="A2244">
        <v>14609</v>
      </c>
      <c r="B2244" t="s">
        <v>118</v>
      </c>
      <c r="C2244">
        <v>10</v>
      </c>
      <c r="D2244">
        <v>1486.2</v>
      </c>
      <c r="E2244">
        <v>72</v>
      </c>
      <c r="F2244">
        <v>148.62</v>
      </c>
      <c r="G2244">
        <v>8.07</v>
      </c>
    </row>
    <row r="2245" spans="1:7" x14ac:dyDescent="0.25">
      <c r="A2245">
        <v>14610</v>
      </c>
      <c r="B2245" t="s">
        <v>119</v>
      </c>
      <c r="C2245">
        <v>2</v>
      </c>
      <c r="D2245">
        <v>24.35</v>
      </c>
      <c r="E2245">
        <v>396</v>
      </c>
      <c r="F2245">
        <v>12.18</v>
      </c>
      <c r="G2245">
        <v>0</v>
      </c>
    </row>
    <row r="2246" spans="1:7" x14ac:dyDescent="0.25">
      <c r="A2246">
        <v>14611</v>
      </c>
      <c r="B2246" t="s">
        <v>119</v>
      </c>
      <c r="C2246">
        <v>2</v>
      </c>
      <c r="D2246">
        <v>604.33000000000004</v>
      </c>
      <c r="E2246">
        <v>444</v>
      </c>
      <c r="F2246">
        <v>302.17</v>
      </c>
      <c r="G2246">
        <v>0.82</v>
      </c>
    </row>
    <row r="2247" spans="1:7" x14ac:dyDescent="0.25">
      <c r="A2247">
        <v>14612</v>
      </c>
      <c r="B2247" t="s">
        <v>119</v>
      </c>
      <c r="C2247">
        <v>1</v>
      </c>
      <c r="D2247">
        <v>877.7</v>
      </c>
      <c r="E2247">
        <v>415</v>
      </c>
      <c r="F2247">
        <v>877.7</v>
      </c>
      <c r="G2247">
        <v>0</v>
      </c>
    </row>
    <row r="2248" spans="1:7" x14ac:dyDescent="0.25">
      <c r="A2248">
        <v>14613</v>
      </c>
      <c r="B2248" t="s">
        <v>119</v>
      </c>
      <c r="C2248">
        <v>1</v>
      </c>
      <c r="D2248">
        <v>76.319999999999993</v>
      </c>
      <c r="E2248">
        <v>680</v>
      </c>
      <c r="F2248">
        <v>76.319999999999993</v>
      </c>
      <c r="G2248">
        <v>0</v>
      </c>
    </row>
    <row r="2249" spans="1:7" x14ac:dyDescent="0.25">
      <c r="A2249">
        <v>14614</v>
      </c>
      <c r="B2249" t="s">
        <v>119</v>
      </c>
      <c r="C2249">
        <v>1</v>
      </c>
      <c r="D2249">
        <v>295.13</v>
      </c>
      <c r="E2249">
        <v>386</v>
      </c>
      <c r="F2249">
        <v>295.13</v>
      </c>
      <c r="G2249">
        <v>0</v>
      </c>
    </row>
    <row r="2250" spans="1:7" x14ac:dyDescent="0.25">
      <c r="A2250">
        <v>14615</v>
      </c>
      <c r="B2250" t="s">
        <v>120</v>
      </c>
      <c r="C2250">
        <v>5</v>
      </c>
      <c r="D2250">
        <v>951.76</v>
      </c>
      <c r="E2250">
        <v>394</v>
      </c>
      <c r="F2250">
        <v>190.35</v>
      </c>
      <c r="G2250">
        <v>1.84</v>
      </c>
    </row>
    <row r="2251" spans="1:7" x14ac:dyDescent="0.25">
      <c r="A2251">
        <v>14616</v>
      </c>
      <c r="B2251" t="s">
        <v>120</v>
      </c>
      <c r="C2251">
        <v>5</v>
      </c>
      <c r="D2251">
        <v>527.78</v>
      </c>
      <c r="E2251">
        <v>243</v>
      </c>
      <c r="F2251">
        <v>105.56</v>
      </c>
      <c r="G2251">
        <v>0</v>
      </c>
    </row>
    <row r="2252" spans="1:7" x14ac:dyDescent="0.25">
      <c r="A2252">
        <v>14617</v>
      </c>
      <c r="B2252" t="s">
        <v>119</v>
      </c>
      <c r="C2252">
        <v>2</v>
      </c>
      <c r="D2252">
        <v>190.47</v>
      </c>
      <c r="E2252">
        <v>403</v>
      </c>
      <c r="F2252">
        <v>95.24</v>
      </c>
      <c r="G2252">
        <v>0</v>
      </c>
    </row>
    <row r="2253" spans="1:7" x14ac:dyDescent="0.25">
      <c r="A2253">
        <v>14618</v>
      </c>
      <c r="B2253" t="s">
        <v>117</v>
      </c>
      <c r="C2253">
        <v>7</v>
      </c>
      <c r="D2253">
        <v>1342.32</v>
      </c>
      <c r="E2253">
        <v>9</v>
      </c>
      <c r="F2253">
        <v>191.76</v>
      </c>
      <c r="G2253">
        <v>3.48</v>
      </c>
    </row>
    <row r="2254" spans="1:7" x14ac:dyDescent="0.25">
      <c r="A2254">
        <v>14619</v>
      </c>
      <c r="B2254" t="s">
        <v>123</v>
      </c>
      <c r="C2254">
        <v>2</v>
      </c>
      <c r="D2254">
        <v>1291.24</v>
      </c>
      <c r="E2254">
        <v>246</v>
      </c>
      <c r="F2254">
        <v>645.62</v>
      </c>
      <c r="G2254">
        <v>1.1599999999999999</v>
      </c>
    </row>
    <row r="2255" spans="1:7" x14ac:dyDescent="0.25">
      <c r="A2255">
        <v>14620</v>
      </c>
      <c r="B2255" t="s">
        <v>119</v>
      </c>
      <c r="C2255">
        <v>2</v>
      </c>
      <c r="D2255">
        <v>412.78</v>
      </c>
      <c r="E2255">
        <v>206</v>
      </c>
      <c r="F2255">
        <v>206.39</v>
      </c>
      <c r="G2255">
        <v>4.72</v>
      </c>
    </row>
    <row r="2256" spans="1:7" x14ac:dyDescent="0.25">
      <c r="A2256">
        <v>14621</v>
      </c>
      <c r="B2256" t="s">
        <v>117</v>
      </c>
      <c r="C2256">
        <v>9</v>
      </c>
      <c r="D2256">
        <v>3000.57</v>
      </c>
      <c r="E2256">
        <v>1</v>
      </c>
      <c r="F2256">
        <v>333.4</v>
      </c>
      <c r="G2256">
        <v>4.08</v>
      </c>
    </row>
    <row r="2257" spans="1:7" x14ac:dyDescent="0.25">
      <c r="A2257">
        <v>14622</v>
      </c>
      <c r="B2257" t="s">
        <v>121</v>
      </c>
      <c r="C2257">
        <v>1</v>
      </c>
      <c r="D2257">
        <v>320.58</v>
      </c>
      <c r="E2257">
        <v>185</v>
      </c>
      <c r="F2257">
        <v>320.58</v>
      </c>
      <c r="G2257">
        <v>0</v>
      </c>
    </row>
    <row r="2258" spans="1:7" x14ac:dyDescent="0.25">
      <c r="A2258">
        <v>14623</v>
      </c>
      <c r="B2258" t="s">
        <v>117</v>
      </c>
      <c r="C2258">
        <v>10</v>
      </c>
      <c r="D2258">
        <v>2016.98</v>
      </c>
      <c r="E2258">
        <v>32</v>
      </c>
      <c r="F2258">
        <v>201.7</v>
      </c>
      <c r="G2258">
        <v>1.43</v>
      </c>
    </row>
    <row r="2259" spans="1:7" x14ac:dyDescent="0.25">
      <c r="A2259">
        <v>14624</v>
      </c>
      <c r="B2259" t="s">
        <v>118</v>
      </c>
      <c r="C2259">
        <v>6</v>
      </c>
      <c r="D2259">
        <v>814.07</v>
      </c>
      <c r="E2259">
        <v>57</v>
      </c>
      <c r="F2259">
        <v>135.68</v>
      </c>
      <c r="G2259">
        <v>0</v>
      </c>
    </row>
    <row r="2260" spans="1:7" x14ac:dyDescent="0.25">
      <c r="A2260">
        <v>14625</v>
      </c>
      <c r="B2260" t="s">
        <v>116</v>
      </c>
      <c r="C2260">
        <v>11</v>
      </c>
      <c r="D2260">
        <v>4497.88</v>
      </c>
      <c r="E2260">
        <v>196</v>
      </c>
      <c r="F2260">
        <v>408.9</v>
      </c>
      <c r="G2260">
        <v>2.36</v>
      </c>
    </row>
    <row r="2261" spans="1:7" x14ac:dyDescent="0.25">
      <c r="A2261">
        <v>14626</v>
      </c>
      <c r="B2261" t="s">
        <v>117</v>
      </c>
      <c r="C2261">
        <v>11</v>
      </c>
      <c r="D2261">
        <v>5410.92</v>
      </c>
      <c r="E2261">
        <v>24</v>
      </c>
      <c r="F2261">
        <v>491.9</v>
      </c>
      <c r="G2261">
        <v>0.67</v>
      </c>
    </row>
    <row r="2262" spans="1:7" x14ac:dyDescent="0.25">
      <c r="A2262">
        <v>14627</v>
      </c>
      <c r="B2262" t="s">
        <v>119</v>
      </c>
      <c r="C2262">
        <v>1</v>
      </c>
      <c r="D2262">
        <v>462.75</v>
      </c>
      <c r="E2262">
        <v>379</v>
      </c>
      <c r="F2262">
        <v>462.75</v>
      </c>
      <c r="G2262">
        <v>12.18</v>
      </c>
    </row>
    <row r="2263" spans="1:7" x14ac:dyDescent="0.25">
      <c r="A2263">
        <v>14628</v>
      </c>
      <c r="B2263" t="s">
        <v>118</v>
      </c>
      <c r="C2263">
        <v>5</v>
      </c>
      <c r="D2263">
        <v>1998</v>
      </c>
      <c r="E2263">
        <v>91</v>
      </c>
      <c r="F2263">
        <v>399.6</v>
      </c>
      <c r="G2263">
        <v>0</v>
      </c>
    </row>
    <row r="2264" spans="1:7" x14ac:dyDescent="0.25">
      <c r="A2264">
        <v>14629</v>
      </c>
      <c r="B2264" t="s">
        <v>122</v>
      </c>
      <c r="C2264">
        <v>2</v>
      </c>
      <c r="D2264">
        <v>955.26</v>
      </c>
      <c r="E2264">
        <v>4</v>
      </c>
      <c r="F2264">
        <v>477.63</v>
      </c>
      <c r="G2264">
        <v>2.0699999999999998</v>
      </c>
    </row>
    <row r="2265" spans="1:7" x14ac:dyDescent="0.25">
      <c r="A2265">
        <v>14630</v>
      </c>
      <c r="B2265" t="s">
        <v>119</v>
      </c>
      <c r="C2265">
        <v>1</v>
      </c>
      <c r="D2265">
        <v>338.65</v>
      </c>
      <c r="E2265">
        <v>484</v>
      </c>
      <c r="F2265">
        <v>338.65</v>
      </c>
      <c r="G2265">
        <v>0</v>
      </c>
    </row>
    <row r="2266" spans="1:7" x14ac:dyDescent="0.25">
      <c r="A2266">
        <v>14631</v>
      </c>
      <c r="B2266" t="s">
        <v>117</v>
      </c>
      <c r="C2266">
        <v>6</v>
      </c>
      <c r="D2266">
        <v>2025.69</v>
      </c>
      <c r="E2266">
        <v>51</v>
      </c>
      <c r="F2266">
        <v>337.62</v>
      </c>
      <c r="G2266">
        <v>0.12</v>
      </c>
    </row>
    <row r="2267" spans="1:7" x14ac:dyDescent="0.25">
      <c r="A2267">
        <v>14632</v>
      </c>
      <c r="B2267" t="s">
        <v>119</v>
      </c>
      <c r="C2267">
        <v>1</v>
      </c>
      <c r="D2267">
        <v>114.56</v>
      </c>
      <c r="E2267">
        <v>263</v>
      </c>
      <c r="F2267">
        <v>114.56</v>
      </c>
      <c r="G2267">
        <v>0</v>
      </c>
    </row>
    <row r="2268" spans="1:7" x14ac:dyDescent="0.25">
      <c r="A2268">
        <v>14633</v>
      </c>
      <c r="B2268" t="s">
        <v>119</v>
      </c>
      <c r="C2268">
        <v>1</v>
      </c>
      <c r="D2268">
        <v>344.9</v>
      </c>
      <c r="E2268">
        <v>266</v>
      </c>
      <c r="F2268">
        <v>344.9</v>
      </c>
      <c r="G2268">
        <v>0</v>
      </c>
    </row>
    <row r="2269" spans="1:7" x14ac:dyDescent="0.25">
      <c r="A2269">
        <v>14634</v>
      </c>
      <c r="B2269" t="s">
        <v>120</v>
      </c>
      <c r="C2269">
        <v>4</v>
      </c>
      <c r="D2269">
        <v>2124.46</v>
      </c>
      <c r="E2269">
        <v>438</v>
      </c>
      <c r="F2269">
        <v>531.12</v>
      </c>
      <c r="G2269">
        <v>7.18</v>
      </c>
    </row>
    <row r="2270" spans="1:7" x14ac:dyDescent="0.25">
      <c r="A2270">
        <v>14635</v>
      </c>
      <c r="B2270" t="s">
        <v>119</v>
      </c>
      <c r="C2270">
        <v>1</v>
      </c>
      <c r="D2270">
        <v>215.22</v>
      </c>
      <c r="E2270">
        <v>454</v>
      </c>
      <c r="F2270">
        <v>215.22</v>
      </c>
      <c r="G2270">
        <v>0</v>
      </c>
    </row>
    <row r="2271" spans="1:7" x14ac:dyDescent="0.25">
      <c r="A2271">
        <v>14636</v>
      </c>
      <c r="B2271" t="s">
        <v>122</v>
      </c>
      <c r="C2271">
        <v>2</v>
      </c>
      <c r="D2271">
        <v>609.85</v>
      </c>
      <c r="E2271">
        <v>36</v>
      </c>
      <c r="F2271">
        <v>304.92</v>
      </c>
      <c r="G2271">
        <v>0</v>
      </c>
    </row>
    <row r="2272" spans="1:7" x14ac:dyDescent="0.25">
      <c r="A2272">
        <v>14637</v>
      </c>
      <c r="B2272" t="s">
        <v>119</v>
      </c>
      <c r="C2272">
        <v>1</v>
      </c>
      <c r="D2272">
        <v>106.68</v>
      </c>
      <c r="E2272">
        <v>677</v>
      </c>
      <c r="F2272">
        <v>106.68</v>
      </c>
      <c r="G2272">
        <v>0</v>
      </c>
    </row>
    <row r="2273" spans="1:7" x14ac:dyDescent="0.25">
      <c r="A2273">
        <v>14638</v>
      </c>
      <c r="B2273" t="s">
        <v>122</v>
      </c>
      <c r="C2273">
        <v>1</v>
      </c>
      <c r="D2273">
        <v>443.6</v>
      </c>
      <c r="E2273">
        <v>51</v>
      </c>
      <c r="F2273">
        <v>443.6</v>
      </c>
      <c r="G2273">
        <v>0</v>
      </c>
    </row>
    <row r="2274" spans="1:7" x14ac:dyDescent="0.25">
      <c r="A2274">
        <v>14639</v>
      </c>
      <c r="B2274" t="s">
        <v>117</v>
      </c>
      <c r="C2274">
        <v>9</v>
      </c>
      <c r="D2274">
        <v>4978.96</v>
      </c>
      <c r="E2274">
        <v>52</v>
      </c>
      <c r="F2274">
        <v>553.22</v>
      </c>
      <c r="G2274">
        <v>0.65</v>
      </c>
    </row>
    <row r="2275" spans="1:7" x14ac:dyDescent="0.25">
      <c r="A2275">
        <v>14640</v>
      </c>
      <c r="B2275" t="s">
        <v>117</v>
      </c>
      <c r="C2275">
        <v>10</v>
      </c>
      <c r="D2275">
        <v>3649.36</v>
      </c>
      <c r="E2275">
        <v>24</v>
      </c>
      <c r="F2275">
        <v>364.94</v>
      </c>
      <c r="G2275">
        <v>5.56</v>
      </c>
    </row>
    <row r="2276" spans="1:7" x14ac:dyDescent="0.25">
      <c r="A2276">
        <v>14641</v>
      </c>
      <c r="B2276" t="s">
        <v>122</v>
      </c>
      <c r="C2276">
        <v>1</v>
      </c>
      <c r="D2276">
        <v>110.46</v>
      </c>
      <c r="E2276">
        <v>22</v>
      </c>
      <c r="F2276">
        <v>110.46</v>
      </c>
      <c r="G2276">
        <v>0</v>
      </c>
    </row>
    <row r="2277" spans="1:7" x14ac:dyDescent="0.25">
      <c r="A2277">
        <v>14642</v>
      </c>
      <c r="B2277" t="s">
        <v>122</v>
      </c>
      <c r="C2277">
        <v>1</v>
      </c>
      <c r="D2277">
        <v>96.12</v>
      </c>
      <c r="E2277">
        <v>59</v>
      </c>
      <c r="F2277">
        <v>96.12</v>
      </c>
      <c r="G2277">
        <v>0</v>
      </c>
    </row>
    <row r="2278" spans="1:7" x14ac:dyDescent="0.25">
      <c r="A2278">
        <v>14643</v>
      </c>
      <c r="B2278" t="s">
        <v>118</v>
      </c>
      <c r="C2278">
        <v>5</v>
      </c>
      <c r="D2278">
        <v>1679.89</v>
      </c>
      <c r="E2278">
        <v>170</v>
      </c>
      <c r="F2278">
        <v>335.98</v>
      </c>
      <c r="G2278">
        <v>1.5</v>
      </c>
    </row>
    <row r="2279" spans="1:7" x14ac:dyDescent="0.25">
      <c r="A2279">
        <v>14644</v>
      </c>
      <c r="B2279" t="s">
        <v>118</v>
      </c>
      <c r="C2279">
        <v>7</v>
      </c>
      <c r="D2279">
        <v>2247.7199999999998</v>
      </c>
      <c r="E2279">
        <v>68</v>
      </c>
      <c r="F2279">
        <v>321.10000000000002</v>
      </c>
      <c r="G2279">
        <v>7.57</v>
      </c>
    </row>
    <row r="2280" spans="1:7" x14ac:dyDescent="0.25">
      <c r="A2280">
        <v>14645</v>
      </c>
      <c r="B2280" t="s">
        <v>118</v>
      </c>
      <c r="C2280">
        <v>3</v>
      </c>
      <c r="D2280">
        <v>876.89</v>
      </c>
      <c r="E2280">
        <v>157</v>
      </c>
      <c r="F2280">
        <v>292.3</v>
      </c>
      <c r="G2280">
        <v>4.18</v>
      </c>
    </row>
    <row r="2281" spans="1:7" x14ac:dyDescent="0.25">
      <c r="A2281">
        <v>14646</v>
      </c>
      <c r="B2281" t="s">
        <v>117</v>
      </c>
      <c r="C2281">
        <v>151</v>
      </c>
      <c r="D2281">
        <v>528602.52</v>
      </c>
      <c r="E2281">
        <v>2</v>
      </c>
      <c r="F2281">
        <v>3500.68</v>
      </c>
      <c r="G2281">
        <v>1</v>
      </c>
    </row>
    <row r="2282" spans="1:7" x14ac:dyDescent="0.25">
      <c r="A2282">
        <v>14647</v>
      </c>
      <c r="B2282" t="s">
        <v>119</v>
      </c>
      <c r="C2282">
        <v>2</v>
      </c>
      <c r="D2282">
        <v>506.04</v>
      </c>
      <c r="E2282">
        <v>201</v>
      </c>
      <c r="F2282">
        <v>253.02</v>
      </c>
      <c r="G2282">
        <v>0</v>
      </c>
    </row>
    <row r="2283" spans="1:7" x14ac:dyDescent="0.25">
      <c r="A2283">
        <v>14648</v>
      </c>
      <c r="B2283" t="s">
        <v>116</v>
      </c>
      <c r="C2283">
        <v>15</v>
      </c>
      <c r="D2283">
        <v>4466.6499999999996</v>
      </c>
      <c r="E2283">
        <v>416</v>
      </c>
      <c r="F2283">
        <v>297.77999999999997</v>
      </c>
      <c r="G2283">
        <v>1.98</v>
      </c>
    </row>
    <row r="2284" spans="1:7" x14ac:dyDescent="0.25">
      <c r="A2284">
        <v>14649</v>
      </c>
      <c r="B2284" t="s">
        <v>117</v>
      </c>
      <c r="C2284">
        <v>9</v>
      </c>
      <c r="D2284">
        <v>3651.19</v>
      </c>
      <c r="E2284">
        <v>5</v>
      </c>
      <c r="F2284">
        <v>405.69</v>
      </c>
      <c r="G2284">
        <v>0.57999999999999996</v>
      </c>
    </row>
    <row r="2285" spans="1:7" x14ac:dyDescent="0.25">
      <c r="A2285">
        <v>14650</v>
      </c>
      <c r="B2285" t="s">
        <v>119</v>
      </c>
      <c r="C2285">
        <v>1</v>
      </c>
      <c r="D2285">
        <v>62.5</v>
      </c>
      <c r="E2285">
        <v>589</v>
      </c>
      <c r="F2285">
        <v>62.5</v>
      </c>
      <c r="G2285">
        <v>0</v>
      </c>
    </row>
    <row r="2286" spans="1:7" x14ac:dyDescent="0.25">
      <c r="A2286">
        <v>14651</v>
      </c>
      <c r="B2286" t="s">
        <v>118</v>
      </c>
      <c r="C2286">
        <v>9</v>
      </c>
      <c r="D2286">
        <v>2025.52</v>
      </c>
      <c r="E2286">
        <v>67</v>
      </c>
      <c r="F2286">
        <v>225.06</v>
      </c>
      <c r="G2286">
        <v>0</v>
      </c>
    </row>
    <row r="2287" spans="1:7" x14ac:dyDescent="0.25">
      <c r="A2287">
        <v>14652</v>
      </c>
      <c r="B2287" t="s">
        <v>121</v>
      </c>
      <c r="C2287">
        <v>1</v>
      </c>
      <c r="D2287">
        <v>114.18</v>
      </c>
      <c r="E2287">
        <v>77</v>
      </c>
      <c r="F2287">
        <v>114.18</v>
      </c>
      <c r="G2287">
        <v>0</v>
      </c>
    </row>
    <row r="2288" spans="1:7" x14ac:dyDescent="0.25">
      <c r="A2288">
        <v>14653</v>
      </c>
      <c r="B2288" t="s">
        <v>117</v>
      </c>
      <c r="C2288">
        <v>12</v>
      </c>
      <c r="D2288">
        <v>3593.06</v>
      </c>
      <c r="E2288">
        <v>1</v>
      </c>
      <c r="F2288">
        <v>299.42</v>
      </c>
      <c r="G2288">
        <v>0</v>
      </c>
    </row>
    <row r="2289" spans="1:7" x14ac:dyDescent="0.25">
      <c r="A2289">
        <v>14654</v>
      </c>
      <c r="B2289" t="s">
        <v>119</v>
      </c>
      <c r="C2289">
        <v>1</v>
      </c>
      <c r="D2289">
        <v>246.86</v>
      </c>
      <c r="E2289">
        <v>738</v>
      </c>
      <c r="F2289">
        <v>246.86</v>
      </c>
      <c r="G2289">
        <v>0</v>
      </c>
    </row>
    <row r="2290" spans="1:7" x14ac:dyDescent="0.25">
      <c r="A2290">
        <v>14655</v>
      </c>
      <c r="B2290" t="s">
        <v>117</v>
      </c>
      <c r="C2290">
        <v>7</v>
      </c>
      <c r="D2290">
        <v>3878.51</v>
      </c>
      <c r="E2290">
        <v>8</v>
      </c>
      <c r="F2290">
        <v>554.07000000000005</v>
      </c>
      <c r="G2290">
        <v>1.27</v>
      </c>
    </row>
    <row r="2291" spans="1:7" x14ac:dyDescent="0.25">
      <c r="A2291">
        <v>14656</v>
      </c>
      <c r="B2291" t="s">
        <v>118</v>
      </c>
      <c r="C2291">
        <v>5</v>
      </c>
      <c r="D2291">
        <v>790</v>
      </c>
      <c r="E2291">
        <v>169</v>
      </c>
      <c r="F2291">
        <v>158</v>
      </c>
      <c r="G2291">
        <v>0</v>
      </c>
    </row>
    <row r="2292" spans="1:7" x14ac:dyDescent="0.25">
      <c r="A2292">
        <v>14657</v>
      </c>
      <c r="B2292" t="s">
        <v>117</v>
      </c>
      <c r="C2292">
        <v>6</v>
      </c>
      <c r="D2292">
        <v>1450.19</v>
      </c>
      <c r="E2292">
        <v>18</v>
      </c>
      <c r="F2292">
        <v>241.7</v>
      </c>
      <c r="G2292">
        <v>0.69</v>
      </c>
    </row>
    <row r="2293" spans="1:7" x14ac:dyDescent="0.25">
      <c r="A2293">
        <v>14658</v>
      </c>
      <c r="B2293" t="s">
        <v>122</v>
      </c>
      <c r="C2293">
        <v>2</v>
      </c>
      <c r="D2293">
        <v>247.15</v>
      </c>
      <c r="E2293">
        <v>5</v>
      </c>
      <c r="F2293">
        <v>123.58</v>
      </c>
      <c r="G2293">
        <v>0</v>
      </c>
    </row>
    <row r="2294" spans="1:7" x14ac:dyDescent="0.25">
      <c r="A2294">
        <v>14659</v>
      </c>
      <c r="B2294" t="s">
        <v>117</v>
      </c>
      <c r="C2294">
        <v>9</v>
      </c>
      <c r="D2294">
        <v>2529.9299999999998</v>
      </c>
      <c r="E2294">
        <v>9</v>
      </c>
      <c r="F2294">
        <v>281.10000000000002</v>
      </c>
      <c r="G2294">
        <v>2.9</v>
      </c>
    </row>
    <row r="2295" spans="1:7" x14ac:dyDescent="0.25">
      <c r="A2295">
        <v>14660</v>
      </c>
      <c r="B2295" t="s">
        <v>121</v>
      </c>
      <c r="C2295">
        <v>2</v>
      </c>
      <c r="D2295">
        <v>285.74</v>
      </c>
      <c r="E2295">
        <v>87</v>
      </c>
      <c r="F2295">
        <v>142.87</v>
      </c>
      <c r="G2295">
        <v>0</v>
      </c>
    </row>
    <row r="2296" spans="1:7" x14ac:dyDescent="0.25">
      <c r="A2296">
        <v>14661</v>
      </c>
      <c r="B2296" t="s">
        <v>122</v>
      </c>
      <c r="C2296">
        <v>1</v>
      </c>
      <c r="D2296">
        <v>107.95</v>
      </c>
      <c r="E2296">
        <v>27</v>
      </c>
      <c r="F2296">
        <v>107.95</v>
      </c>
      <c r="G2296">
        <v>0</v>
      </c>
    </row>
    <row r="2297" spans="1:7" x14ac:dyDescent="0.25">
      <c r="A2297">
        <v>14662</v>
      </c>
      <c r="B2297" t="s">
        <v>117</v>
      </c>
      <c r="C2297">
        <v>7</v>
      </c>
      <c r="D2297">
        <v>1376.43</v>
      </c>
      <c r="E2297">
        <v>29</v>
      </c>
      <c r="F2297">
        <v>196.63</v>
      </c>
      <c r="G2297">
        <v>0</v>
      </c>
    </row>
    <row r="2298" spans="1:7" x14ac:dyDescent="0.25">
      <c r="A2298">
        <v>14663</v>
      </c>
      <c r="B2298" t="s">
        <v>119</v>
      </c>
      <c r="C2298">
        <v>2</v>
      </c>
      <c r="D2298">
        <v>490.6</v>
      </c>
      <c r="E2298">
        <v>430</v>
      </c>
      <c r="F2298">
        <v>245.3</v>
      </c>
      <c r="G2298">
        <v>0</v>
      </c>
    </row>
    <row r="2299" spans="1:7" x14ac:dyDescent="0.25">
      <c r="A2299">
        <v>14664</v>
      </c>
      <c r="B2299" t="s">
        <v>122</v>
      </c>
      <c r="C2299">
        <v>2</v>
      </c>
      <c r="D2299">
        <v>636.24</v>
      </c>
      <c r="E2299">
        <v>20</v>
      </c>
      <c r="F2299">
        <v>318.12</v>
      </c>
      <c r="G2299">
        <v>0</v>
      </c>
    </row>
    <row r="2300" spans="1:7" x14ac:dyDescent="0.25">
      <c r="A2300">
        <v>14665</v>
      </c>
      <c r="B2300" t="s">
        <v>118</v>
      </c>
      <c r="C2300">
        <v>7</v>
      </c>
      <c r="D2300">
        <v>2749.65</v>
      </c>
      <c r="E2300">
        <v>61</v>
      </c>
      <c r="F2300">
        <v>392.81</v>
      </c>
      <c r="G2300">
        <v>21</v>
      </c>
    </row>
    <row r="2301" spans="1:7" x14ac:dyDescent="0.25">
      <c r="A2301">
        <v>14666</v>
      </c>
      <c r="B2301" t="s">
        <v>122</v>
      </c>
      <c r="C2301">
        <v>1</v>
      </c>
      <c r="D2301">
        <v>195.25</v>
      </c>
      <c r="E2301">
        <v>24</v>
      </c>
      <c r="F2301">
        <v>195.25</v>
      </c>
      <c r="G2301">
        <v>0</v>
      </c>
    </row>
    <row r="2302" spans="1:7" x14ac:dyDescent="0.25">
      <c r="A2302">
        <v>14667</v>
      </c>
      <c r="B2302" t="s">
        <v>117</v>
      </c>
      <c r="C2302">
        <v>54</v>
      </c>
      <c r="D2302">
        <v>21593.05</v>
      </c>
      <c r="E2302">
        <v>11</v>
      </c>
      <c r="F2302">
        <v>399.87</v>
      </c>
      <c r="G2302">
        <v>0.96</v>
      </c>
    </row>
    <row r="2303" spans="1:7" x14ac:dyDescent="0.25">
      <c r="A2303">
        <v>14668</v>
      </c>
      <c r="B2303" t="s">
        <v>119</v>
      </c>
      <c r="C2303">
        <v>1</v>
      </c>
      <c r="D2303">
        <v>111.63</v>
      </c>
      <c r="E2303">
        <v>445</v>
      </c>
      <c r="F2303">
        <v>111.63</v>
      </c>
      <c r="G2303">
        <v>0</v>
      </c>
    </row>
    <row r="2304" spans="1:7" x14ac:dyDescent="0.25">
      <c r="A2304">
        <v>14669</v>
      </c>
      <c r="B2304" t="s">
        <v>116</v>
      </c>
      <c r="C2304">
        <v>7</v>
      </c>
      <c r="D2304">
        <v>3216.78</v>
      </c>
      <c r="E2304">
        <v>242</v>
      </c>
      <c r="F2304">
        <v>459.54</v>
      </c>
      <c r="G2304">
        <v>0</v>
      </c>
    </row>
    <row r="2305" spans="1:7" x14ac:dyDescent="0.25">
      <c r="A2305">
        <v>14670</v>
      </c>
      <c r="B2305" t="s">
        <v>120</v>
      </c>
      <c r="C2305">
        <v>3</v>
      </c>
      <c r="D2305">
        <v>583.33000000000004</v>
      </c>
      <c r="E2305">
        <v>280</v>
      </c>
      <c r="F2305">
        <v>194.44</v>
      </c>
      <c r="G2305">
        <v>0</v>
      </c>
    </row>
    <row r="2306" spans="1:7" x14ac:dyDescent="0.25">
      <c r="A2306">
        <v>14671</v>
      </c>
      <c r="B2306" t="s">
        <v>119</v>
      </c>
      <c r="C2306">
        <v>2</v>
      </c>
      <c r="D2306">
        <v>1127.45</v>
      </c>
      <c r="E2306">
        <v>549</v>
      </c>
      <c r="F2306">
        <v>563.72</v>
      </c>
      <c r="G2306">
        <v>0</v>
      </c>
    </row>
    <row r="2307" spans="1:7" x14ac:dyDescent="0.25">
      <c r="A2307">
        <v>14672</v>
      </c>
      <c r="B2307" t="s">
        <v>120</v>
      </c>
      <c r="C2307">
        <v>4</v>
      </c>
      <c r="D2307">
        <v>1113.1400000000001</v>
      </c>
      <c r="E2307">
        <v>235</v>
      </c>
      <c r="F2307">
        <v>278.29000000000002</v>
      </c>
      <c r="G2307">
        <v>0</v>
      </c>
    </row>
    <row r="2308" spans="1:7" x14ac:dyDescent="0.25">
      <c r="A2308">
        <v>14673</v>
      </c>
      <c r="B2308" t="s">
        <v>117</v>
      </c>
      <c r="C2308">
        <v>7</v>
      </c>
      <c r="D2308">
        <v>3410.81</v>
      </c>
      <c r="E2308">
        <v>3</v>
      </c>
      <c r="F2308">
        <v>487.26</v>
      </c>
      <c r="G2308">
        <v>0</v>
      </c>
    </row>
    <row r="2309" spans="1:7" x14ac:dyDescent="0.25">
      <c r="A2309">
        <v>14674</v>
      </c>
      <c r="B2309" t="s">
        <v>119</v>
      </c>
      <c r="C2309">
        <v>1</v>
      </c>
      <c r="D2309">
        <v>173.66</v>
      </c>
      <c r="E2309">
        <v>509</v>
      </c>
      <c r="F2309">
        <v>173.66</v>
      </c>
      <c r="G2309">
        <v>0</v>
      </c>
    </row>
    <row r="2310" spans="1:7" x14ac:dyDescent="0.25">
      <c r="A2310">
        <v>14675</v>
      </c>
      <c r="B2310" t="s">
        <v>122</v>
      </c>
      <c r="C2310">
        <v>2</v>
      </c>
      <c r="D2310">
        <v>1015.58</v>
      </c>
      <c r="E2310">
        <v>16</v>
      </c>
      <c r="F2310">
        <v>507.79</v>
      </c>
      <c r="G2310">
        <v>0</v>
      </c>
    </row>
    <row r="2311" spans="1:7" x14ac:dyDescent="0.25">
      <c r="A2311">
        <v>14676</v>
      </c>
      <c r="B2311" t="s">
        <v>117</v>
      </c>
      <c r="C2311">
        <v>12</v>
      </c>
      <c r="D2311">
        <v>8356.7900000000009</v>
      </c>
      <c r="E2311">
        <v>31</v>
      </c>
      <c r="F2311">
        <v>696.4</v>
      </c>
      <c r="G2311">
        <v>0.85</v>
      </c>
    </row>
    <row r="2312" spans="1:7" x14ac:dyDescent="0.25">
      <c r="A2312">
        <v>14677</v>
      </c>
      <c r="B2312" t="s">
        <v>119</v>
      </c>
      <c r="C2312">
        <v>1</v>
      </c>
      <c r="D2312">
        <v>184.91</v>
      </c>
      <c r="E2312">
        <v>593</v>
      </c>
      <c r="F2312">
        <v>184.91</v>
      </c>
      <c r="G2312">
        <v>0</v>
      </c>
    </row>
    <row r="2313" spans="1:7" x14ac:dyDescent="0.25">
      <c r="A2313">
        <v>14678</v>
      </c>
      <c r="B2313" t="s">
        <v>119</v>
      </c>
      <c r="C2313">
        <v>1</v>
      </c>
      <c r="D2313">
        <v>403.39</v>
      </c>
      <c r="E2313">
        <v>579</v>
      </c>
      <c r="F2313">
        <v>403.39</v>
      </c>
      <c r="G2313">
        <v>4.2</v>
      </c>
    </row>
    <row r="2314" spans="1:7" x14ac:dyDescent="0.25">
      <c r="A2314">
        <v>14679</v>
      </c>
      <c r="B2314" t="s">
        <v>120</v>
      </c>
      <c r="C2314">
        <v>3</v>
      </c>
      <c r="D2314">
        <v>1289.44</v>
      </c>
      <c r="E2314">
        <v>382</v>
      </c>
      <c r="F2314">
        <v>429.81</v>
      </c>
      <c r="G2314">
        <v>1.48</v>
      </c>
    </row>
    <row r="2315" spans="1:7" x14ac:dyDescent="0.25">
      <c r="A2315">
        <v>14680</v>
      </c>
      <c r="B2315" t="s">
        <v>117</v>
      </c>
      <c r="C2315">
        <v>58</v>
      </c>
      <c r="D2315">
        <v>57369.38</v>
      </c>
      <c r="E2315">
        <v>25</v>
      </c>
      <c r="F2315">
        <v>989.13</v>
      </c>
      <c r="G2315">
        <v>4.55</v>
      </c>
    </row>
    <row r="2316" spans="1:7" x14ac:dyDescent="0.25">
      <c r="A2316">
        <v>14681</v>
      </c>
      <c r="B2316" t="s">
        <v>118</v>
      </c>
      <c r="C2316">
        <v>6</v>
      </c>
      <c r="D2316">
        <v>875.15</v>
      </c>
      <c r="E2316">
        <v>71</v>
      </c>
      <c r="F2316">
        <v>145.86000000000001</v>
      </c>
      <c r="G2316">
        <v>0</v>
      </c>
    </row>
    <row r="2317" spans="1:7" x14ac:dyDescent="0.25">
      <c r="A2317">
        <v>14682</v>
      </c>
      <c r="B2317" t="s">
        <v>118</v>
      </c>
      <c r="C2317">
        <v>6</v>
      </c>
      <c r="D2317">
        <v>1514.81</v>
      </c>
      <c r="E2317">
        <v>188</v>
      </c>
      <c r="F2317">
        <v>252.47</v>
      </c>
      <c r="G2317">
        <v>0</v>
      </c>
    </row>
    <row r="2318" spans="1:7" x14ac:dyDescent="0.25">
      <c r="A2318">
        <v>14683</v>
      </c>
      <c r="B2318" t="s">
        <v>119</v>
      </c>
      <c r="C2318">
        <v>1</v>
      </c>
      <c r="D2318">
        <v>146.56</v>
      </c>
      <c r="E2318">
        <v>588</v>
      </c>
      <c r="F2318">
        <v>146.56</v>
      </c>
      <c r="G2318">
        <v>0</v>
      </c>
    </row>
    <row r="2319" spans="1:7" x14ac:dyDescent="0.25">
      <c r="A2319">
        <v>14684</v>
      </c>
      <c r="B2319" t="s">
        <v>117</v>
      </c>
      <c r="C2319">
        <v>6</v>
      </c>
      <c r="D2319">
        <v>1430.03</v>
      </c>
      <c r="E2319">
        <v>26</v>
      </c>
      <c r="F2319">
        <v>238.34</v>
      </c>
      <c r="G2319">
        <v>0</v>
      </c>
    </row>
    <row r="2320" spans="1:7" x14ac:dyDescent="0.25">
      <c r="A2320">
        <v>14685</v>
      </c>
      <c r="B2320" t="s">
        <v>116</v>
      </c>
      <c r="C2320">
        <v>8</v>
      </c>
      <c r="D2320">
        <v>4536.6400000000003</v>
      </c>
      <c r="E2320">
        <v>576</v>
      </c>
      <c r="F2320">
        <v>567.08000000000004</v>
      </c>
      <c r="G2320">
        <v>6.51</v>
      </c>
    </row>
    <row r="2321" spans="1:7" x14ac:dyDescent="0.25">
      <c r="A2321">
        <v>14686</v>
      </c>
      <c r="B2321" t="s">
        <v>120</v>
      </c>
      <c r="C2321">
        <v>5</v>
      </c>
      <c r="D2321">
        <v>852.53</v>
      </c>
      <c r="E2321">
        <v>414</v>
      </c>
      <c r="F2321">
        <v>170.51</v>
      </c>
      <c r="G2321">
        <v>0.93</v>
      </c>
    </row>
    <row r="2322" spans="1:7" x14ac:dyDescent="0.25">
      <c r="A2322">
        <v>14687</v>
      </c>
      <c r="B2322" t="s">
        <v>118</v>
      </c>
      <c r="C2322">
        <v>3</v>
      </c>
      <c r="D2322">
        <v>1402.06</v>
      </c>
      <c r="E2322">
        <v>107</v>
      </c>
      <c r="F2322">
        <v>467.35</v>
      </c>
      <c r="G2322">
        <v>0</v>
      </c>
    </row>
    <row r="2323" spans="1:7" x14ac:dyDescent="0.25">
      <c r="A2323">
        <v>14688</v>
      </c>
      <c r="B2323" t="s">
        <v>117</v>
      </c>
      <c r="C2323">
        <v>28</v>
      </c>
      <c r="D2323">
        <v>7635.4</v>
      </c>
      <c r="E2323">
        <v>8</v>
      </c>
      <c r="F2323">
        <v>272.69</v>
      </c>
      <c r="G2323">
        <v>6.86</v>
      </c>
    </row>
    <row r="2324" spans="1:7" x14ac:dyDescent="0.25">
      <c r="A2324">
        <v>14689</v>
      </c>
      <c r="B2324" t="s">
        <v>119</v>
      </c>
      <c r="C2324">
        <v>1</v>
      </c>
      <c r="D2324">
        <v>112.8</v>
      </c>
      <c r="E2324">
        <v>209</v>
      </c>
      <c r="F2324">
        <v>112.8</v>
      </c>
      <c r="G2324">
        <v>0</v>
      </c>
    </row>
    <row r="2325" spans="1:7" x14ac:dyDescent="0.25">
      <c r="A2325">
        <v>14690</v>
      </c>
      <c r="B2325" t="s">
        <v>118</v>
      </c>
      <c r="C2325">
        <v>4</v>
      </c>
      <c r="D2325">
        <v>777.68</v>
      </c>
      <c r="E2325">
        <v>44</v>
      </c>
      <c r="F2325">
        <v>194.42</v>
      </c>
      <c r="G2325">
        <v>1.68</v>
      </c>
    </row>
    <row r="2326" spans="1:7" x14ac:dyDescent="0.25">
      <c r="A2326">
        <v>14691</v>
      </c>
      <c r="B2326" t="s">
        <v>117</v>
      </c>
      <c r="C2326">
        <v>5</v>
      </c>
      <c r="D2326">
        <v>2114.33</v>
      </c>
      <c r="E2326">
        <v>31</v>
      </c>
      <c r="F2326">
        <v>422.87</v>
      </c>
      <c r="G2326">
        <v>0</v>
      </c>
    </row>
    <row r="2327" spans="1:7" x14ac:dyDescent="0.25">
      <c r="A2327">
        <v>14692</v>
      </c>
      <c r="B2327" t="s">
        <v>118</v>
      </c>
      <c r="C2327">
        <v>12</v>
      </c>
      <c r="D2327">
        <v>1715.14</v>
      </c>
      <c r="E2327">
        <v>137</v>
      </c>
      <c r="F2327">
        <v>142.93</v>
      </c>
      <c r="G2327">
        <v>0.55000000000000004</v>
      </c>
    </row>
    <row r="2328" spans="1:7" x14ac:dyDescent="0.25">
      <c r="A2328">
        <v>14693</v>
      </c>
      <c r="B2328" t="s">
        <v>120</v>
      </c>
      <c r="C2328">
        <v>7</v>
      </c>
      <c r="D2328">
        <v>1165.3599999999999</v>
      </c>
      <c r="E2328">
        <v>265</v>
      </c>
      <c r="F2328">
        <v>166.48</v>
      </c>
      <c r="G2328">
        <v>2.19</v>
      </c>
    </row>
    <row r="2329" spans="1:7" x14ac:dyDescent="0.25">
      <c r="A2329">
        <v>14694</v>
      </c>
      <c r="B2329" t="s">
        <v>119</v>
      </c>
      <c r="C2329">
        <v>1</v>
      </c>
      <c r="D2329">
        <v>244.31</v>
      </c>
      <c r="E2329">
        <v>617</v>
      </c>
      <c r="F2329">
        <v>244.31</v>
      </c>
      <c r="G2329">
        <v>0</v>
      </c>
    </row>
    <row r="2330" spans="1:7" x14ac:dyDescent="0.25">
      <c r="A2330">
        <v>14695</v>
      </c>
      <c r="B2330" t="s">
        <v>120</v>
      </c>
      <c r="C2330">
        <v>3</v>
      </c>
      <c r="D2330">
        <v>1534.22</v>
      </c>
      <c r="E2330">
        <v>519</v>
      </c>
      <c r="F2330">
        <v>511.41</v>
      </c>
      <c r="G2330">
        <v>4.4000000000000004</v>
      </c>
    </row>
    <row r="2331" spans="1:7" x14ac:dyDescent="0.25">
      <c r="A2331">
        <v>14696</v>
      </c>
      <c r="B2331" t="s">
        <v>117</v>
      </c>
      <c r="C2331">
        <v>8</v>
      </c>
      <c r="D2331">
        <v>2767.9</v>
      </c>
      <c r="E2331">
        <v>4</v>
      </c>
      <c r="F2331">
        <v>345.99</v>
      </c>
      <c r="G2331">
        <v>0.33</v>
      </c>
    </row>
    <row r="2332" spans="1:7" x14ac:dyDescent="0.25">
      <c r="A2332">
        <v>14697</v>
      </c>
      <c r="B2332" t="s">
        <v>119</v>
      </c>
      <c r="C2332">
        <v>2</v>
      </c>
      <c r="D2332">
        <v>188.61</v>
      </c>
      <c r="E2332">
        <v>218</v>
      </c>
      <c r="F2332">
        <v>94.3</v>
      </c>
      <c r="G2332">
        <v>0</v>
      </c>
    </row>
    <row r="2333" spans="1:7" x14ac:dyDescent="0.25">
      <c r="A2333">
        <v>14698</v>
      </c>
      <c r="B2333" t="s">
        <v>118</v>
      </c>
      <c r="C2333">
        <v>5</v>
      </c>
      <c r="D2333">
        <v>1217.27</v>
      </c>
      <c r="E2333">
        <v>2</v>
      </c>
      <c r="F2333">
        <v>243.45</v>
      </c>
      <c r="G2333">
        <v>0</v>
      </c>
    </row>
    <row r="2334" spans="1:7" x14ac:dyDescent="0.25">
      <c r="A2334">
        <v>14699</v>
      </c>
      <c r="B2334" t="s">
        <v>120</v>
      </c>
      <c r="C2334">
        <v>4</v>
      </c>
      <c r="D2334">
        <v>702.6</v>
      </c>
      <c r="E2334">
        <v>214</v>
      </c>
      <c r="F2334">
        <v>175.65</v>
      </c>
      <c r="G2334">
        <v>0</v>
      </c>
    </row>
    <row r="2335" spans="1:7" x14ac:dyDescent="0.25">
      <c r="A2335">
        <v>14700</v>
      </c>
      <c r="B2335" t="s">
        <v>117</v>
      </c>
      <c r="C2335">
        <v>5</v>
      </c>
      <c r="D2335">
        <v>3076.06</v>
      </c>
      <c r="E2335">
        <v>32</v>
      </c>
      <c r="F2335">
        <v>615.21</v>
      </c>
      <c r="G2335">
        <v>0</v>
      </c>
    </row>
    <row r="2336" spans="1:7" x14ac:dyDescent="0.25">
      <c r="A2336">
        <v>14701</v>
      </c>
      <c r="B2336" t="s">
        <v>117</v>
      </c>
      <c r="C2336">
        <v>15</v>
      </c>
      <c r="D2336">
        <v>4487.1099999999997</v>
      </c>
      <c r="E2336">
        <v>11</v>
      </c>
      <c r="F2336">
        <v>299.14</v>
      </c>
      <c r="G2336">
        <v>1.41</v>
      </c>
    </row>
    <row r="2337" spans="1:7" x14ac:dyDescent="0.25">
      <c r="A2337">
        <v>14702</v>
      </c>
      <c r="B2337" t="s">
        <v>117</v>
      </c>
      <c r="C2337">
        <v>29</v>
      </c>
      <c r="D2337">
        <v>6679.23</v>
      </c>
      <c r="E2337">
        <v>1</v>
      </c>
      <c r="F2337">
        <v>230.32</v>
      </c>
      <c r="G2337">
        <v>0.88</v>
      </c>
    </row>
    <row r="2338" spans="1:7" x14ac:dyDescent="0.25">
      <c r="A2338">
        <v>14703</v>
      </c>
      <c r="B2338" t="s">
        <v>122</v>
      </c>
      <c r="C2338">
        <v>1</v>
      </c>
      <c r="D2338">
        <v>318.17</v>
      </c>
      <c r="E2338">
        <v>15</v>
      </c>
      <c r="F2338">
        <v>318.17</v>
      </c>
      <c r="G2338">
        <v>0</v>
      </c>
    </row>
    <row r="2339" spans="1:7" x14ac:dyDescent="0.25">
      <c r="A2339">
        <v>14704</v>
      </c>
      <c r="B2339" t="s">
        <v>117</v>
      </c>
      <c r="C2339">
        <v>11</v>
      </c>
      <c r="D2339">
        <v>1752.92</v>
      </c>
      <c r="E2339">
        <v>11</v>
      </c>
      <c r="F2339">
        <v>159.36000000000001</v>
      </c>
      <c r="G2339">
        <v>0</v>
      </c>
    </row>
    <row r="2340" spans="1:7" x14ac:dyDescent="0.25">
      <c r="A2340">
        <v>14705</v>
      </c>
      <c r="B2340" t="s">
        <v>119</v>
      </c>
      <c r="C2340">
        <v>1</v>
      </c>
      <c r="D2340">
        <v>179</v>
      </c>
      <c r="E2340">
        <v>199</v>
      </c>
      <c r="F2340">
        <v>179</v>
      </c>
      <c r="G2340">
        <v>0</v>
      </c>
    </row>
    <row r="2341" spans="1:7" x14ac:dyDescent="0.25">
      <c r="A2341">
        <v>14706</v>
      </c>
      <c r="B2341" t="s">
        <v>119</v>
      </c>
      <c r="C2341">
        <v>1</v>
      </c>
      <c r="D2341">
        <v>367.54</v>
      </c>
      <c r="E2341">
        <v>619</v>
      </c>
      <c r="F2341">
        <v>367.54</v>
      </c>
      <c r="G2341">
        <v>0</v>
      </c>
    </row>
    <row r="2342" spans="1:7" x14ac:dyDescent="0.25">
      <c r="A2342">
        <v>14707</v>
      </c>
      <c r="B2342" t="s">
        <v>119</v>
      </c>
      <c r="C2342">
        <v>2</v>
      </c>
      <c r="D2342">
        <v>139.19999999999999</v>
      </c>
      <c r="E2342">
        <v>436</v>
      </c>
      <c r="F2342">
        <v>69.599999999999994</v>
      </c>
      <c r="G2342">
        <v>0</v>
      </c>
    </row>
    <row r="2343" spans="1:7" x14ac:dyDescent="0.25">
      <c r="A2343">
        <v>14708</v>
      </c>
      <c r="B2343" t="s">
        <v>117</v>
      </c>
      <c r="C2343">
        <v>5</v>
      </c>
      <c r="D2343">
        <v>2212.2800000000002</v>
      </c>
      <c r="E2343">
        <v>3</v>
      </c>
      <c r="F2343">
        <v>442.46</v>
      </c>
      <c r="G2343">
        <v>1.34</v>
      </c>
    </row>
    <row r="2344" spans="1:7" x14ac:dyDescent="0.25">
      <c r="A2344">
        <v>14709</v>
      </c>
      <c r="B2344" t="s">
        <v>117</v>
      </c>
      <c r="C2344">
        <v>25</v>
      </c>
      <c r="D2344">
        <v>8886.33</v>
      </c>
      <c r="E2344">
        <v>15</v>
      </c>
      <c r="F2344">
        <v>355.45</v>
      </c>
      <c r="G2344">
        <v>0.22</v>
      </c>
    </row>
    <row r="2345" spans="1:7" x14ac:dyDescent="0.25">
      <c r="A2345">
        <v>14710</v>
      </c>
      <c r="B2345" t="s">
        <v>117</v>
      </c>
      <c r="C2345">
        <v>13</v>
      </c>
      <c r="D2345">
        <v>1899.79</v>
      </c>
      <c r="E2345">
        <v>14</v>
      </c>
      <c r="F2345">
        <v>146.13999999999999</v>
      </c>
      <c r="G2345">
        <v>0</v>
      </c>
    </row>
    <row r="2346" spans="1:7" x14ac:dyDescent="0.25">
      <c r="A2346">
        <v>14711</v>
      </c>
      <c r="B2346" t="s">
        <v>117</v>
      </c>
      <c r="C2346">
        <v>11</v>
      </c>
      <c r="D2346">
        <v>2839.62</v>
      </c>
      <c r="E2346">
        <v>10</v>
      </c>
      <c r="F2346">
        <v>258.14999999999998</v>
      </c>
      <c r="G2346">
        <v>1.08</v>
      </c>
    </row>
    <row r="2347" spans="1:7" x14ac:dyDescent="0.25">
      <c r="A2347">
        <v>14712</v>
      </c>
      <c r="B2347" t="s">
        <v>118</v>
      </c>
      <c r="C2347">
        <v>4</v>
      </c>
      <c r="D2347">
        <v>1328.07</v>
      </c>
      <c r="E2347">
        <v>29</v>
      </c>
      <c r="F2347">
        <v>332.02</v>
      </c>
      <c r="G2347">
        <v>0</v>
      </c>
    </row>
    <row r="2348" spans="1:7" x14ac:dyDescent="0.25">
      <c r="A2348">
        <v>14713</v>
      </c>
      <c r="B2348" t="s">
        <v>117</v>
      </c>
      <c r="C2348">
        <v>21</v>
      </c>
      <c r="D2348">
        <v>5414.71</v>
      </c>
      <c r="E2348">
        <v>9</v>
      </c>
      <c r="F2348">
        <v>257.83999999999997</v>
      </c>
      <c r="G2348">
        <v>0.86</v>
      </c>
    </row>
    <row r="2349" spans="1:7" x14ac:dyDescent="0.25">
      <c r="A2349">
        <v>14714</v>
      </c>
      <c r="B2349" t="s">
        <v>118</v>
      </c>
      <c r="C2349">
        <v>4</v>
      </c>
      <c r="D2349">
        <v>906.24</v>
      </c>
      <c r="E2349">
        <v>24</v>
      </c>
      <c r="F2349">
        <v>226.56</v>
      </c>
      <c r="G2349">
        <v>1.0900000000000001</v>
      </c>
    </row>
    <row r="2350" spans="1:7" x14ac:dyDescent="0.25">
      <c r="A2350">
        <v>14715</v>
      </c>
      <c r="B2350" t="s">
        <v>117</v>
      </c>
      <c r="C2350">
        <v>8</v>
      </c>
      <c r="D2350">
        <v>1825.45</v>
      </c>
      <c r="E2350">
        <v>25</v>
      </c>
      <c r="F2350">
        <v>228.18</v>
      </c>
      <c r="G2350">
        <v>0</v>
      </c>
    </row>
    <row r="2351" spans="1:7" x14ac:dyDescent="0.25">
      <c r="A2351">
        <v>14716</v>
      </c>
      <c r="B2351" t="s">
        <v>124</v>
      </c>
      <c r="C2351">
        <v>3</v>
      </c>
      <c r="D2351">
        <v>543.28</v>
      </c>
      <c r="E2351">
        <v>43</v>
      </c>
      <c r="F2351">
        <v>181.09</v>
      </c>
      <c r="G2351">
        <v>0</v>
      </c>
    </row>
    <row r="2352" spans="1:7" x14ac:dyDescent="0.25">
      <c r="A2352">
        <v>14717</v>
      </c>
      <c r="B2352" t="s">
        <v>119</v>
      </c>
      <c r="C2352">
        <v>1</v>
      </c>
      <c r="D2352">
        <v>81.3</v>
      </c>
      <c r="E2352">
        <v>733</v>
      </c>
      <c r="F2352">
        <v>81.3</v>
      </c>
      <c r="G2352">
        <v>10.46</v>
      </c>
    </row>
    <row r="2353" spans="1:7" x14ac:dyDescent="0.25">
      <c r="A2353">
        <v>14718</v>
      </c>
      <c r="B2353" t="s">
        <v>119</v>
      </c>
      <c r="C2353">
        <v>1</v>
      </c>
      <c r="D2353">
        <v>226.42</v>
      </c>
      <c r="E2353">
        <v>410</v>
      </c>
      <c r="F2353">
        <v>226.42</v>
      </c>
      <c r="G2353">
        <v>0</v>
      </c>
    </row>
    <row r="2354" spans="1:7" x14ac:dyDescent="0.25">
      <c r="A2354">
        <v>14719</v>
      </c>
      <c r="B2354" t="s">
        <v>117</v>
      </c>
      <c r="C2354">
        <v>5</v>
      </c>
      <c r="D2354">
        <v>1581.84</v>
      </c>
      <c r="E2354">
        <v>2</v>
      </c>
      <c r="F2354">
        <v>316.37</v>
      </c>
      <c r="G2354">
        <v>0.63</v>
      </c>
    </row>
    <row r="2355" spans="1:7" x14ac:dyDescent="0.25">
      <c r="A2355">
        <v>14720</v>
      </c>
      <c r="B2355" t="s">
        <v>118</v>
      </c>
      <c r="C2355">
        <v>3</v>
      </c>
      <c r="D2355">
        <v>663.81</v>
      </c>
      <c r="E2355">
        <v>6</v>
      </c>
      <c r="F2355">
        <v>221.27</v>
      </c>
      <c r="G2355">
        <v>0</v>
      </c>
    </row>
    <row r="2356" spans="1:7" x14ac:dyDescent="0.25">
      <c r="A2356">
        <v>14721</v>
      </c>
      <c r="B2356" t="s">
        <v>119</v>
      </c>
      <c r="C2356">
        <v>1</v>
      </c>
      <c r="D2356">
        <v>109.07</v>
      </c>
      <c r="E2356">
        <v>379</v>
      </c>
      <c r="F2356">
        <v>109.07</v>
      </c>
      <c r="G2356">
        <v>0</v>
      </c>
    </row>
    <row r="2357" spans="1:7" x14ac:dyDescent="0.25">
      <c r="A2357">
        <v>14722</v>
      </c>
      <c r="B2357" t="s">
        <v>121</v>
      </c>
      <c r="C2357">
        <v>3</v>
      </c>
      <c r="D2357">
        <v>489.52</v>
      </c>
      <c r="E2357">
        <v>147</v>
      </c>
      <c r="F2357">
        <v>163.16999999999999</v>
      </c>
      <c r="G2357">
        <v>0</v>
      </c>
    </row>
    <row r="2358" spans="1:7" x14ac:dyDescent="0.25">
      <c r="A2358">
        <v>14723</v>
      </c>
      <c r="B2358" t="s">
        <v>117</v>
      </c>
      <c r="C2358">
        <v>11</v>
      </c>
      <c r="D2358">
        <v>2050.25</v>
      </c>
      <c r="E2358">
        <v>10</v>
      </c>
      <c r="F2358">
        <v>186.39</v>
      </c>
      <c r="G2358">
        <v>0</v>
      </c>
    </row>
    <row r="2359" spans="1:7" x14ac:dyDescent="0.25">
      <c r="A2359">
        <v>14724</v>
      </c>
      <c r="B2359" t="s">
        <v>119</v>
      </c>
      <c r="C2359">
        <v>1</v>
      </c>
      <c r="D2359">
        <v>341.9</v>
      </c>
      <c r="E2359">
        <v>590</v>
      </c>
      <c r="F2359">
        <v>341.9</v>
      </c>
      <c r="G2359">
        <v>0</v>
      </c>
    </row>
    <row r="2360" spans="1:7" x14ac:dyDescent="0.25">
      <c r="A2360">
        <v>14725</v>
      </c>
      <c r="B2360" t="s">
        <v>118</v>
      </c>
      <c r="C2360">
        <v>4</v>
      </c>
      <c r="D2360">
        <v>1252.74</v>
      </c>
      <c r="E2360">
        <v>25</v>
      </c>
      <c r="F2360">
        <v>313.18</v>
      </c>
      <c r="G2360">
        <v>4.0199999999999996</v>
      </c>
    </row>
    <row r="2361" spans="1:7" x14ac:dyDescent="0.25">
      <c r="A2361">
        <v>14726</v>
      </c>
      <c r="B2361" t="s">
        <v>119</v>
      </c>
      <c r="C2361">
        <v>1</v>
      </c>
      <c r="D2361">
        <v>116.5</v>
      </c>
      <c r="E2361">
        <v>655</v>
      </c>
      <c r="F2361">
        <v>116.5</v>
      </c>
      <c r="G2361">
        <v>0</v>
      </c>
    </row>
    <row r="2362" spans="1:7" x14ac:dyDescent="0.25">
      <c r="A2362">
        <v>14727</v>
      </c>
      <c r="B2362" t="s">
        <v>120</v>
      </c>
      <c r="C2362">
        <v>3</v>
      </c>
      <c r="D2362">
        <v>463.73</v>
      </c>
      <c r="E2362">
        <v>274</v>
      </c>
      <c r="F2362">
        <v>154.58000000000001</v>
      </c>
      <c r="G2362">
        <v>37.22</v>
      </c>
    </row>
    <row r="2363" spans="1:7" x14ac:dyDescent="0.25">
      <c r="A2363">
        <v>14728</v>
      </c>
      <c r="B2363" t="s">
        <v>119</v>
      </c>
      <c r="C2363">
        <v>1</v>
      </c>
      <c r="D2363">
        <v>190.58</v>
      </c>
      <c r="E2363">
        <v>413</v>
      </c>
      <c r="F2363">
        <v>190.58</v>
      </c>
      <c r="G2363">
        <v>0</v>
      </c>
    </row>
    <row r="2364" spans="1:7" x14ac:dyDescent="0.25">
      <c r="A2364">
        <v>14729</v>
      </c>
      <c r="B2364" t="s">
        <v>120</v>
      </c>
      <c r="C2364">
        <v>3</v>
      </c>
      <c r="D2364">
        <v>899.73</v>
      </c>
      <c r="E2364">
        <v>374</v>
      </c>
      <c r="F2364">
        <v>299.91000000000003</v>
      </c>
      <c r="G2364">
        <v>0</v>
      </c>
    </row>
    <row r="2365" spans="1:7" x14ac:dyDescent="0.25">
      <c r="A2365">
        <v>14730</v>
      </c>
      <c r="B2365" t="s">
        <v>117</v>
      </c>
      <c r="C2365">
        <v>8</v>
      </c>
      <c r="D2365">
        <v>1897.57</v>
      </c>
      <c r="E2365">
        <v>1</v>
      </c>
      <c r="F2365">
        <v>237.2</v>
      </c>
      <c r="G2365">
        <v>0</v>
      </c>
    </row>
    <row r="2366" spans="1:7" x14ac:dyDescent="0.25">
      <c r="A2366">
        <v>14731</v>
      </c>
      <c r="B2366" t="s">
        <v>124</v>
      </c>
      <c r="C2366">
        <v>3</v>
      </c>
      <c r="D2366">
        <v>380.02</v>
      </c>
      <c r="E2366">
        <v>47</v>
      </c>
      <c r="F2366">
        <v>126.67</v>
      </c>
      <c r="G2366">
        <v>0</v>
      </c>
    </row>
    <row r="2367" spans="1:7" x14ac:dyDescent="0.25">
      <c r="A2367">
        <v>14732</v>
      </c>
      <c r="B2367" t="s">
        <v>117</v>
      </c>
      <c r="C2367">
        <v>19</v>
      </c>
      <c r="D2367">
        <v>5517.07</v>
      </c>
      <c r="E2367">
        <v>8</v>
      </c>
      <c r="F2367">
        <v>290.37</v>
      </c>
      <c r="G2367">
        <v>1.26</v>
      </c>
    </row>
    <row r="2368" spans="1:7" x14ac:dyDescent="0.25">
      <c r="A2368">
        <v>14733</v>
      </c>
      <c r="B2368" t="s">
        <v>117</v>
      </c>
      <c r="C2368">
        <v>15</v>
      </c>
      <c r="D2368">
        <v>16165.17</v>
      </c>
      <c r="E2368">
        <v>16</v>
      </c>
      <c r="F2368">
        <v>1077.68</v>
      </c>
      <c r="G2368">
        <v>0.83</v>
      </c>
    </row>
    <row r="2369" spans="1:7" x14ac:dyDescent="0.25">
      <c r="A2369">
        <v>14734</v>
      </c>
      <c r="B2369" t="s">
        <v>120</v>
      </c>
      <c r="C2369">
        <v>4</v>
      </c>
      <c r="D2369">
        <v>1056.42</v>
      </c>
      <c r="E2369">
        <v>426</v>
      </c>
      <c r="F2369">
        <v>264.10000000000002</v>
      </c>
      <c r="G2369">
        <v>1.04</v>
      </c>
    </row>
    <row r="2370" spans="1:7" x14ac:dyDescent="0.25">
      <c r="A2370">
        <v>14735</v>
      </c>
      <c r="B2370" t="s">
        <v>117</v>
      </c>
      <c r="C2370">
        <v>56</v>
      </c>
      <c r="D2370">
        <v>12240.16</v>
      </c>
      <c r="E2370">
        <v>4</v>
      </c>
      <c r="F2370">
        <v>218.57</v>
      </c>
      <c r="G2370">
        <v>2.7</v>
      </c>
    </row>
    <row r="2371" spans="1:7" x14ac:dyDescent="0.25">
      <c r="A2371">
        <v>14736</v>
      </c>
      <c r="B2371" t="s">
        <v>119</v>
      </c>
      <c r="C2371">
        <v>2</v>
      </c>
      <c r="D2371">
        <v>374.05</v>
      </c>
      <c r="E2371">
        <v>485</v>
      </c>
      <c r="F2371">
        <v>187.02</v>
      </c>
      <c r="G2371">
        <v>0</v>
      </c>
    </row>
    <row r="2372" spans="1:7" x14ac:dyDescent="0.25">
      <c r="A2372">
        <v>14737</v>
      </c>
      <c r="B2372" t="s">
        <v>118</v>
      </c>
      <c r="C2372">
        <v>4</v>
      </c>
      <c r="D2372">
        <v>3554.17</v>
      </c>
      <c r="E2372">
        <v>4</v>
      </c>
      <c r="F2372">
        <v>888.54</v>
      </c>
      <c r="G2372">
        <v>0</v>
      </c>
    </row>
    <row r="2373" spans="1:7" x14ac:dyDescent="0.25">
      <c r="A2373">
        <v>14738</v>
      </c>
      <c r="B2373" t="s">
        <v>117</v>
      </c>
      <c r="C2373">
        <v>9</v>
      </c>
      <c r="D2373">
        <v>1821.9</v>
      </c>
      <c r="E2373">
        <v>43</v>
      </c>
      <c r="F2373">
        <v>202.43</v>
      </c>
      <c r="G2373">
        <v>3.2</v>
      </c>
    </row>
    <row r="2374" spans="1:7" x14ac:dyDescent="0.25">
      <c r="A2374">
        <v>14739</v>
      </c>
      <c r="B2374" t="s">
        <v>117</v>
      </c>
      <c r="C2374">
        <v>25</v>
      </c>
      <c r="D2374">
        <v>12287.5</v>
      </c>
      <c r="E2374">
        <v>4</v>
      </c>
      <c r="F2374">
        <v>491.5</v>
      </c>
      <c r="G2374">
        <v>0.15</v>
      </c>
    </row>
    <row r="2375" spans="1:7" x14ac:dyDescent="0.25">
      <c r="A2375">
        <v>14740</v>
      </c>
      <c r="B2375" t="s">
        <v>116</v>
      </c>
      <c r="C2375">
        <v>11</v>
      </c>
      <c r="D2375">
        <v>4161.0600000000004</v>
      </c>
      <c r="E2375">
        <v>197</v>
      </c>
      <c r="F2375">
        <v>378.28</v>
      </c>
      <c r="G2375">
        <v>2.2200000000000002</v>
      </c>
    </row>
    <row r="2376" spans="1:7" x14ac:dyDescent="0.25">
      <c r="A2376">
        <v>14741</v>
      </c>
      <c r="B2376" t="s">
        <v>117</v>
      </c>
      <c r="C2376">
        <v>7</v>
      </c>
      <c r="D2376">
        <v>1897.59</v>
      </c>
      <c r="E2376">
        <v>12</v>
      </c>
      <c r="F2376">
        <v>271.08</v>
      </c>
      <c r="G2376">
        <v>0</v>
      </c>
    </row>
    <row r="2377" spans="1:7" x14ac:dyDescent="0.25">
      <c r="A2377">
        <v>14742</v>
      </c>
      <c r="B2377" t="s">
        <v>119</v>
      </c>
      <c r="C2377">
        <v>1</v>
      </c>
      <c r="D2377">
        <v>579.85</v>
      </c>
      <c r="E2377">
        <v>435</v>
      </c>
      <c r="F2377">
        <v>579.85</v>
      </c>
      <c r="G2377">
        <v>0</v>
      </c>
    </row>
    <row r="2378" spans="1:7" x14ac:dyDescent="0.25">
      <c r="A2378">
        <v>14743</v>
      </c>
      <c r="B2378" t="s">
        <v>119</v>
      </c>
      <c r="C2378">
        <v>1</v>
      </c>
      <c r="D2378">
        <v>50.48</v>
      </c>
      <c r="E2378">
        <v>593</v>
      </c>
      <c r="F2378">
        <v>50.48</v>
      </c>
      <c r="G2378">
        <v>0</v>
      </c>
    </row>
    <row r="2379" spans="1:7" x14ac:dyDescent="0.25">
      <c r="A2379">
        <v>14744</v>
      </c>
      <c r="B2379" t="s">
        <v>117</v>
      </c>
      <c r="C2379">
        <v>14</v>
      </c>
      <c r="D2379">
        <v>3885.08</v>
      </c>
      <c r="E2379">
        <v>16</v>
      </c>
      <c r="F2379">
        <v>277.51</v>
      </c>
      <c r="G2379">
        <v>1.65</v>
      </c>
    </row>
    <row r="2380" spans="1:7" x14ac:dyDescent="0.25">
      <c r="A2380">
        <v>14745</v>
      </c>
      <c r="B2380" t="s">
        <v>118</v>
      </c>
      <c r="C2380">
        <v>12</v>
      </c>
      <c r="D2380">
        <v>2551.41</v>
      </c>
      <c r="E2380">
        <v>113</v>
      </c>
      <c r="F2380">
        <v>212.62</v>
      </c>
      <c r="G2380">
        <v>3.15</v>
      </c>
    </row>
    <row r="2381" spans="1:7" x14ac:dyDescent="0.25">
      <c r="A2381">
        <v>14746</v>
      </c>
      <c r="B2381" t="s">
        <v>120</v>
      </c>
      <c r="C2381">
        <v>4</v>
      </c>
      <c r="D2381">
        <v>593.5</v>
      </c>
      <c r="E2381">
        <v>406</v>
      </c>
      <c r="F2381">
        <v>148.38</v>
      </c>
      <c r="G2381">
        <v>0</v>
      </c>
    </row>
    <row r="2382" spans="1:7" x14ac:dyDescent="0.25">
      <c r="A2382">
        <v>14747</v>
      </c>
      <c r="B2382" t="s">
        <v>119</v>
      </c>
      <c r="C2382">
        <v>1</v>
      </c>
      <c r="D2382">
        <v>328.2</v>
      </c>
      <c r="E2382">
        <v>249</v>
      </c>
      <c r="F2382">
        <v>328.2</v>
      </c>
      <c r="G2382">
        <v>10.33</v>
      </c>
    </row>
    <row r="2383" spans="1:7" x14ac:dyDescent="0.25">
      <c r="A2383">
        <v>14748</v>
      </c>
      <c r="B2383" t="s">
        <v>117</v>
      </c>
      <c r="C2383">
        <v>10</v>
      </c>
      <c r="D2383">
        <v>3152.32</v>
      </c>
      <c r="E2383">
        <v>29</v>
      </c>
      <c r="F2383">
        <v>315.23</v>
      </c>
      <c r="G2383">
        <v>15.23</v>
      </c>
    </row>
    <row r="2384" spans="1:7" x14ac:dyDescent="0.25">
      <c r="A2384">
        <v>14749</v>
      </c>
      <c r="B2384" t="s">
        <v>119</v>
      </c>
      <c r="C2384">
        <v>1</v>
      </c>
      <c r="D2384">
        <v>310.14999999999998</v>
      </c>
      <c r="E2384">
        <v>480</v>
      </c>
      <c r="F2384">
        <v>310.14999999999998</v>
      </c>
      <c r="G2384">
        <v>0</v>
      </c>
    </row>
    <row r="2385" spans="1:7" x14ac:dyDescent="0.25">
      <c r="A2385">
        <v>14750</v>
      </c>
      <c r="B2385" t="s">
        <v>119</v>
      </c>
      <c r="C2385">
        <v>1</v>
      </c>
      <c r="D2385">
        <v>112.03</v>
      </c>
      <c r="E2385">
        <v>736</v>
      </c>
      <c r="F2385">
        <v>112.03</v>
      </c>
      <c r="G2385">
        <v>0</v>
      </c>
    </row>
    <row r="2386" spans="1:7" x14ac:dyDescent="0.25">
      <c r="A2386">
        <v>14751</v>
      </c>
      <c r="B2386" t="s">
        <v>119</v>
      </c>
      <c r="C2386">
        <v>2</v>
      </c>
      <c r="D2386">
        <v>126.45</v>
      </c>
      <c r="E2386">
        <v>684</v>
      </c>
      <c r="F2386">
        <v>63.22</v>
      </c>
      <c r="G2386">
        <v>0</v>
      </c>
    </row>
    <row r="2387" spans="1:7" x14ac:dyDescent="0.25">
      <c r="A2387">
        <v>14752</v>
      </c>
      <c r="B2387" t="s">
        <v>122</v>
      </c>
      <c r="C2387">
        <v>1</v>
      </c>
      <c r="D2387">
        <v>389.64</v>
      </c>
      <c r="E2387">
        <v>44</v>
      </c>
      <c r="F2387">
        <v>389.64</v>
      </c>
      <c r="G2387">
        <v>0</v>
      </c>
    </row>
    <row r="2388" spans="1:7" x14ac:dyDescent="0.25">
      <c r="A2388">
        <v>14753</v>
      </c>
      <c r="B2388" t="s">
        <v>121</v>
      </c>
      <c r="C2388">
        <v>2</v>
      </c>
      <c r="D2388">
        <v>869.51</v>
      </c>
      <c r="E2388">
        <v>87</v>
      </c>
      <c r="F2388">
        <v>434.76</v>
      </c>
      <c r="G2388">
        <v>0</v>
      </c>
    </row>
    <row r="2389" spans="1:7" x14ac:dyDescent="0.25">
      <c r="A2389">
        <v>14754</v>
      </c>
      <c r="B2389" t="s">
        <v>117</v>
      </c>
      <c r="C2389">
        <v>6</v>
      </c>
      <c r="D2389">
        <v>1547.93</v>
      </c>
      <c r="E2389">
        <v>45</v>
      </c>
      <c r="F2389">
        <v>257.99</v>
      </c>
      <c r="G2389">
        <v>0.27</v>
      </c>
    </row>
    <row r="2390" spans="1:7" x14ac:dyDescent="0.25">
      <c r="A2390">
        <v>14755</v>
      </c>
      <c r="B2390" t="s">
        <v>117</v>
      </c>
      <c r="C2390">
        <v>25</v>
      </c>
      <c r="D2390">
        <v>9972.5499999999993</v>
      </c>
      <c r="E2390">
        <v>10</v>
      </c>
      <c r="F2390">
        <v>398.9</v>
      </c>
      <c r="G2390">
        <v>1.21</v>
      </c>
    </row>
    <row r="2391" spans="1:7" x14ac:dyDescent="0.25">
      <c r="A2391">
        <v>14756</v>
      </c>
      <c r="B2391" t="s">
        <v>118</v>
      </c>
      <c r="C2391">
        <v>3</v>
      </c>
      <c r="D2391">
        <v>2653.76</v>
      </c>
      <c r="E2391">
        <v>15</v>
      </c>
      <c r="F2391">
        <v>884.59</v>
      </c>
      <c r="G2391">
        <v>1.52</v>
      </c>
    </row>
    <row r="2392" spans="1:7" x14ac:dyDescent="0.25">
      <c r="A2392">
        <v>14757</v>
      </c>
      <c r="B2392" t="s">
        <v>121</v>
      </c>
      <c r="C2392">
        <v>1</v>
      </c>
      <c r="D2392">
        <v>420.5</v>
      </c>
      <c r="E2392">
        <v>75</v>
      </c>
      <c r="F2392">
        <v>420.5</v>
      </c>
      <c r="G2392">
        <v>0</v>
      </c>
    </row>
    <row r="2393" spans="1:7" x14ac:dyDescent="0.25">
      <c r="A2393">
        <v>14758</v>
      </c>
      <c r="B2393" t="s">
        <v>118</v>
      </c>
      <c r="C2393">
        <v>7</v>
      </c>
      <c r="D2393">
        <v>2864.97</v>
      </c>
      <c r="E2393">
        <v>145</v>
      </c>
      <c r="F2393">
        <v>409.28</v>
      </c>
      <c r="G2393">
        <v>0</v>
      </c>
    </row>
    <row r="2394" spans="1:7" x14ac:dyDescent="0.25">
      <c r="A2394">
        <v>14759</v>
      </c>
      <c r="B2394" t="s">
        <v>118</v>
      </c>
      <c r="C2394">
        <v>3</v>
      </c>
      <c r="D2394">
        <v>1625.97</v>
      </c>
      <c r="E2394">
        <v>5</v>
      </c>
      <c r="F2394">
        <v>541.99</v>
      </c>
      <c r="G2394">
        <v>0</v>
      </c>
    </row>
    <row r="2395" spans="1:7" x14ac:dyDescent="0.25">
      <c r="A2395">
        <v>14760</v>
      </c>
      <c r="B2395" t="s">
        <v>119</v>
      </c>
      <c r="C2395">
        <v>1</v>
      </c>
      <c r="D2395">
        <v>89.2</v>
      </c>
      <c r="E2395">
        <v>297</v>
      </c>
      <c r="F2395">
        <v>89.2</v>
      </c>
      <c r="G2395">
        <v>39.69</v>
      </c>
    </row>
    <row r="2396" spans="1:7" x14ac:dyDescent="0.25">
      <c r="A2396">
        <v>14761</v>
      </c>
      <c r="B2396" t="s">
        <v>124</v>
      </c>
      <c r="C2396">
        <v>3</v>
      </c>
      <c r="D2396">
        <v>447.92</v>
      </c>
      <c r="E2396">
        <v>59</v>
      </c>
      <c r="F2396">
        <v>149.31</v>
      </c>
      <c r="G2396">
        <v>0</v>
      </c>
    </row>
    <row r="2397" spans="1:7" x14ac:dyDescent="0.25">
      <c r="A2397">
        <v>14762</v>
      </c>
      <c r="B2397" t="s">
        <v>119</v>
      </c>
      <c r="C2397">
        <v>2</v>
      </c>
      <c r="D2397">
        <v>417.57</v>
      </c>
      <c r="E2397">
        <v>264</v>
      </c>
      <c r="F2397">
        <v>208.78</v>
      </c>
      <c r="G2397">
        <v>0</v>
      </c>
    </row>
    <row r="2398" spans="1:7" x14ac:dyDescent="0.25">
      <c r="A2398">
        <v>14764</v>
      </c>
      <c r="B2398" t="s">
        <v>122</v>
      </c>
      <c r="C2398">
        <v>1</v>
      </c>
      <c r="D2398">
        <v>278.3</v>
      </c>
      <c r="E2398">
        <v>47</v>
      </c>
      <c r="F2398">
        <v>278.3</v>
      </c>
      <c r="G2398">
        <v>9.9700000000000006</v>
      </c>
    </row>
    <row r="2399" spans="1:7" x14ac:dyDescent="0.25">
      <c r="A2399">
        <v>14765</v>
      </c>
      <c r="B2399" t="s">
        <v>124</v>
      </c>
      <c r="C2399">
        <v>3</v>
      </c>
      <c r="D2399">
        <v>254.11</v>
      </c>
      <c r="E2399">
        <v>29</v>
      </c>
      <c r="F2399">
        <v>84.7</v>
      </c>
      <c r="G2399">
        <v>0</v>
      </c>
    </row>
    <row r="2400" spans="1:7" x14ac:dyDescent="0.25">
      <c r="A2400">
        <v>14766</v>
      </c>
      <c r="B2400" t="s">
        <v>117</v>
      </c>
      <c r="C2400">
        <v>11</v>
      </c>
      <c r="D2400">
        <v>6556.13</v>
      </c>
      <c r="E2400">
        <v>8</v>
      </c>
      <c r="F2400">
        <v>596.01</v>
      </c>
      <c r="G2400">
        <v>1.89</v>
      </c>
    </row>
    <row r="2401" spans="1:7" x14ac:dyDescent="0.25">
      <c r="A2401">
        <v>14767</v>
      </c>
      <c r="B2401" t="s">
        <v>119</v>
      </c>
      <c r="C2401">
        <v>1</v>
      </c>
      <c r="D2401">
        <v>382.81</v>
      </c>
      <c r="E2401">
        <v>474</v>
      </c>
      <c r="F2401">
        <v>382.81</v>
      </c>
      <c r="G2401">
        <v>0</v>
      </c>
    </row>
    <row r="2402" spans="1:7" x14ac:dyDescent="0.25">
      <c r="A2402">
        <v>14768</v>
      </c>
      <c r="B2402" t="s">
        <v>122</v>
      </c>
      <c r="C2402">
        <v>2</v>
      </c>
      <c r="D2402">
        <v>192.6</v>
      </c>
      <c r="E2402">
        <v>17</v>
      </c>
      <c r="F2402">
        <v>96.3</v>
      </c>
      <c r="G2402">
        <v>27.57</v>
      </c>
    </row>
    <row r="2403" spans="1:7" x14ac:dyDescent="0.25">
      <c r="A2403">
        <v>14769</v>
      </c>
      <c r="B2403" t="s">
        <v>117</v>
      </c>
      <c r="C2403">
        <v>17</v>
      </c>
      <c r="D2403">
        <v>15514.11</v>
      </c>
      <c r="E2403">
        <v>3</v>
      </c>
      <c r="F2403">
        <v>912.59</v>
      </c>
      <c r="G2403">
        <v>0.48</v>
      </c>
    </row>
    <row r="2404" spans="1:7" x14ac:dyDescent="0.25">
      <c r="A2404">
        <v>14770</v>
      </c>
      <c r="B2404" t="s">
        <v>116</v>
      </c>
      <c r="C2404">
        <v>8</v>
      </c>
      <c r="D2404">
        <v>3637.64</v>
      </c>
      <c r="E2404">
        <v>232</v>
      </c>
      <c r="F2404">
        <v>454.7</v>
      </c>
      <c r="G2404">
        <v>0.35</v>
      </c>
    </row>
    <row r="2405" spans="1:7" x14ac:dyDescent="0.25">
      <c r="A2405">
        <v>14771</v>
      </c>
      <c r="B2405" t="s">
        <v>119</v>
      </c>
      <c r="C2405">
        <v>2</v>
      </c>
      <c r="D2405">
        <v>594.62</v>
      </c>
      <c r="E2405">
        <v>621</v>
      </c>
      <c r="F2405">
        <v>297.31</v>
      </c>
      <c r="G2405">
        <v>2.4700000000000002</v>
      </c>
    </row>
    <row r="2406" spans="1:7" x14ac:dyDescent="0.25">
      <c r="A2406">
        <v>14772</v>
      </c>
      <c r="B2406" t="s">
        <v>121</v>
      </c>
      <c r="C2406">
        <v>1</v>
      </c>
      <c r="D2406">
        <v>139.26</v>
      </c>
      <c r="E2406">
        <v>112</v>
      </c>
      <c r="F2406">
        <v>139.26</v>
      </c>
      <c r="G2406">
        <v>0</v>
      </c>
    </row>
    <row r="2407" spans="1:7" x14ac:dyDescent="0.25">
      <c r="A2407">
        <v>14773</v>
      </c>
      <c r="B2407" t="s">
        <v>119</v>
      </c>
      <c r="C2407">
        <v>1</v>
      </c>
      <c r="D2407">
        <v>140.55000000000001</v>
      </c>
      <c r="E2407">
        <v>593</v>
      </c>
      <c r="F2407">
        <v>140.55000000000001</v>
      </c>
      <c r="G2407">
        <v>10.57</v>
      </c>
    </row>
    <row r="2408" spans="1:7" x14ac:dyDescent="0.25">
      <c r="A2408">
        <v>14774</v>
      </c>
      <c r="B2408" t="s">
        <v>119</v>
      </c>
      <c r="C2408">
        <v>1</v>
      </c>
      <c r="D2408">
        <v>241.45</v>
      </c>
      <c r="E2408">
        <v>529</v>
      </c>
      <c r="F2408">
        <v>241.45</v>
      </c>
      <c r="G2408">
        <v>0</v>
      </c>
    </row>
    <row r="2409" spans="1:7" x14ac:dyDescent="0.25">
      <c r="A2409">
        <v>14775</v>
      </c>
      <c r="B2409" t="s">
        <v>118</v>
      </c>
      <c r="C2409">
        <v>3</v>
      </c>
      <c r="D2409">
        <v>1418.46</v>
      </c>
      <c r="E2409">
        <v>58</v>
      </c>
      <c r="F2409">
        <v>472.82</v>
      </c>
      <c r="G2409">
        <v>0</v>
      </c>
    </row>
    <row r="2410" spans="1:7" x14ac:dyDescent="0.25">
      <c r="A2410">
        <v>14776</v>
      </c>
      <c r="B2410" t="s">
        <v>117</v>
      </c>
      <c r="C2410">
        <v>15</v>
      </c>
      <c r="D2410">
        <v>3708.3</v>
      </c>
      <c r="E2410">
        <v>51</v>
      </c>
      <c r="F2410">
        <v>247.22</v>
      </c>
      <c r="G2410">
        <v>9.9600000000000009</v>
      </c>
    </row>
    <row r="2411" spans="1:7" x14ac:dyDescent="0.25">
      <c r="A2411">
        <v>14777</v>
      </c>
      <c r="B2411" t="s">
        <v>119</v>
      </c>
      <c r="C2411">
        <v>1</v>
      </c>
      <c r="D2411">
        <v>307.56</v>
      </c>
      <c r="E2411">
        <v>404</v>
      </c>
      <c r="F2411">
        <v>307.56</v>
      </c>
      <c r="G2411">
        <v>22.21</v>
      </c>
    </row>
    <row r="2412" spans="1:7" x14ac:dyDescent="0.25">
      <c r="A2412">
        <v>14778</v>
      </c>
      <c r="B2412" t="s">
        <v>121</v>
      </c>
      <c r="C2412">
        <v>2</v>
      </c>
      <c r="D2412">
        <v>730.86</v>
      </c>
      <c r="E2412">
        <v>127</v>
      </c>
      <c r="F2412">
        <v>365.43</v>
      </c>
      <c r="G2412">
        <v>0</v>
      </c>
    </row>
    <row r="2413" spans="1:7" x14ac:dyDescent="0.25">
      <c r="A2413">
        <v>14779</v>
      </c>
      <c r="B2413" t="s">
        <v>120</v>
      </c>
      <c r="C2413">
        <v>3</v>
      </c>
      <c r="D2413">
        <v>386.15</v>
      </c>
      <c r="E2413">
        <v>281</v>
      </c>
      <c r="F2413">
        <v>128.72</v>
      </c>
      <c r="G2413">
        <v>0</v>
      </c>
    </row>
    <row r="2414" spans="1:7" x14ac:dyDescent="0.25">
      <c r="A2414">
        <v>14780</v>
      </c>
      <c r="B2414" t="s">
        <v>122</v>
      </c>
      <c r="C2414">
        <v>2</v>
      </c>
      <c r="D2414">
        <v>447.68</v>
      </c>
      <c r="E2414">
        <v>55</v>
      </c>
      <c r="F2414">
        <v>223.84</v>
      </c>
      <c r="G2414">
        <v>0</v>
      </c>
    </row>
    <row r="2415" spans="1:7" x14ac:dyDescent="0.25">
      <c r="A2415">
        <v>14782</v>
      </c>
      <c r="B2415" t="s">
        <v>119</v>
      </c>
      <c r="C2415">
        <v>1</v>
      </c>
      <c r="D2415">
        <v>200.1</v>
      </c>
      <c r="E2415">
        <v>320</v>
      </c>
      <c r="F2415">
        <v>200.1</v>
      </c>
      <c r="G2415">
        <v>0</v>
      </c>
    </row>
    <row r="2416" spans="1:7" x14ac:dyDescent="0.25">
      <c r="A2416">
        <v>14783</v>
      </c>
      <c r="B2416" t="s">
        <v>119</v>
      </c>
      <c r="C2416">
        <v>1</v>
      </c>
      <c r="D2416">
        <v>307.3</v>
      </c>
      <c r="E2416">
        <v>659</v>
      </c>
      <c r="F2416">
        <v>307.3</v>
      </c>
      <c r="G2416">
        <v>0.63</v>
      </c>
    </row>
    <row r="2417" spans="1:7" x14ac:dyDescent="0.25">
      <c r="A2417">
        <v>14784</v>
      </c>
      <c r="B2417" t="s">
        <v>124</v>
      </c>
      <c r="C2417">
        <v>3</v>
      </c>
      <c r="D2417">
        <v>449.93</v>
      </c>
      <c r="E2417">
        <v>26</v>
      </c>
      <c r="F2417">
        <v>149.97999999999999</v>
      </c>
      <c r="G2417">
        <v>0</v>
      </c>
    </row>
    <row r="2418" spans="1:7" x14ac:dyDescent="0.25">
      <c r="A2418">
        <v>14785</v>
      </c>
      <c r="B2418" t="s">
        <v>122</v>
      </c>
      <c r="C2418">
        <v>2</v>
      </c>
      <c r="D2418">
        <v>77.400000000000006</v>
      </c>
      <c r="E2418">
        <v>10</v>
      </c>
      <c r="F2418">
        <v>38.700000000000003</v>
      </c>
      <c r="G2418">
        <v>0</v>
      </c>
    </row>
    <row r="2419" spans="1:7" x14ac:dyDescent="0.25">
      <c r="A2419">
        <v>14786</v>
      </c>
      <c r="B2419" t="s">
        <v>119</v>
      </c>
      <c r="C2419">
        <v>1</v>
      </c>
      <c r="D2419">
        <v>90.96</v>
      </c>
      <c r="E2419">
        <v>550</v>
      </c>
      <c r="F2419">
        <v>90.96</v>
      </c>
      <c r="G2419">
        <v>0</v>
      </c>
    </row>
    <row r="2420" spans="1:7" x14ac:dyDescent="0.25">
      <c r="A2420">
        <v>14787</v>
      </c>
      <c r="B2420" t="s">
        <v>119</v>
      </c>
      <c r="C2420">
        <v>1</v>
      </c>
      <c r="D2420">
        <v>110.65</v>
      </c>
      <c r="E2420">
        <v>471</v>
      </c>
      <c r="F2420">
        <v>110.65</v>
      </c>
      <c r="G2420">
        <v>0</v>
      </c>
    </row>
    <row r="2421" spans="1:7" x14ac:dyDescent="0.25">
      <c r="A2421">
        <v>14788</v>
      </c>
      <c r="B2421" t="s">
        <v>118</v>
      </c>
      <c r="C2421">
        <v>3</v>
      </c>
      <c r="D2421">
        <v>1156.32</v>
      </c>
      <c r="E2421">
        <v>7</v>
      </c>
      <c r="F2421">
        <v>385.44</v>
      </c>
      <c r="G2421">
        <v>0</v>
      </c>
    </row>
    <row r="2422" spans="1:7" x14ac:dyDescent="0.25">
      <c r="A2422">
        <v>14789</v>
      </c>
      <c r="B2422" t="s">
        <v>122</v>
      </c>
      <c r="C2422">
        <v>1</v>
      </c>
      <c r="D2422">
        <v>197.64</v>
      </c>
      <c r="E2422">
        <v>29</v>
      </c>
      <c r="F2422">
        <v>197.64</v>
      </c>
      <c r="G2422">
        <v>0</v>
      </c>
    </row>
    <row r="2423" spans="1:7" x14ac:dyDescent="0.25">
      <c r="A2423">
        <v>14790</v>
      </c>
      <c r="B2423" t="s">
        <v>117</v>
      </c>
      <c r="C2423">
        <v>10</v>
      </c>
      <c r="D2423">
        <v>2526.62</v>
      </c>
      <c r="E2423">
        <v>17</v>
      </c>
      <c r="F2423">
        <v>252.66</v>
      </c>
      <c r="G2423">
        <v>0</v>
      </c>
    </row>
    <row r="2424" spans="1:7" x14ac:dyDescent="0.25">
      <c r="A2424">
        <v>14791</v>
      </c>
      <c r="B2424" t="s">
        <v>119</v>
      </c>
      <c r="C2424">
        <v>1</v>
      </c>
      <c r="D2424">
        <v>303.63</v>
      </c>
      <c r="E2424">
        <v>607</v>
      </c>
      <c r="F2424">
        <v>303.63</v>
      </c>
      <c r="G2424">
        <v>0</v>
      </c>
    </row>
    <row r="2425" spans="1:7" x14ac:dyDescent="0.25">
      <c r="A2425">
        <v>14792</v>
      </c>
      <c r="B2425" t="s">
        <v>121</v>
      </c>
      <c r="C2425">
        <v>1</v>
      </c>
      <c r="D2425">
        <v>6.2</v>
      </c>
      <c r="E2425">
        <v>64</v>
      </c>
      <c r="F2425">
        <v>6.2</v>
      </c>
      <c r="G2425">
        <v>100</v>
      </c>
    </row>
    <row r="2426" spans="1:7" x14ac:dyDescent="0.25">
      <c r="A2426">
        <v>14793</v>
      </c>
      <c r="B2426" t="s">
        <v>122</v>
      </c>
      <c r="C2426">
        <v>2</v>
      </c>
      <c r="D2426">
        <v>625.9</v>
      </c>
      <c r="E2426">
        <v>21</v>
      </c>
      <c r="F2426">
        <v>312.95</v>
      </c>
      <c r="G2426">
        <v>2.37</v>
      </c>
    </row>
    <row r="2427" spans="1:7" x14ac:dyDescent="0.25">
      <c r="A2427">
        <v>14794</v>
      </c>
      <c r="B2427" t="s">
        <v>117</v>
      </c>
      <c r="C2427">
        <v>10</v>
      </c>
      <c r="D2427">
        <v>1953.9</v>
      </c>
      <c r="E2427">
        <v>3</v>
      </c>
      <c r="F2427">
        <v>195.39</v>
      </c>
      <c r="G2427">
        <v>3.31</v>
      </c>
    </row>
    <row r="2428" spans="1:7" x14ac:dyDescent="0.25">
      <c r="A2428">
        <v>14795</v>
      </c>
      <c r="B2428" t="s">
        <v>121</v>
      </c>
      <c r="C2428">
        <v>1</v>
      </c>
      <c r="D2428">
        <v>131.44999999999999</v>
      </c>
      <c r="E2428">
        <v>166</v>
      </c>
      <c r="F2428">
        <v>131.44999999999999</v>
      </c>
      <c r="G2428">
        <v>0</v>
      </c>
    </row>
    <row r="2429" spans="1:7" x14ac:dyDescent="0.25">
      <c r="A2429">
        <v>14796</v>
      </c>
      <c r="B2429" t="s">
        <v>117</v>
      </c>
      <c r="C2429">
        <v>27</v>
      </c>
      <c r="D2429">
        <v>10840.54</v>
      </c>
      <c r="E2429">
        <v>1</v>
      </c>
      <c r="F2429">
        <v>401.5</v>
      </c>
      <c r="G2429">
        <v>1.83</v>
      </c>
    </row>
    <row r="2430" spans="1:7" x14ac:dyDescent="0.25">
      <c r="A2430">
        <v>14797</v>
      </c>
      <c r="B2430" t="s">
        <v>119</v>
      </c>
      <c r="C2430">
        <v>1</v>
      </c>
      <c r="D2430">
        <v>300.31</v>
      </c>
      <c r="E2430">
        <v>507</v>
      </c>
      <c r="F2430">
        <v>300.31</v>
      </c>
      <c r="G2430">
        <v>0</v>
      </c>
    </row>
    <row r="2431" spans="1:7" x14ac:dyDescent="0.25">
      <c r="A2431">
        <v>14798</v>
      </c>
      <c r="B2431" t="s">
        <v>118</v>
      </c>
      <c r="C2431">
        <v>8</v>
      </c>
      <c r="D2431">
        <v>724.31</v>
      </c>
      <c r="E2431">
        <v>53</v>
      </c>
      <c r="F2431">
        <v>90.54</v>
      </c>
      <c r="G2431">
        <v>1.27</v>
      </c>
    </row>
    <row r="2432" spans="1:7" x14ac:dyDescent="0.25">
      <c r="A2432">
        <v>14799</v>
      </c>
      <c r="B2432" t="s">
        <v>122</v>
      </c>
      <c r="C2432">
        <v>2</v>
      </c>
      <c r="D2432">
        <v>338.15</v>
      </c>
      <c r="E2432">
        <v>51</v>
      </c>
      <c r="F2432">
        <v>169.08</v>
      </c>
      <c r="G2432">
        <v>0</v>
      </c>
    </row>
    <row r="2433" spans="1:7" x14ac:dyDescent="0.25">
      <c r="A2433">
        <v>14800</v>
      </c>
      <c r="B2433" t="s">
        <v>117</v>
      </c>
      <c r="C2433">
        <v>17</v>
      </c>
      <c r="D2433">
        <v>7747.17</v>
      </c>
      <c r="E2433">
        <v>48</v>
      </c>
      <c r="F2433">
        <v>455.72</v>
      </c>
      <c r="G2433">
        <v>4.63</v>
      </c>
    </row>
    <row r="2434" spans="1:7" x14ac:dyDescent="0.25">
      <c r="A2434">
        <v>14801</v>
      </c>
      <c r="B2434" t="s">
        <v>121</v>
      </c>
      <c r="C2434">
        <v>1</v>
      </c>
      <c r="D2434">
        <v>189.34</v>
      </c>
      <c r="E2434">
        <v>61</v>
      </c>
      <c r="F2434">
        <v>189.34</v>
      </c>
      <c r="G2434">
        <v>0</v>
      </c>
    </row>
    <row r="2435" spans="1:7" x14ac:dyDescent="0.25">
      <c r="A2435">
        <v>14802</v>
      </c>
      <c r="B2435" t="s">
        <v>123</v>
      </c>
      <c r="C2435">
        <v>2</v>
      </c>
      <c r="D2435">
        <v>1502.98</v>
      </c>
      <c r="E2435">
        <v>438</v>
      </c>
      <c r="F2435">
        <v>751.49</v>
      </c>
      <c r="G2435">
        <v>200</v>
      </c>
    </row>
    <row r="2436" spans="1:7" x14ac:dyDescent="0.25">
      <c r="A2436">
        <v>14803</v>
      </c>
      <c r="B2436" t="s">
        <v>118</v>
      </c>
      <c r="C2436">
        <v>3</v>
      </c>
      <c r="D2436">
        <v>845.55</v>
      </c>
      <c r="E2436">
        <v>162</v>
      </c>
      <c r="F2436">
        <v>281.85000000000002</v>
      </c>
      <c r="G2436">
        <v>0</v>
      </c>
    </row>
    <row r="2437" spans="1:7" x14ac:dyDescent="0.25">
      <c r="A2437">
        <v>14804</v>
      </c>
      <c r="B2437" t="s">
        <v>122</v>
      </c>
      <c r="C2437">
        <v>1</v>
      </c>
      <c r="D2437">
        <v>353.27</v>
      </c>
      <c r="E2437">
        <v>9</v>
      </c>
      <c r="F2437">
        <v>353.27</v>
      </c>
      <c r="G2437">
        <v>0</v>
      </c>
    </row>
    <row r="2438" spans="1:7" x14ac:dyDescent="0.25">
      <c r="A2438">
        <v>14805</v>
      </c>
      <c r="B2438" t="s">
        <v>118</v>
      </c>
      <c r="C2438">
        <v>7</v>
      </c>
      <c r="D2438">
        <v>1082.55</v>
      </c>
      <c r="E2438">
        <v>15</v>
      </c>
      <c r="F2438">
        <v>154.65</v>
      </c>
      <c r="G2438">
        <v>0</v>
      </c>
    </row>
    <row r="2439" spans="1:7" x14ac:dyDescent="0.25">
      <c r="A2439">
        <v>14806</v>
      </c>
      <c r="B2439" t="s">
        <v>121</v>
      </c>
      <c r="C2439">
        <v>2</v>
      </c>
      <c r="D2439">
        <v>303.43</v>
      </c>
      <c r="E2439">
        <v>75</v>
      </c>
      <c r="F2439">
        <v>151.72</v>
      </c>
      <c r="G2439">
        <v>0</v>
      </c>
    </row>
    <row r="2440" spans="1:7" x14ac:dyDescent="0.25">
      <c r="A2440">
        <v>14807</v>
      </c>
      <c r="B2440" t="s">
        <v>119</v>
      </c>
      <c r="C2440">
        <v>2</v>
      </c>
      <c r="D2440">
        <v>504.14</v>
      </c>
      <c r="E2440">
        <v>391</v>
      </c>
      <c r="F2440">
        <v>252.07</v>
      </c>
      <c r="G2440">
        <v>0</v>
      </c>
    </row>
    <row r="2441" spans="1:7" x14ac:dyDescent="0.25">
      <c r="A2441">
        <v>14808</v>
      </c>
      <c r="B2441" t="s">
        <v>117</v>
      </c>
      <c r="C2441">
        <v>8</v>
      </c>
      <c r="D2441">
        <v>2718.6</v>
      </c>
      <c r="E2441">
        <v>40</v>
      </c>
      <c r="F2441">
        <v>339.82</v>
      </c>
      <c r="G2441">
        <v>20.81</v>
      </c>
    </row>
    <row r="2442" spans="1:7" x14ac:dyDescent="0.25">
      <c r="A2442">
        <v>14809</v>
      </c>
      <c r="B2442" t="s">
        <v>119</v>
      </c>
      <c r="C2442">
        <v>2</v>
      </c>
      <c r="D2442">
        <v>686.76</v>
      </c>
      <c r="E2442">
        <v>621</v>
      </c>
      <c r="F2442">
        <v>343.38</v>
      </c>
      <c r="G2442">
        <v>0</v>
      </c>
    </row>
    <row r="2443" spans="1:7" x14ac:dyDescent="0.25">
      <c r="A2443">
        <v>14810</v>
      </c>
      <c r="B2443" t="s">
        <v>117</v>
      </c>
      <c r="C2443">
        <v>13</v>
      </c>
      <c r="D2443">
        <v>2531.92</v>
      </c>
      <c r="E2443">
        <v>41</v>
      </c>
      <c r="F2443">
        <v>194.76</v>
      </c>
      <c r="G2443">
        <v>0</v>
      </c>
    </row>
    <row r="2444" spans="1:7" x14ac:dyDescent="0.25">
      <c r="A2444">
        <v>14811</v>
      </c>
      <c r="B2444" t="s">
        <v>119</v>
      </c>
      <c r="C2444">
        <v>1</v>
      </c>
      <c r="D2444">
        <v>170.5</v>
      </c>
      <c r="E2444">
        <v>387</v>
      </c>
      <c r="F2444">
        <v>170.5</v>
      </c>
      <c r="G2444">
        <v>0</v>
      </c>
    </row>
    <row r="2445" spans="1:7" x14ac:dyDescent="0.25">
      <c r="A2445">
        <v>14812</v>
      </c>
      <c r="B2445" t="s">
        <v>119</v>
      </c>
      <c r="C2445">
        <v>1</v>
      </c>
      <c r="D2445">
        <v>178.85</v>
      </c>
      <c r="E2445">
        <v>599</v>
      </c>
      <c r="F2445">
        <v>178.85</v>
      </c>
      <c r="G2445">
        <v>0</v>
      </c>
    </row>
    <row r="2446" spans="1:7" x14ac:dyDescent="0.25">
      <c r="A2446">
        <v>14813</v>
      </c>
      <c r="B2446" t="s">
        <v>120</v>
      </c>
      <c r="C2446">
        <v>4</v>
      </c>
      <c r="D2446">
        <v>1041.79</v>
      </c>
      <c r="E2446">
        <v>370</v>
      </c>
      <c r="F2446">
        <v>260.45</v>
      </c>
      <c r="G2446">
        <v>0</v>
      </c>
    </row>
    <row r="2447" spans="1:7" x14ac:dyDescent="0.25">
      <c r="A2447">
        <v>14814</v>
      </c>
      <c r="B2447" t="s">
        <v>119</v>
      </c>
      <c r="C2447">
        <v>1</v>
      </c>
      <c r="D2447">
        <v>154.21</v>
      </c>
      <c r="E2447">
        <v>581</v>
      </c>
      <c r="F2447">
        <v>154.21</v>
      </c>
      <c r="G2447">
        <v>0</v>
      </c>
    </row>
    <row r="2448" spans="1:7" x14ac:dyDescent="0.25">
      <c r="A2448">
        <v>14815</v>
      </c>
      <c r="B2448" t="s">
        <v>122</v>
      </c>
      <c r="C2448">
        <v>2</v>
      </c>
      <c r="D2448">
        <v>778.5</v>
      </c>
      <c r="E2448">
        <v>37</v>
      </c>
      <c r="F2448">
        <v>389.25</v>
      </c>
      <c r="G2448">
        <v>0</v>
      </c>
    </row>
    <row r="2449" spans="1:7" x14ac:dyDescent="0.25">
      <c r="A2449">
        <v>14816</v>
      </c>
      <c r="B2449" t="s">
        <v>119</v>
      </c>
      <c r="C2449">
        <v>1</v>
      </c>
      <c r="D2449">
        <v>271.85000000000002</v>
      </c>
      <c r="E2449">
        <v>197</v>
      </c>
      <c r="F2449">
        <v>271.85000000000002</v>
      </c>
      <c r="G2449">
        <v>0</v>
      </c>
    </row>
    <row r="2450" spans="1:7" x14ac:dyDescent="0.25">
      <c r="A2450">
        <v>14817</v>
      </c>
      <c r="B2450" t="s">
        <v>116</v>
      </c>
      <c r="C2450">
        <v>7</v>
      </c>
      <c r="D2450">
        <v>3959.86</v>
      </c>
      <c r="E2450">
        <v>200</v>
      </c>
      <c r="F2450">
        <v>565.69000000000005</v>
      </c>
      <c r="G2450">
        <v>1.78</v>
      </c>
    </row>
    <row r="2451" spans="1:7" x14ac:dyDescent="0.25">
      <c r="A2451">
        <v>14818</v>
      </c>
      <c r="B2451" t="s">
        <v>118</v>
      </c>
      <c r="C2451">
        <v>6</v>
      </c>
      <c r="D2451">
        <v>1153.56</v>
      </c>
      <c r="E2451">
        <v>74</v>
      </c>
      <c r="F2451">
        <v>192.26</v>
      </c>
      <c r="G2451">
        <v>0</v>
      </c>
    </row>
    <row r="2452" spans="1:7" x14ac:dyDescent="0.25">
      <c r="A2452">
        <v>14819</v>
      </c>
      <c r="B2452" t="s">
        <v>121</v>
      </c>
      <c r="C2452">
        <v>4</v>
      </c>
      <c r="D2452">
        <v>456.41</v>
      </c>
      <c r="E2452">
        <v>64</v>
      </c>
      <c r="F2452">
        <v>114.1</v>
      </c>
      <c r="G2452">
        <v>0</v>
      </c>
    </row>
    <row r="2453" spans="1:7" x14ac:dyDescent="0.25">
      <c r="A2453">
        <v>14820</v>
      </c>
      <c r="B2453" t="s">
        <v>117</v>
      </c>
      <c r="C2453">
        <v>9</v>
      </c>
      <c r="D2453">
        <v>1274.76</v>
      </c>
      <c r="E2453">
        <v>21</v>
      </c>
      <c r="F2453">
        <v>141.63999999999999</v>
      </c>
      <c r="G2453">
        <v>0</v>
      </c>
    </row>
    <row r="2454" spans="1:7" x14ac:dyDescent="0.25">
      <c r="A2454">
        <v>14821</v>
      </c>
      <c r="B2454" t="s">
        <v>116</v>
      </c>
      <c r="C2454">
        <v>7</v>
      </c>
      <c r="D2454">
        <v>1278.95</v>
      </c>
      <c r="E2454">
        <v>367</v>
      </c>
      <c r="F2454">
        <v>182.71</v>
      </c>
      <c r="G2454">
        <v>0</v>
      </c>
    </row>
    <row r="2455" spans="1:7" x14ac:dyDescent="0.25">
      <c r="A2455">
        <v>14822</v>
      </c>
      <c r="B2455" t="s">
        <v>119</v>
      </c>
      <c r="C2455">
        <v>1</v>
      </c>
      <c r="D2455">
        <v>157.69999999999999</v>
      </c>
      <c r="E2455">
        <v>485</v>
      </c>
      <c r="F2455">
        <v>157.69999999999999</v>
      </c>
      <c r="G2455">
        <v>0</v>
      </c>
    </row>
    <row r="2456" spans="1:7" x14ac:dyDescent="0.25">
      <c r="A2456">
        <v>14823</v>
      </c>
      <c r="B2456" t="s">
        <v>121</v>
      </c>
      <c r="C2456">
        <v>3</v>
      </c>
      <c r="D2456">
        <v>321.43</v>
      </c>
      <c r="E2456">
        <v>180</v>
      </c>
      <c r="F2456">
        <v>107.14</v>
      </c>
      <c r="G2456">
        <v>0</v>
      </c>
    </row>
    <row r="2457" spans="1:7" x14ac:dyDescent="0.25">
      <c r="A2457">
        <v>14824</v>
      </c>
      <c r="B2457" t="s">
        <v>117</v>
      </c>
      <c r="C2457">
        <v>10</v>
      </c>
      <c r="D2457">
        <v>4022.91</v>
      </c>
      <c r="E2457">
        <v>10</v>
      </c>
      <c r="F2457">
        <v>402.29</v>
      </c>
      <c r="G2457">
        <v>1.75</v>
      </c>
    </row>
    <row r="2458" spans="1:7" x14ac:dyDescent="0.25">
      <c r="A2458">
        <v>14825</v>
      </c>
      <c r="B2458" t="s">
        <v>117</v>
      </c>
      <c r="C2458">
        <v>24</v>
      </c>
      <c r="D2458">
        <v>4919.18</v>
      </c>
      <c r="E2458">
        <v>4</v>
      </c>
      <c r="F2458">
        <v>204.97</v>
      </c>
      <c r="G2458">
        <v>0.79</v>
      </c>
    </row>
    <row r="2459" spans="1:7" x14ac:dyDescent="0.25">
      <c r="A2459">
        <v>14826</v>
      </c>
      <c r="B2459" t="s">
        <v>119</v>
      </c>
      <c r="C2459">
        <v>2</v>
      </c>
      <c r="D2459">
        <v>385.2</v>
      </c>
      <c r="E2459">
        <v>582</v>
      </c>
      <c r="F2459">
        <v>192.6</v>
      </c>
      <c r="G2459">
        <v>0</v>
      </c>
    </row>
    <row r="2460" spans="1:7" x14ac:dyDescent="0.25">
      <c r="A2460">
        <v>14828</v>
      </c>
      <c r="B2460" t="s">
        <v>116</v>
      </c>
      <c r="C2460">
        <v>13</v>
      </c>
      <c r="D2460">
        <v>9839.4599999999991</v>
      </c>
      <c r="E2460">
        <v>197</v>
      </c>
      <c r="F2460">
        <v>756.88</v>
      </c>
      <c r="G2460">
        <v>0.37</v>
      </c>
    </row>
    <row r="2461" spans="1:7" x14ac:dyDescent="0.25">
      <c r="A2461">
        <v>14829</v>
      </c>
      <c r="B2461" t="s">
        <v>117</v>
      </c>
      <c r="C2461">
        <v>7</v>
      </c>
      <c r="D2461">
        <v>1692.84</v>
      </c>
      <c r="E2461">
        <v>29</v>
      </c>
      <c r="F2461">
        <v>241.83</v>
      </c>
      <c r="G2461">
        <v>3.12</v>
      </c>
    </row>
    <row r="2462" spans="1:7" x14ac:dyDescent="0.25">
      <c r="A2462">
        <v>14830</v>
      </c>
      <c r="B2462" t="s">
        <v>122</v>
      </c>
      <c r="C2462">
        <v>1</v>
      </c>
      <c r="D2462">
        <v>188.88</v>
      </c>
      <c r="E2462">
        <v>53</v>
      </c>
      <c r="F2462">
        <v>188.88</v>
      </c>
      <c r="G2462">
        <v>0</v>
      </c>
    </row>
    <row r="2463" spans="1:7" x14ac:dyDescent="0.25">
      <c r="A2463">
        <v>14831</v>
      </c>
      <c r="B2463" t="s">
        <v>120</v>
      </c>
      <c r="C2463">
        <v>3</v>
      </c>
      <c r="D2463">
        <v>1676.57</v>
      </c>
      <c r="E2463">
        <v>680</v>
      </c>
      <c r="F2463">
        <v>558.86</v>
      </c>
      <c r="G2463">
        <v>3.14</v>
      </c>
    </row>
    <row r="2464" spans="1:7" x14ac:dyDescent="0.25">
      <c r="A2464">
        <v>14832</v>
      </c>
      <c r="B2464" t="s">
        <v>119</v>
      </c>
      <c r="C2464">
        <v>1</v>
      </c>
      <c r="D2464">
        <v>322.69</v>
      </c>
      <c r="E2464">
        <v>630</v>
      </c>
      <c r="F2464">
        <v>322.69</v>
      </c>
      <c r="G2464">
        <v>185.11</v>
      </c>
    </row>
    <row r="2465" spans="1:7" x14ac:dyDescent="0.25">
      <c r="A2465">
        <v>14833</v>
      </c>
      <c r="B2465" t="s">
        <v>119</v>
      </c>
      <c r="C2465">
        <v>1</v>
      </c>
      <c r="D2465">
        <v>94.8</v>
      </c>
      <c r="E2465">
        <v>499</v>
      </c>
      <c r="F2465">
        <v>94.8</v>
      </c>
      <c r="G2465">
        <v>0</v>
      </c>
    </row>
    <row r="2466" spans="1:7" x14ac:dyDescent="0.25">
      <c r="A2466">
        <v>14834</v>
      </c>
      <c r="B2466" t="s">
        <v>117</v>
      </c>
      <c r="C2466">
        <v>7</v>
      </c>
      <c r="D2466">
        <v>2206.16</v>
      </c>
      <c r="E2466">
        <v>18</v>
      </c>
      <c r="F2466">
        <v>315.17</v>
      </c>
      <c r="G2466">
        <v>0.99</v>
      </c>
    </row>
    <row r="2467" spans="1:7" x14ac:dyDescent="0.25">
      <c r="A2467">
        <v>14835</v>
      </c>
      <c r="B2467" t="s">
        <v>119</v>
      </c>
      <c r="C2467">
        <v>2</v>
      </c>
      <c r="D2467">
        <v>297</v>
      </c>
      <c r="E2467">
        <v>529</v>
      </c>
      <c r="F2467">
        <v>148.5</v>
      </c>
      <c r="G2467">
        <v>1.31</v>
      </c>
    </row>
    <row r="2468" spans="1:7" x14ac:dyDescent="0.25">
      <c r="A2468">
        <v>14836</v>
      </c>
      <c r="B2468" t="s">
        <v>124</v>
      </c>
      <c r="C2468">
        <v>3</v>
      </c>
      <c r="D2468">
        <v>102.45</v>
      </c>
      <c r="E2468">
        <v>10</v>
      </c>
      <c r="F2468">
        <v>34.15</v>
      </c>
      <c r="G2468">
        <v>0</v>
      </c>
    </row>
    <row r="2469" spans="1:7" x14ac:dyDescent="0.25">
      <c r="A2469">
        <v>14837</v>
      </c>
      <c r="B2469" t="s">
        <v>118</v>
      </c>
      <c r="C2469">
        <v>9</v>
      </c>
      <c r="D2469">
        <v>3460.32</v>
      </c>
      <c r="E2469">
        <v>90</v>
      </c>
      <c r="F2469">
        <v>384.48</v>
      </c>
      <c r="G2469">
        <v>0.42</v>
      </c>
    </row>
    <row r="2470" spans="1:7" x14ac:dyDescent="0.25">
      <c r="A2470">
        <v>14838</v>
      </c>
      <c r="B2470" t="s">
        <v>119</v>
      </c>
      <c r="C2470">
        <v>2</v>
      </c>
      <c r="D2470">
        <v>769.92</v>
      </c>
      <c r="E2470">
        <v>423</v>
      </c>
      <c r="F2470">
        <v>384.96</v>
      </c>
      <c r="G2470">
        <v>0</v>
      </c>
    </row>
    <row r="2471" spans="1:7" x14ac:dyDescent="0.25">
      <c r="A2471">
        <v>14839</v>
      </c>
      <c r="B2471" t="s">
        <v>120</v>
      </c>
      <c r="C2471">
        <v>3</v>
      </c>
      <c r="D2471">
        <v>915.28</v>
      </c>
      <c r="E2471">
        <v>418</v>
      </c>
      <c r="F2471">
        <v>305.08999999999997</v>
      </c>
      <c r="G2471">
        <v>0</v>
      </c>
    </row>
    <row r="2472" spans="1:7" x14ac:dyDescent="0.25">
      <c r="A2472">
        <v>14840</v>
      </c>
      <c r="B2472" t="s">
        <v>119</v>
      </c>
      <c r="C2472">
        <v>2</v>
      </c>
      <c r="D2472">
        <v>362.71</v>
      </c>
      <c r="E2472">
        <v>268</v>
      </c>
      <c r="F2472">
        <v>181.36</v>
      </c>
      <c r="G2472">
        <v>6.2</v>
      </c>
    </row>
    <row r="2473" spans="1:7" x14ac:dyDescent="0.25">
      <c r="A2473">
        <v>14841</v>
      </c>
      <c r="B2473" t="s">
        <v>117</v>
      </c>
      <c r="C2473">
        <v>14</v>
      </c>
      <c r="D2473">
        <v>7163</v>
      </c>
      <c r="E2473">
        <v>53</v>
      </c>
      <c r="F2473">
        <v>511.64</v>
      </c>
      <c r="G2473">
        <v>0</v>
      </c>
    </row>
    <row r="2474" spans="1:7" x14ac:dyDescent="0.25">
      <c r="A2474">
        <v>14842</v>
      </c>
      <c r="B2474" t="s">
        <v>118</v>
      </c>
      <c r="C2474">
        <v>4</v>
      </c>
      <c r="D2474">
        <v>2824.69</v>
      </c>
      <c r="E2474">
        <v>44</v>
      </c>
      <c r="F2474">
        <v>706.17</v>
      </c>
      <c r="G2474">
        <v>13.02</v>
      </c>
    </row>
    <row r="2475" spans="1:7" x14ac:dyDescent="0.25">
      <c r="A2475">
        <v>14843</v>
      </c>
      <c r="B2475" t="s">
        <v>119</v>
      </c>
      <c r="C2475">
        <v>1</v>
      </c>
      <c r="D2475">
        <v>211.8</v>
      </c>
      <c r="E2475">
        <v>437</v>
      </c>
      <c r="F2475">
        <v>211.8</v>
      </c>
      <c r="G2475">
        <v>0</v>
      </c>
    </row>
    <row r="2476" spans="1:7" x14ac:dyDescent="0.25">
      <c r="A2476">
        <v>14844</v>
      </c>
      <c r="B2476" t="s">
        <v>118</v>
      </c>
      <c r="C2476">
        <v>10</v>
      </c>
      <c r="D2476">
        <v>6702.43</v>
      </c>
      <c r="E2476">
        <v>64</v>
      </c>
      <c r="F2476">
        <v>670.24</v>
      </c>
      <c r="G2476">
        <v>0.21</v>
      </c>
    </row>
    <row r="2477" spans="1:7" x14ac:dyDescent="0.25">
      <c r="A2477">
        <v>14845</v>
      </c>
      <c r="B2477" t="s">
        <v>119</v>
      </c>
      <c r="C2477">
        <v>1</v>
      </c>
      <c r="D2477">
        <v>150</v>
      </c>
      <c r="E2477">
        <v>600</v>
      </c>
      <c r="F2477">
        <v>150</v>
      </c>
      <c r="G2477">
        <v>0</v>
      </c>
    </row>
    <row r="2478" spans="1:7" x14ac:dyDescent="0.25">
      <c r="A2478">
        <v>14846</v>
      </c>
      <c r="B2478" t="s">
        <v>119</v>
      </c>
      <c r="C2478">
        <v>1</v>
      </c>
      <c r="D2478">
        <v>437.4</v>
      </c>
      <c r="E2478">
        <v>427</v>
      </c>
      <c r="F2478">
        <v>437.4</v>
      </c>
      <c r="G2478">
        <v>7</v>
      </c>
    </row>
    <row r="2479" spans="1:7" x14ac:dyDescent="0.25">
      <c r="A2479">
        <v>14847</v>
      </c>
      <c r="B2479" t="s">
        <v>118</v>
      </c>
      <c r="C2479">
        <v>3</v>
      </c>
      <c r="D2479">
        <v>1348.95</v>
      </c>
      <c r="E2479">
        <v>149</v>
      </c>
      <c r="F2479">
        <v>449.65</v>
      </c>
      <c r="G2479">
        <v>2.1</v>
      </c>
    </row>
    <row r="2480" spans="1:7" x14ac:dyDescent="0.25">
      <c r="A2480">
        <v>14848</v>
      </c>
      <c r="B2480" t="s">
        <v>119</v>
      </c>
      <c r="C2480">
        <v>1</v>
      </c>
      <c r="D2480">
        <v>310.56</v>
      </c>
      <c r="E2480">
        <v>405</v>
      </c>
      <c r="F2480">
        <v>310.56</v>
      </c>
      <c r="G2480">
        <v>0</v>
      </c>
    </row>
    <row r="2481" spans="1:7" x14ac:dyDescent="0.25">
      <c r="A2481">
        <v>14849</v>
      </c>
      <c r="B2481" t="s">
        <v>117</v>
      </c>
      <c r="C2481">
        <v>43</v>
      </c>
      <c r="D2481">
        <v>15763.45</v>
      </c>
      <c r="E2481">
        <v>22</v>
      </c>
      <c r="F2481">
        <v>366.59</v>
      </c>
      <c r="G2481">
        <v>1.4</v>
      </c>
    </row>
    <row r="2482" spans="1:7" x14ac:dyDescent="0.25">
      <c r="A2482">
        <v>14850</v>
      </c>
      <c r="B2482" t="s">
        <v>116</v>
      </c>
      <c r="C2482">
        <v>7</v>
      </c>
      <c r="D2482">
        <v>1770.96</v>
      </c>
      <c r="E2482">
        <v>312</v>
      </c>
      <c r="F2482">
        <v>252.99</v>
      </c>
      <c r="G2482">
        <v>12.35</v>
      </c>
    </row>
    <row r="2483" spans="1:7" x14ac:dyDescent="0.25">
      <c r="A2483">
        <v>14851</v>
      </c>
      <c r="B2483" t="s">
        <v>118</v>
      </c>
      <c r="C2483">
        <v>3</v>
      </c>
      <c r="D2483">
        <v>829.41</v>
      </c>
      <c r="E2483">
        <v>23</v>
      </c>
      <c r="F2483">
        <v>276.47000000000003</v>
      </c>
      <c r="G2483">
        <v>0</v>
      </c>
    </row>
    <row r="2484" spans="1:7" x14ac:dyDescent="0.25">
      <c r="A2484">
        <v>14852</v>
      </c>
      <c r="B2484" t="s">
        <v>117</v>
      </c>
      <c r="C2484">
        <v>18</v>
      </c>
      <c r="D2484">
        <v>6132.43</v>
      </c>
      <c r="E2484">
        <v>58</v>
      </c>
      <c r="F2484">
        <v>340.69</v>
      </c>
      <c r="G2484">
        <v>0.38</v>
      </c>
    </row>
    <row r="2485" spans="1:7" x14ac:dyDescent="0.25">
      <c r="A2485">
        <v>14853</v>
      </c>
      <c r="B2485" t="s">
        <v>117</v>
      </c>
      <c r="C2485">
        <v>5</v>
      </c>
      <c r="D2485">
        <v>1376.87</v>
      </c>
      <c r="E2485">
        <v>24</v>
      </c>
      <c r="F2485">
        <v>275.37</v>
      </c>
      <c r="G2485">
        <v>1.85</v>
      </c>
    </row>
    <row r="2486" spans="1:7" x14ac:dyDescent="0.25">
      <c r="A2486">
        <v>14854</v>
      </c>
      <c r="B2486" t="s">
        <v>118</v>
      </c>
      <c r="C2486">
        <v>11</v>
      </c>
      <c r="D2486">
        <v>4303.0600000000004</v>
      </c>
      <c r="E2486">
        <v>78</v>
      </c>
      <c r="F2486">
        <v>391.19</v>
      </c>
      <c r="G2486">
        <v>0.48</v>
      </c>
    </row>
    <row r="2487" spans="1:7" x14ac:dyDescent="0.25">
      <c r="A2487">
        <v>14855</v>
      </c>
      <c r="B2487" t="s">
        <v>118</v>
      </c>
      <c r="C2487">
        <v>7</v>
      </c>
      <c r="D2487">
        <v>6520.3</v>
      </c>
      <c r="E2487">
        <v>119</v>
      </c>
      <c r="F2487">
        <v>931.47</v>
      </c>
      <c r="G2487">
        <v>0</v>
      </c>
    </row>
    <row r="2488" spans="1:7" x14ac:dyDescent="0.25">
      <c r="A2488">
        <v>14856</v>
      </c>
      <c r="B2488" t="s">
        <v>118</v>
      </c>
      <c r="C2488">
        <v>3</v>
      </c>
      <c r="D2488">
        <v>1290.53</v>
      </c>
      <c r="E2488">
        <v>36</v>
      </c>
      <c r="F2488">
        <v>430.18</v>
      </c>
      <c r="G2488">
        <v>0</v>
      </c>
    </row>
    <row r="2489" spans="1:7" x14ac:dyDescent="0.25">
      <c r="A2489">
        <v>14857</v>
      </c>
      <c r="B2489" t="s">
        <v>118</v>
      </c>
      <c r="C2489">
        <v>7</v>
      </c>
      <c r="D2489">
        <v>3651.85</v>
      </c>
      <c r="E2489">
        <v>60</v>
      </c>
      <c r="F2489">
        <v>521.69000000000005</v>
      </c>
      <c r="G2489">
        <v>2</v>
      </c>
    </row>
    <row r="2490" spans="1:7" x14ac:dyDescent="0.25">
      <c r="A2490">
        <v>14858</v>
      </c>
      <c r="B2490" t="s">
        <v>119</v>
      </c>
      <c r="C2490">
        <v>1</v>
      </c>
      <c r="D2490">
        <v>180.75</v>
      </c>
      <c r="E2490">
        <v>506</v>
      </c>
      <c r="F2490">
        <v>180.75</v>
      </c>
      <c r="G2490">
        <v>0</v>
      </c>
    </row>
    <row r="2491" spans="1:7" x14ac:dyDescent="0.25">
      <c r="A2491">
        <v>14859</v>
      </c>
      <c r="B2491" t="s">
        <v>117</v>
      </c>
      <c r="C2491">
        <v>5</v>
      </c>
      <c r="D2491">
        <v>1705.64</v>
      </c>
      <c r="E2491">
        <v>13</v>
      </c>
      <c r="F2491">
        <v>341.13</v>
      </c>
      <c r="G2491">
        <v>0.1</v>
      </c>
    </row>
    <row r="2492" spans="1:7" x14ac:dyDescent="0.25">
      <c r="A2492">
        <v>14860</v>
      </c>
      <c r="B2492" t="s">
        <v>122</v>
      </c>
      <c r="C2492">
        <v>1</v>
      </c>
      <c r="D2492">
        <v>170.32</v>
      </c>
      <c r="E2492">
        <v>19</v>
      </c>
      <c r="F2492">
        <v>170.32</v>
      </c>
      <c r="G2492">
        <v>1</v>
      </c>
    </row>
    <row r="2493" spans="1:7" x14ac:dyDescent="0.25">
      <c r="A2493">
        <v>14861</v>
      </c>
      <c r="B2493" t="s">
        <v>117</v>
      </c>
      <c r="C2493">
        <v>10</v>
      </c>
      <c r="D2493">
        <v>1380.73</v>
      </c>
      <c r="E2493">
        <v>52</v>
      </c>
      <c r="F2493">
        <v>138.07</v>
      </c>
      <c r="G2493">
        <v>4.51</v>
      </c>
    </row>
    <row r="2494" spans="1:7" x14ac:dyDescent="0.25">
      <c r="A2494">
        <v>14862</v>
      </c>
      <c r="B2494" t="s">
        <v>122</v>
      </c>
      <c r="C2494">
        <v>2</v>
      </c>
      <c r="D2494">
        <v>841.2</v>
      </c>
      <c r="E2494">
        <v>26</v>
      </c>
      <c r="F2494">
        <v>420.6</v>
      </c>
      <c r="G2494">
        <v>0</v>
      </c>
    </row>
    <row r="2495" spans="1:7" x14ac:dyDescent="0.25">
      <c r="A2495">
        <v>14863</v>
      </c>
      <c r="B2495" t="s">
        <v>122</v>
      </c>
      <c r="C2495">
        <v>1</v>
      </c>
      <c r="D2495">
        <v>266.76</v>
      </c>
      <c r="E2495">
        <v>29</v>
      </c>
      <c r="F2495">
        <v>266.76</v>
      </c>
      <c r="G2495">
        <v>0</v>
      </c>
    </row>
    <row r="2496" spans="1:7" x14ac:dyDescent="0.25">
      <c r="A2496">
        <v>14865</v>
      </c>
      <c r="B2496" t="s">
        <v>124</v>
      </c>
      <c r="C2496">
        <v>4</v>
      </c>
      <c r="D2496">
        <v>129.72</v>
      </c>
      <c r="E2496">
        <v>7</v>
      </c>
      <c r="F2496">
        <v>32.43</v>
      </c>
      <c r="G2496">
        <v>0</v>
      </c>
    </row>
    <row r="2497" spans="1:7" x14ac:dyDescent="0.25">
      <c r="A2497">
        <v>14866</v>
      </c>
      <c r="B2497" t="s">
        <v>117</v>
      </c>
      <c r="C2497">
        <v>19</v>
      </c>
      <c r="D2497">
        <v>20850.22</v>
      </c>
      <c r="E2497">
        <v>11</v>
      </c>
      <c r="F2497">
        <v>1097.3800000000001</v>
      </c>
      <c r="G2497">
        <v>0.92</v>
      </c>
    </row>
    <row r="2498" spans="1:7" x14ac:dyDescent="0.25">
      <c r="A2498">
        <v>14867</v>
      </c>
      <c r="B2498" t="s">
        <v>118</v>
      </c>
      <c r="C2498">
        <v>16</v>
      </c>
      <c r="D2498">
        <v>2952.06</v>
      </c>
      <c r="E2498">
        <v>186</v>
      </c>
      <c r="F2498">
        <v>184.5</v>
      </c>
      <c r="G2498">
        <v>1.71</v>
      </c>
    </row>
    <row r="2499" spans="1:7" x14ac:dyDescent="0.25">
      <c r="A2499">
        <v>14868</v>
      </c>
      <c r="B2499" t="s">
        <v>117</v>
      </c>
      <c r="C2499">
        <v>12</v>
      </c>
      <c r="D2499">
        <v>4184.01</v>
      </c>
      <c r="E2499">
        <v>3</v>
      </c>
      <c r="F2499">
        <v>348.67</v>
      </c>
      <c r="G2499">
        <v>0.33</v>
      </c>
    </row>
    <row r="2500" spans="1:7" x14ac:dyDescent="0.25">
      <c r="A2500">
        <v>14869</v>
      </c>
      <c r="B2500" t="s">
        <v>117</v>
      </c>
      <c r="C2500">
        <v>6</v>
      </c>
      <c r="D2500">
        <v>2778.14</v>
      </c>
      <c r="E2500">
        <v>9</v>
      </c>
      <c r="F2500">
        <v>463.02</v>
      </c>
      <c r="G2500">
        <v>0.99</v>
      </c>
    </row>
    <row r="2501" spans="1:7" x14ac:dyDescent="0.25">
      <c r="A2501">
        <v>14870</v>
      </c>
      <c r="B2501" t="s">
        <v>116</v>
      </c>
      <c r="C2501">
        <v>6</v>
      </c>
      <c r="D2501">
        <v>1838.95</v>
      </c>
      <c r="E2501">
        <v>262</v>
      </c>
      <c r="F2501">
        <v>306.49</v>
      </c>
      <c r="G2501">
        <v>2.41</v>
      </c>
    </row>
    <row r="2502" spans="1:7" x14ac:dyDescent="0.25">
      <c r="A2502">
        <v>14871</v>
      </c>
      <c r="B2502" t="s">
        <v>118</v>
      </c>
      <c r="C2502">
        <v>9</v>
      </c>
      <c r="D2502">
        <v>1228.17</v>
      </c>
      <c r="E2502">
        <v>3</v>
      </c>
      <c r="F2502">
        <v>136.46</v>
      </c>
      <c r="G2502">
        <v>0</v>
      </c>
    </row>
    <row r="2503" spans="1:7" x14ac:dyDescent="0.25">
      <c r="A2503">
        <v>14872</v>
      </c>
      <c r="B2503" t="s">
        <v>120</v>
      </c>
      <c r="C2503">
        <v>3</v>
      </c>
      <c r="D2503">
        <v>816.6</v>
      </c>
      <c r="E2503">
        <v>484</v>
      </c>
      <c r="F2503">
        <v>272.2</v>
      </c>
      <c r="G2503">
        <v>1.7</v>
      </c>
    </row>
    <row r="2504" spans="1:7" x14ac:dyDescent="0.25">
      <c r="A2504">
        <v>14873</v>
      </c>
      <c r="B2504" t="s">
        <v>119</v>
      </c>
      <c r="C2504">
        <v>2</v>
      </c>
      <c r="D2504">
        <v>854.13</v>
      </c>
      <c r="E2504">
        <v>210</v>
      </c>
      <c r="F2504">
        <v>427.06</v>
      </c>
      <c r="G2504">
        <v>0</v>
      </c>
    </row>
    <row r="2505" spans="1:7" x14ac:dyDescent="0.25">
      <c r="A2505">
        <v>14874</v>
      </c>
      <c r="B2505" t="s">
        <v>119</v>
      </c>
      <c r="C2505">
        <v>1</v>
      </c>
      <c r="D2505">
        <v>116.18</v>
      </c>
      <c r="E2505">
        <v>535</v>
      </c>
      <c r="F2505">
        <v>116.18</v>
      </c>
      <c r="G2505">
        <v>0</v>
      </c>
    </row>
    <row r="2506" spans="1:7" x14ac:dyDescent="0.25">
      <c r="A2506">
        <v>14875</v>
      </c>
      <c r="B2506" t="s">
        <v>118</v>
      </c>
      <c r="C2506">
        <v>3</v>
      </c>
      <c r="D2506">
        <v>2862.4</v>
      </c>
      <c r="E2506">
        <v>108</v>
      </c>
      <c r="F2506">
        <v>954.13</v>
      </c>
      <c r="G2506">
        <v>0.73</v>
      </c>
    </row>
    <row r="2507" spans="1:7" x14ac:dyDescent="0.25">
      <c r="A2507">
        <v>14876</v>
      </c>
      <c r="B2507" t="s">
        <v>119</v>
      </c>
      <c r="C2507">
        <v>2</v>
      </c>
      <c r="D2507">
        <v>256.7</v>
      </c>
      <c r="E2507">
        <v>521</v>
      </c>
      <c r="F2507">
        <v>128.35</v>
      </c>
      <c r="G2507">
        <v>0</v>
      </c>
    </row>
    <row r="2508" spans="1:7" x14ac:dyDescent="0.25">
      <c r="A2508">
        <v>14877</v>
      </c>
      <c r="B2508" t="s">
        <v>119</v>
      </c>
      <c r="C2508">
        <v>2</v>
      </c>
      <c r="D2508">
        <v>425.85</v>
      </c>
      <c r="E2508">
        <v>418</v>
      </c>
      <c r="F2508">
        <v>212.92</v>
      </c>
      <c r="G2508">
        <v>0</v>
      </c>
    </row>
    <row r="2509" spans="1:7" x14ac:dyDescent="0.25">
      <c r="A2509">
        <v>14878</v>
      </c>
      <c r="B2509" t="s">
        <v>117</v>
      </c>
      <c r="C2509">
        <v>25</v>
      </c>
      <c r="D2509">
        <v>4076.5</v>
      </c>
      <c r="E2509">
        <v>13</v>
      </c>
      <c r="F2509">
        <v>163.06</v>
      </c>
      <c r="G2509">
        <v>7.19</v>
      </c>
    </row>
    <row r="2510" spans="1:7" x14ac:dyDescent="0.25">
      <c r="A2510">
        <v>14879</v>
      </c>
      <c r="B2510" t="s">
        <v>119</v>
      </c>
      <c r="C2510">
        <v>1</v>
      </c>
      <c r="D2510">
        <v>185.06</v>
      </c>
      <c r="E2510">
        <v>685</v>
      </c>
      <c r="F2510">
        <v>185.06</v>
      </c>
      <c r="G2510">
        <v>0</v>
      </c>
    </row>
    <row r="2511" spans="1:7" x14ac:dyDescent="0.25">
      <c r="A2511">
        <v>14880</v>
      </c>
      <c r="B2511" t="s">
        <v>118</v>
      </c>
      <c r="C2511">
        <v>3</v>
      </c>
      <c r="D2511">
        <v>690.59</v>
      </c>
      <c r="E2511">
        <v>77</v>
      </c>
      <c r="F2511">
        <v>230.2</v>
      </c>
      <c r="G2511">
        <v>0</v>
      </c>
    </row>
    <row r="2512" spans="1:7" x14ac:dyDescent="0.25">
      <c r="A2512">
        <v>14881</v>
      </c>
      <c r="B2512" t="s">
        <v>122</v>
      </c>
      <c r="C2512">
        <v>1</v>
      </c>
      <c r="D2512">
        <v>255.4</v>
      </c>
      <c r="E2512">
        <v>20</v>
      </c>
      <c r="F2512">
        <v>255.4</v>
      </c>
      <c r="G2512">
        <v>0</v>
      </c>
    </row>
    <row r="2513" spans="1:7" x14ac:dyDescent="0.25">
      <c r="A2513">
        <v>14882</v>
      </c>
      <c r="B2513" t="s">
        <v>117</v>
      </c>
      <c r="C2513">
        <v>14</v>
      </c>
      <c r="D2513">
        <v>3546.65</v>
      </c>
      <c r="E2513">
        <v>27</v>
      </c>
      <c r="F2513">
        <v>253.33</v>
      </c>
      <c r="G2513">
        <v>5.68</v>
      </c>
    </row>
    <row r="2514" spans="1:7" x14ac:dyDescent="0.25">
      <c r="A2514">
        <v>14883</v>
      </c>
      <c r="B2514" t="s">
        <v>118</v>
      </c>
      <c r="C2514">
        <v>6</v>
      </c>
      <c r="D2514">
        <v>761.59</v>
      </c>
      <c r="E2514">
        <v>19</v>
      </c>
      <c r="F2514">
        <v>126.93</v>
      </c>
      <c r="G2514">
        <v>0.65</v>
      </c>
    </row>
    <row r="2515" spans="1:7" x14ac:dyDescent="0.25">
      <c r="A2515">
        <v>14884</v>
      </c>
      <c r="B2515" t="s">
        <v>119</v>
      </c>
      <c r="C2515">
        <v>1</v>
      </c>
      <c r="D2515">
        <v>120.6</v>
      </c>
      <c r="E2515">
        <v>669</v>
      </c>
      <c r="F2515">
        <v>120.6</v>
      </c>
      <c r="G2515">
        <v>0</v>
      </c>
    </row>
    <row r="2516" spans="1:7" x14ac:dyDescent="0.25">
      <c r="A2516">
        <v>14885</v>
      </c>
      <c r="B2516" t="s">
        <v>118</v>
      </c>
      <c r="C2516">
        <v>3</v>
      </c>
      <c r="D2516">
        <v>1598.12</v>
      </c>
      <c r="E2516">
        <v>132</v>
      </c>
      <c r="F2516">
        <v>532.71</v>
      </c>
      <c r="G2516">
        <v>6.38</v>
      </c>
    </row>
    <row r="2517" spans="1:7" x14ac:dyDescent="0.25">
      <c r="A2517">
        <v>14886</v>
      </c>
      <c r="B2517" t="s">
        <v>119</v>
      </c>
      <c r="C2517">
        <v>1</v>
      </c>
      <c r="D2517">
        <v>364.8</v>
      </c>
      <c r="E2517">
        <v>253</v>
      </c>
      <c r="F2517">
        <v>364.8</v>
      </c>
      <c r="G2517">
        <v>0</v>
      </c>
    </row>
    <row r="2518" spans="1:7" x14ac:dyDescent="0.25">
      <c r="A2518">
        <v>14887</v>
      </c>
      <c r="B2518" t="s">
        <v>121</v>
      </c>
      <c r="C2518">
        <v>1</v>
      </c>
      <c r="D2518">
        <v>1862</v>
      </c>
      <c r="E2518">
        <v>79</v>
      </c>
      <c r="F2518">
        <v>1862</v>
      </c>
      <c r="G2518">
        <v>0</v>
      </c>
    </row>
    <row r="2519" spans="1:7" x14ac:dyDescent="0.25">
      <c r="A2519">
        <v>14888</v>
      </c>
      <c r="B2519" t="s">
        <v>119</v>
      </c>
      <c r="C2519">
        <v>1</v>
      </c>
      <c r="D2519">
        <v>369.2</v>
      </c>
      <c r="E2519">
        <v>207</v>
      </c>
      <c r="F2519">
        <v>369.2</v>
      </c>
      <c r="G2519">
        <v>0</v>
      </c>
    </row>
    <row r="2520" spans="1:7" x14ac:dyDescent="0.25">
      <c r="A2520">
        <v>14889</v>
      </c>
      <c r="B2520" t="s">
        <v>119</v>
      </c>
      <c r="C2520">
        <v>1</v>
      </c>
      <c r="D2520">
        <v>135.9</v>
      </c>
      <c r="E2520">
        <v>336</v>
      </c>
      <c r="F2520">
        <v>135.9</v>
      </c>
      <c r="G2520">
        <v>0</v>
      </c>
    </row>
    <row r="2521" spans="1:7" x14ac:dyDescent="0.25">
      <c r="A2521">
        <v>14890</v>
      </c>
      <c r="B2521" t="s">
        <v>120</v>
      </c>
      <c r="C2521">
        <v>3</v>
      </c>
      <c r="D2521">
        <v>817.25</v>
      </c>
      <c r="E2521">
        <v>254</v>
      </c>
      <c r="F2521">
        <v>272.42</v>
      </c>
      <c r="G2521">
        <v>0</v>
      </c>
    </row>
    <row r="2522" spans="1:7" x14ac:dyDescent="0.25">
      <c r="A2522">
        <v>14891</v>
      </c>
      <c r="B2522" t="s">
        <v>118</v>
      </c>
      <c r="C2522">
        <v>4</v>
      </c>
      <c r="D2522">
        <v>1106.73</v>
      </c>
      <c r="E2522">
        <v>148</v>
      </c>
      <c r="F2522">
        <v>276.68</v>
      </c>
      <c r="G2522">
        <v>0</v>
      </c>
    </row>
    <row r="2523" spans="1:7" x14ac:dyDescent="0.25">
      <c r="A2523">
        <v>14892</v>
      </c>
      <c r="B2523" t="s">
        <v>119</v>
      </c>
      <c r="C2523">
        <v>1</v>
      </c>
      <c r="D2523">
        <v>202.35</v>
      </c>
      <c r="E2523">
        <v>691</v>
      </c>
      <c r="F2523">
        <v>202.35</v>
      </c>
      <c r="G2523">
        <v>0</v>
      </c>
    </row>
    <row r="2524" spans="1:7" x14ac:dyDescent="0.25">
      <c r="A2524">
        <v>14893</v>
      </c>
      <c r="B2524" t="s">
        <v>118</v>
      </c>
      <c r="C2524">
        <v>3</v>
      </c>
      <c r="D2524">
        <v>1809.61</v>
      </c>
      <c r="E2524">
        <v>10</v>
      </c>
      <c r="F2524">
        <v>603.20000000000005</v>
      </c>
      <c r="G2524">
        <v>1.51</v>
      </c>
    </row>
    <row r="2525" spans="1:7" x14ac:dyDescent="0.25">
      <c r="A2525">
        <v>14894</v>
      </c>
      <c r="B2525" t="s">
        <v>118</v>
      </c>
      <c r="C2525">
        <v>3</v>
      </c>
      <c r="D2525">
        <v>1492.81</v>
      </c>
      <c r="E2525">
        <v>85</v>
      </c>
      <c r="F2525">
        <v>497.6</v>
      </c>
      <c r="G2525">
        <v>5.4</v>
      </c>
    </row>
    <row r="2526" spans="1:7" x14ac:dyDescent="0.25">
      <c r="A2526">
        <v>14895</v>
      </c>
      <c r="B2526" t="s">
        <v>117</v>
      </c>
      <c r="C2526">
        <v>38</v>
      </c>
      <c r="D2526">
        <v>25119.54</v>
      </c>
      <c r="E2526">
        <v>8</v>
      </c>
      <c r="F2526">
        <v>661.04</v>
      </c>
      <c r="G2526">
        <v>2.5099999999999998</v>
      </c>
    </row>
    <row r="2527" spans="1:7" x14ac:dyDescent="0.25">
      <c r="A2527">
        <v>14896</v>
      </c>
      <c r="B2527" t="s">
        <v>116</v>
      </c>
      <c r="C2527">
        <v>8</v>
      </c>
      <c r="D2527">
        <v>2083.2199999999998</v>
      </c>
      <c r="E2527">
        <v>205</v>
      </c>
      <c r="F2527">
        <v>260.39999999999998</v>
      </c>
      <c r="G2527">
        <v>4.74</v>
      </c>
    </row>
    <row r="2528" spans="1:7" x14ac:dyDescent="0.25">
      <c r="A2528">
        <v>14897</v>
      </c>
      <c r="B2528" t="s">
        <v>117</v>
      </c>
      <c r="C2528">
        <v>8</v>
      </c>
      <c r="D2528">
        <v>3140.54</v>
      </c>
      <c r="E2528">
        <v>8</v>
      </c>
      <c r="F2528">
        <v>392.57</v>
      </c>
      <c r="G2528">
        <v>1.27</v>
      </c>
    </row>
    <row r="2529" spans="1:7" x14ac:dyDescent="0.25">
      <c r="A2529">
        <v>14898</v>
      </c>
      <c r="B2529" t="s">
        <v>117</v>
      </c>
      <c r="C2529">
        <v>14</v>
      </c>
      <c r="D2529">
        <v>3464.45</v>
      </c>
      <c r="E2529">
        <v>23</v>
      </c>
      <c r="F2529">
        <v>247.46</v>
      </c>
      <c r="G2529">
        <v>4.3600000000000003</v>
      </c>
    </row>
    <row r="2530" spans="1:7" x14ac:dyDescent="0.25">
      <c r="A2530">
        <v>14899</v>
      </c>
      <c r="B2530" t="s">
        <v>123</v>
      </c>
      <c r="C2530">
        <v>1</v>
      </c>
      <c r="D2530">
        <v>1331.38</v>
      </c>
      <c r="E2530">
        <v>395</v>
      </c>
      <c r="F2530">
        <v>1331.38</v>
      </c>
      <c r="G2530">
        <v>0</v>
      </c>
    </row>
    <row r="2531" spans="1:7" x14ac:dyDescent="0.25">
      <c r="A2531">
        <v>14900</v>
      </c>
      <c r="B2531" t="s">
        <v>119</v>
      </c>
      <c r="C2531">
        <v>1</v>
      </c>
      <c r="D2531">
        <v>13.92</v>
      </c>
      <c r="E2531">
        <v>522</v>
      </c>
      <c r="F2531">
        <v>13.92</v>
      </c>
      <c r="G2531">
        <v>0</v>
      </c>
    </row>
    <row r="2532" spans="1:7" x14ac:dyDescent="0.25">
      <c r="A2532">
        <v>14901</v>
      </c>
      <c r="B2532" t="s">
        <v>117</v>
      </c>
      <c r="C2532">
        <v>12</v>
      </c>
      <c r="D2532">
        <v>2281.4</v>
      </c>
      <c r="E2532">
        <v>11</v>
      </c>
      <c r="F2532">
        <v>190.12</v>
      </c>
      <c r="G2532">
        <v>0.55000000000000004</v>
      </c>
    </row>
    <row r="2533" spans="1:7" x14ac:dyDescent="0.25">
      <c r="A2533">
        <v>14902</v>
      </c>
      <c r="B2533" t="s">
        <v>118</v>
      </c>
      <c r="C2533">
        <v>3</v>
      </c>
      <c r="D2533">
        <v>1035.6199999999999</v>
      </c>
      <c r="E2533">
        <v>26</v>
      </c>
      <c r="F2533">
        <v>345.21</v>
      </c>
      <c r="G2533">
        <v>3.41</v>
      </c>
    </row>
    <row r="2534" spans="1:7" x14ac:dyDescent="0.25">
      <c r="A2534">
        <v>14903</v>
      </c>
      <c r="B2534" t="s">
        <v>117</v>
      </c>
      <c r="C2534">
        <v>5</v>
      </c>
      <c r="D2534">
        <v>2795.33</v>
      </c>
      <c r="E2534">
        <v>21</v>
      </c>
      <c r="F2534">
        <v>559.07000000000005</v>
      </c>
      <c r="G2534">
        <v>2.37</v>
      </c>
    </row>
    <row r="2535" spans="1:7" x14ac:dyDescent="0.25">
      <c r="A2535">
        <v>14904</v>
      </c>
      <c r="B2535" t="s">
        <v>118</v>
      </c>
      <c r="C2535">
        <v>4</v>
      </c>
      <c r="D2535">
        <v>1630.49</v>
      </c>
      <c r="E2535">
        <v>2</v>
      </c>
      <c r="F2535">
        <v>407.62</v>
      </c>
      <c r="G2535">
        <v>0</v>
      </c>
    </row>
    <row r="2536" spans="1:7" x14ac:dyDescent="0.25">
      <c r="A2536">
        <v>14905</v>
      </c>
      <c r="B2536" t="s">
        <v>118</v>
      </c>
      <c r="C2536">
        <v>8</v>
      </c>
      <c r="D2536">
        <v>1971.39</v>
      </c>
      <c r="E2536">
        <v>158</v>
      </c>
      <c r="F2536">
        <v>246.42</v>
      </c>
      <c r="G2536">
        <v>1.61</v>
      </c>
    </row>
    <row r="2537" spans="1:7" x14ac:dyDescent="0.25">
      <c r="A2537">
        <v>14906</v>
      </c>
      <c r="B2537" t="s">
        <v>119</v>
      </c>
      <c r="C2537">
        <v>1</v>
      </c>
      <c r="D2537">
        <v>68.44</v>
      </c>
      <c r="E2537">
        <v>445</v>
      </c>
      <c r="F2537">
        <v>68.44</v>
      </c>
      <c r="G2537">
        <v>197.87</v>
      </c>
    </row>
    <row r="2538" spans="1:7" x14ac:dyDescent="0.25">
      <c r="A2538">
        <v>14907</v>
      </c>
      <c r="B2538" t="s">
        <v>117</v>
      </c>
      <c r="C2538">
        <v>16</v>
      </c>
      <c r="D2538">
        <v>6165.79</v>
      </c>
      <c r="E2538">
        <v>3</v>
      </c>
      <c r="F2538">
        <v>385.36</v>
      </c>
      <c r="G2538">
        <v>1.1499999999999999</v>
      </c>
    </row>
    <row r="2539" spans="1:7" x14ac:dyDescent="0.25">
      <c r="A2539">
        <v>14908</v>
      </c>
      <c r="B2539" t="s">
        <v>121</v>
      </c>
      <c r="C2539">
        <v>2</v>
      </c>
      <c r="D2539">
        <v>381.9</v>
      </c>
      <c r="E2539">
        <v>74</v>
      </c>
      <c r="F2539">
        <v>190.95</v>
      </c>
      <c r="G2539">
        <v>0</v>
      </c>
    </row>
    <row r="2540" spans="1:7" x14ac:dyDescent="0.25">
      <c r="A2540">
        <v>14909</v>
      </c>
      <c r="B2540" t="s">
        <v>120</v>
      </c>
      <c r="C2540">
        <v>3</v>
      </c>
      <c r="D2540">
        <v>1404.68</v>
      </c>
      <c r="E2540">
        <v>437</v>
      </c>
      <c r="F2540">
        <v>468.23</v>
      </c>
      <c r="G2540">
        <v>1.69</v>
      </c>
    </row>
    <row r="2541" spans="1:7" x14ac:dyDescent="0.25">
      <c r="A2541">
        <v>14910</v>
      </c>
      <c r="B2541" t="s">
        <v>124</v>
      </c>
      <c r="C2541">
        <v>4</v>
      </c>
      <c r="D2541">
        <v>434.35</v>
      </c>
      <c r="E2541">
        <v>3</v>
      </c>
      <c r="F2541">
        <v>108.59</v>
      </c>
      <c r="G2541">
        <v>10.24</v>
      </c>
    </row>
    <row r="2542" spans="1:7" x14ac:dyDescent="0.25">
      <c r="A2542">
        <v>14911</v>
      </c>
      <c r="B2542" t="s">
        <v>117</v>
      </c>
      <c r="C2542">
        <v>398</v>
      </c>
      <c r="D2542">
        <v>295832.39</v>
      </c>
      <c r="E2542">
        <v>1</v>
      </c>
      <c r="F2542">
        <v>743.3</v>
      </c>
      <c r="G2542">
        <v>8.67</v>
      </c>
    </row>
    <row r="2543" spans="1:7" x14ac:dyDescent="0.25">
      <c r="A2543">
        <v>14912</v>
      </c>
      <c r="B2543" t="s">
        <v>117</v>
      </c>
      <c r="C2543">
        <v>6</v>
      </c>
      <c r="D2543">
        <v>1889.25</v>
      </c>
      <c r="E2543">
        <v>17</v>
      </c>
      <c r="F2543">
        <v>314.88</v>
      </c>
      <c r="G2543">
        <v>60.38</v>
      </c>
    </row>
    <row r="2544" spans="1:7" x14ac:dyDescent="0.25">
      <c r="A2544">
        <v>14913</v>
      </c>
      <c r="B2544" t="s">
        <v>117</v>
      </c>
      <c r="C2544">
        <v>8</v>
      </c>
      <c r="D2544">
        <v>4073.13</v>
      </c>
      <c r="E2544">
        <v>36</v>
      </c>
      <c r="F2544">
        <v>509.14</v>
      </c>
      <c r="G2544">
        <v>0</v>
      </c>
    </row>
    <row r="2545" spans="1:7" x14ac:dyDescent="0.25">
      <c r="A2545">
        <v>14915</v>
      </c>
      <c r="B2545" t="s">
        <v>118</v>
      </c>
      <c r="C2545">
        <v>11</v>
      </c>
      <c r="D2545">
        <v>1811.25</v>
      </c>
      <c r="E2545">
        <v>91</v>
      </c>
      <c r="F2545">
        <v>164.66</v>
      </c>
      <c r="G2545">
        <v>3.24</v>
      </c>
    </row>
    <row r="2546" spans="1:7" x14ac:dyDescent="0.25">
      <c r="A2546">
        <v>14916</v>
      </c>
      <c r="B2546" t="s">
        <v>118</v>
      </c>
      <c r="C2546">
        <v>8</v>
      </c>
      <c r="D2546">
        <v>3042.95</v>
      </c>
      <c r="E2546">
        <v>71</v>
      </c>
      <c r="F2546">
        <v>380.37</v>
      </c>
      <c r="G2546">
        <v>5.09</v>
      </c>
    </row>
    <row r="2547" spans="1:7" x14ac:dyDescent="0.25">
      <c r="A2547">
        <v>14917</v>
      </c>
      <c r="B2547" t="s">
        <v>119</v>
      </c>
      <c r="C2547">
        <v>2</v>
      </c>
      <c r="D2547">
        <v>1123.75</v>
      </c>
      <c r="E2547">
        <v>597</v>
      </c>
      <c r="F2547">
        <v>561.88</v>
      </c>
      <c r="G2547">
        <v>0</v>
      </c>
    </row>
    <row r="2548" spans="1:7" x14ac:dyDescent="0.25">
      <c r="A2548">
        <v>14918</v>
      </c>
      <c r="B2548" t="s">
        <v>118</v>
      </c>
      <c r="C2548">
        <v>9</v>
      </c>
      <c r="D2548">
        <v>5955.81</v>
      </c>
      <c r="E2548">
        <v>116</v>
      </c>
      <c r="F2548">
        <v>661.76</v>
      </c>
      <c r="G2548">
        <v>0</v>
      </c>
    </row>
    <row r="2549" spans="1:7" x14ac:dyDescent="0.25">
      <c r="A2549">
        <v>14919</v>
      </c>
      <c r="B2549" t="s">
        <v>119</v>
      </c>
      <c r="C2549">
        <v>1</v>
      </c>
      <c r="D2549">
        <v>359.35</v>
      </c>
      <c r="E2549">
        <v>539</v>
      </c>
      <c r="F2549">
        <v>359.35</v>
      </c>
      <c r="G2549">
        <v>0</v>
      </c>
    </row>
    <row r="2550" spans="1:7" x14ac:dyDescent="0.25">
      <c r="A2550">
        <v>14920</v>
      </c>
      <c r="B2550" t="s">
        <v>120</v>
      </c>
      <c r="C2550">
        <v>3</v>
      </c>
      <c r="D2550">
        <v>1607.17</v>
      </c>
      <c r="E2550">
        <v>213</v>
      </c>
      <c r="F2550">
        <v>535.72</v>
      </c>
      <c r="G2550">
        <v>0</v>
      </c>
    </row>
    <row r="2551" spans="1:7" x14ac:dyDescent="0.25">
      <c r="A2551">
        <v>14921</v>
      </c>
      <c r="B2551" t="s">
        <v>122</v>
      </c>
      <c r="C2551">
        <v>2</v>
      </c>
      <c r="D2551">
        <v>1316.07</v>
      </c>
      <c r="E2551">
        <v>30</v>
      </c>
      <c r="F2551">
        <v>658.04</v>
      </c>
      <c r="G2551">
        <v>0</v>
      </c>
    </row>
    <row r="2552" spans="1:7" x14ac:dyDescent="0.25">
      <c r="A2552">
        <v>14922</v>
      </c>
      <c r="B2552" t="s">
        <v>119</v>
      </c>
      <c r="C2552">
        <v>2</v>
      </c>
      <c r="D2552">
        <v>843.74</v>
      </c>
      <c r="E2552">
        <v>394</v>
      </c>
      <c r="F2552">
        <v>421.87</v>
      </c>
      <c r="G2552">
        <v>0</v>
      </c>
    </row>
    <row r="2553" spans="1:7" x14ac:dyDescent="0.25">
      <c r="A2553">
        <v>14923</v>
      </c>
      <c r="B2553" t="s">
        <v>122</v>
      </c>
      <c r="C2553">
        <v>1</v>
      </c>
      <c r="D2553">
        <v>749.1</v>
      </c>
      <c r="E2553">
        <v>51</v>
      </c>
      <c r="F2553">
        <v>749.1</v>
      </c>
      <c r="G2553">
        <v>0</v>
      </c>
    </row>
    <row r="2554" spans="1:7" x14ac:dyDescent="0.25">
      <c r="A2554">
        <v>14924</v>
      </c>
      <c r="B2554" t="s">
        <v>120</v>
      </c>
      <c r="C2554">
        <v>3</v>
      </c>
      <c r="D2554">
        <v>931.01</v>
      </c>
      <c r="E2554">
        <v>246</v>
      </c>
      <c r="F2554">
        <v>310.33999999999997</v>
      </c>
      <c r="G2554">
        <v>0</v>
      </c>
    </row>
    <row r="2555" spans="1:7" x14ac:dyDescent="0.25">
      <c r="A2555">
        <v>14926</v>
      </c>
      <c r="B2555" t="s">
        <v>119</v>
      </c>
      <c r="C2555">
        <v>2</v>
      </c>
      <c r="D2555">
        <v>359.4</v>
      </c>
      <c r="E2555">
        <v>382</v>
      </c>
      <c r="F2555">
        <v>179.7</v>
      </c>
      <c r="G2555">
        <v>6.05</v>
      </c>
    </row>
    <row r="2556" spans="1:7" x14ac:dyDescent="0.25">
      <c r="A2556">
        <v>14927</v>
      </c>
      <c r="B2556" t="s">
        <v>119</v>
      </c>
      <c r="C2556">
        <v>1</v>
      </c>
      <c r="D2556">
        <v>308.2</v>
      </c>
      <c r="E2556">
        <v>397</v>
      </c>
      <c r="F2556">
        <v>308.2</v>
      </c>
      <c r="G2556">
        <v>0</v>
      </c>
    </row>
    <row r="2557" spans="1:7" x14ac:dyDescent="0.25">
      <c r="A2557">
        <v>14928</v>
      </c>
      <c r="B2557" t="s">
        <v>119</v>
      </c>
      <c r="C2557">
        <v>1</v>
      </c>
      <c r="D2557">
        <v>223.91</v>
      </c>
      <c r="E2557">
        <v>628</v>
      </c>
      <c r="F2557">
        <v>223.91</v>
      </c>
      <c r="G2557">
        <v>8.69</v>
      </c>
    </row>
    <row r="2558" spans="1:7" x14ac:dyDescent="0.25">
      <c r="A2558">
        <v>14929</v>
      </c>
      <c r="B2558" t="s">
        <v>122</v>
      </c>
      <c r="C2558">
        <v>2</v>
      </c>
      <c r="D2558">
        <v>836.69</v>
      </c>
      <c r="E2558">
        <v>32</v>
      </c>
      <c r="F2558">
        <v>418.34</v>
      </c>
      <c r="G2558">
        <v>0</v>
      </c>
    </row>
    <row r="2559" spans="1:7" x14ac:dyDescent="0.25">
      <c r="A2559">
        <v>14930</v>
      </c>
      <c r="B2559" t="s">
        <v>118</v>
      </c>
      <c r="C2559">
        <v>6</v>
      </c>
      <c r="D2559">
        <v>5236.7299999999996</v>
      </c>
      <c r="E2559">
        <v>109</v>
      </c>
      <c r="F2559">
        <v>872.79</v>
      </c>
      <c r="G2559">
        <v>2.1</v>
      </c>
    </row>
    <row r="2560" spans="1:7" x14ac:dyDescent="0.25">
      <c r="A2560">
        <v>14931</v>
      </c>
      <c r="B2560" t="s">
        <v>117</v>
      </c>
      <c r="C2560">
        <v>5</v>
      </c>
      <c r="D2560">
        <v>1257.68</v>
      </c>
      <c r="E2560">
        <v>5</v>
      </c>
      <c r="F2560">
        <v>251.54</v>
      </c>
      <c r="G2560">
        <v>23.3</v>
      </c>
    </row>
    <row r="2561" spans="1:7" x14ac:dyDescent="0.25">
      <c r="A2561">
        <v>14932</v>
      </c>
      <c r="B2561" t="s">
        <v>119</v>
      </c>
      <c r="C2561">
        <v>2</v>
      </c>
      <c r="D2561">
        <v>1029.6600000000001</v>
      </c>
      <c r="E2561">
        <v>366</v>
      </c>
      <c r="F2561">
        <v>514.83000000000004</v>
      </c>
      <c r="G2561">
        <v>0</v>
      </c>
    </row>
    <row r="2562" spans="1:7" x14ac:dyDescent="0.25">
      <c r="A2562">
        <v>14933</v>
      </c>
      <c r="B2562" t="s">
        <v>120</v>
      </c>
      <c r="C2562">
        <v>4</v>
      </c>
      <c r="D2562">
        <v>1770</v>
      </c>
      <c r="E2562">
        <v>444</v>
      </c>
      <c r="F2562">
        <v>442.5</v>
      </c>
      <c r="G2562">
        <v>50</v>
      </c>
    </row>
    <row r="2563" spans="1:7" x14ac:dyDescent="0.25">
      <c r="A2563">
        <v>14934</v>
      </c>
      <c r="B2563" t="s">
        <v>118</v>
      </c>
      <c r="C2563">
        <v>5</v>
      </c>
      <c r="D2563">
        <v>3503.5</v>
      </c>
      <c r="E2563">
        <v>82</v>
      </c>
      <c r="F2563">
        <v>700.7</v>
      </c>
      <c r="G2563">
        <v>30.24</v>
      </c>
    </row>
    <row r="2564" spans="1:7" x14ac:dyDescent="0.25">
      <c r="A2564">
        <v>14935</v>
      </c>
      <c r="B2564" t="s">
        <v>123</v>
      </c>
      <c r="C2564">
        <v>2</v>
      </c>
      <c r="D2564">
        <v>2849.83</v>
      </c>
      <c r="E2564">
        <v>297</v>
      </c>
      <c r="F2564">
        <v>1424.92</v>
      </c>
      <c r="G2564">
        <v>0</v>
      </c>
    </row>
    <row r="2565" spans="1:7" x14ac:dyDescent="0.25">
      <c r="A2565">
        <v>14936</v>
      </c>
      <c r="B2565" t="s">
        <v>117</v>
      </c>
      <c r="C2565">
        <v>12</v>
      </c>
      <c r="D2565">
        <v>12410.81</v>
      </c>
      <c r="E2565">
        <v>34</v>
      </c>
      <c r="F2565">
        <v>1034.23</v>
      </c>
      <c r="G2565">
        <v>0.26</v>
      </c>
    </row>
    <row r="2566" spans="1:7" x14ac:dyDescent="0.25">
      <c r="A2566">
        <v>14937</v>
      </c>
      <c r="B2566" t="s">
        <v>118</v>
      </c>
      <c r="C2566">
        <v>3</v>
      </c>
      <c r="D2566">
        <v>1621.88</v>
      </c>
      <c r="E2566">
        <v>57</v>
      </c>
      <c r="F2566">
        <v>540.63</v>
      </c>
      <c r="G2566">
        <v>0.26</v>
      </c>
    </row>
    <row r="2567" spans="1:7" x14ac:dyDescent="0.25">
      <c r="A2567">
        <v>14938</v>
      </c>
      <c r="B2567" t="s">
        <v>123</v>
      </c>
      <c r="C2567">
        <v>2</v>
      </c>
      <c r="D2567">
        <v>2322.4299999999998</v>
      </c>
      <c r="E2567">
        <v>562</v>
      </c>
      <c r="F2567">
        <v>1161.21</v>
      </c>
      <c r="G2567">
        <v>1.42</v>
      </c>
    </row>
    <row r="2568" spans="1:7" x14ac:dyDescent="0.25">
      <c r="A2568">
        <v>14940</v>
      </c>
      <c r="B2568" t="s">
        <v>119</v>
      </c>
      <c r="C2568">
        <v>2</v>
      </c>
      <c r="D2568">
        <v>531.49</v>
      </c>
      <c r="E2568">
        <v>418</v>
      </c>
      <c r="F2568">
        <v>265.74</v>
      </c>
      <c r="G2568">
        <v>0</v>
      </c>
    </row>
    <row r="2569" spans="1:7" x14ac:dyDescent="0.25">
      <c r="A2569">
        <v>14941</v>
      </c>
      <c r="B2569" t="s">
        <v>119</v>
      </c>
      <c r="C2569">
        <v>1</v>
      </c>
      <c r="D2569">
        <v>182.1</v>
      </c>
      <c r="E2569">
        <v>579</v>
      </c>
      <c r="F2569">
        <v>182.1</v>
      </c>
      <c r="G2569">
        <v>0</v>
      </c>
    </row>
    <row r="2570" spans="1:7" x14ac:dyDescent="0.25">
      <c r="A2570">
        <v>14942</v>
      </c>
      <c r="B2570" t="s">
        <v>120</v>
      </c>
      <c r="C2570">
        <v>4</v>
      </c>
      <c r="D2570">
        <v>746.56</v>
      </c>
      <c r="E2570">
        <v>402</v>
      </c>
      <c r="F2570">
        <v>186.64</v>
      </c>
      <c r="G2570">
        <v>5.36</v>
      </c>
    </row>
    <row r="2571" spans="1:7" x14ac:dyDescent="0.25">
      <c r="A2571">
        <v>14943</v>
      </c>
      <c r="B2571" t="s">
        <v>119</v>
      </c>
      <c r="C2571">
        <v>1</v>
      </c>
      <c r="D2571">
        <v>107.62</v>
      </c>
      <c r="E2571">
        <v>663</v>
      </c>
      <c r="F2571">
        <v>107.62</v>
      </c>
      <c r="G2571">
        <v>0</v>
      </c>
    </row>
    <row r="2572" spans="1:7" x14ac:dyDescent="0.25">
      <c r="A2572">
        <v>14944</v>
      </c>
      <c r="B2572" t="s">
        <v>117</v>
      </c>
      <c r="C2572">
        <v>19</v>
      </c>
      <c r="D2572">
        <v>9784.67</v>
      </c>
      <c r="E2572">
        <v>30</v>
      </c>
      <c r="F2572">
        <v>514.98</v>
      </c>
      <c r="G2572">
        <v>1.1200000000000001</v>
      </c>
    </row>
    <row r="2573" spans="1:7" x14ac:dyDescent="0.25">
      <c r="A2573">
        <v>14945</v>
      </c>
      <c r="B2573" t="s">
        <v>119</v>
      </c>
      <c r="C2573">
        <v>1</v>
      </c>
      <c r="D2573">
        <v>179.4</v>
      </c>
      <c r="E2573">
        <v>414</v>
      </c>
      <c r="F2573">
        <v>179.4</v>
      </c>
      <c r="G2573">
        <v>0</v>
      </c>
    </row>
    <row r="2574" spans="1:7" x14ac:dyDescent="0.25">
      <c r="A2574">
        <v>14946</v>
      </c>
      <c r="B2574" t="s">
        <v>122</v>
      </c>
      <c r="C2574">
        <v>1</v>
      </c>
      <c r="D2574">
        <v>100.9</v>
      </c>
      <c r="E2574">
        <v>14</v>
      </c>
      <c r="F2574">
        <v>100.9</v>
      </c>
      <c r="G2574">
        <v>0</v>
      </c>
    </row>
    <row r="2575" spans="1:7" x14ac:dyDescent="0.25">
      <c r="A2575">
        <v>14947</v>
      </c>
      <c r="B2575" t="s">
        <v>118</v>
      </c>
      <c r="C2575">
        <v>6</v>
      </c>
      <c r="D2575">
        <v>1049.79</v>
      </c>
      <c r="E2575">
        <v>72</v>
      </c>
      <c r="F2575">
        <v>174.96</v>
      </c>
      <c r="G2575">
        <v>0</v>
      </c>
    </row>
    <row r="2576" spans="1:7" x14ac:dyDescent="0.25">
      <c r="A2576">
        <v>14948</v>
      </c>
      <c r="B2576" t="s">
        <v>118</v>
      </c>
      <c r="C2576">
        <v>6</v>
      </c>
      <c r="D2576">
        <v>1101.97</v>
      </c>
      <c r="E2576">
        <v>23</v>
      </c>
      <c r="F2576">
        <v>183.66</v>
      </c>
      <c r="G2576">
        <v>3.21</v>
      </c>
    </row>
    <row r="2577" spans="1:7" x14ac:dyDescent="0.25">
      <c r="A2577">
        <v>14949</v>
      </c>
      <c r="B2577" t="s">
        <v>120</v>
      </c>
      <c r="C2577">
        <v>4</v>
      </c>
      <c r="D2577">
        <v>515</v>
      </c>
      <c r="E2577">
        <v>469</v>
      </c>
      <c r="F2577">
        <v>128.75</v>
      </c>
      <c r="G2577">
        <v>3.19</v>
      </c>
    </row>
    <row r="2578" spans="1:7" x14ac:dyDescent="0.25">
      <c r="A2578">
        <v>14950</v>
      </c>
      <c r="B2578" t="s">
        <v>122</v>
      </c>
      <c r="C2578">
        <v>1</v>
      </c>
      <c r="D2578">
        <v>371.2</v>
      </c>
      <c r="E2578">
        <v>19</v>
      </c>
      <c r="F2578">
        <v>371.2</v>
      </c>
      <c r="G2578">
        <v>2.68</v>
      </c>
    </row>
    <row r="2579" spans="1:7" x14ac:dyDescent="0.25">
      <c r="A2579">
        <v>14951</v>
      </c>
      <c r="B2579" t="s">
        <v>121</v>
      </c>
      <c r="C2579">
        <v>1</v>
      </c>
      <c r="D2579">
        <v>311.69</v>
      </c>
      <c r="E2579">
        <v>79</v>
      </c>
      <c r="F2579">
        <v>311.69</v>
      </c>
      <c r="G2579">
        <v>0</v>
      </c>
    </row>
    <row r="2580" spans="1:7" x14ac:dyDescent="0.25">
      <c r="A2580">
        <v>14952</v>
      </c>
      <c r="B2580" t="s">
        <v>118</v>
      </c>
      <c r="C2580">
        <v>32</v>
      </c>
      <c r="D2580">
        <v>17629.349999999999</v>
      </c>
      <c r="E2580">
        <v>60</v>
      </c>
      <c r="F2580">
        <v>550.91999999999996</v>
      </c>
      <c r="G2580">
        <v>2.1800000000000002</v>
      </c>
    </row>
    <row r="2581" spans="1:7" x14ac:dyDescent="0.25">
      <c r="A2581">
        <v>14953</v>
      </c>
      <c r="B2581" t="s">
        <v>118</v>
      </c>
      <c r="C2581">
        <v>4</v>
      </c>
      <c r="D2581">
        <v>971.32</v>
      </c>
      <c r="E2581">
        <v>25</v>
      </c>
      <c r="F2581">
        <v>242.83</v>
      </c>
      <c r="G2581">
        <v>0.86</v>
      </c>
    </row>
    <row r="2582" spans="1:7" x14ac:dyDescent="0.25">
      <c r="A2582">
        <v>14954</v>
      </c>
      <c r="B2582" t="s">
        <v>122</v>
      </c>
      <c r="C2582">
        <v>2</v>
      </c>
      <c r="D2582">
        <v>462.12</v>
      </c>
      <c r="E2582">
        <v>12</v>
      </c>
      <c r="F2582">
        <v>231.06</v>
      </c>
      <c r="G2582">
        <v>0</v>
      </c>
    </row>
    <row r="2583" spans="1:7" x14ac:dyDescent="0.25">
      <c r="A2583">
        <v>14955</v>
      </c>
      <c r="B2583" t="s">
        <v>119</v>
      </c>
      <c r="C2583">
        <v>1</v>
      </c>
      <c r="D2583">
        <v>163.77000000000001</v>
      </c>
      <c r="E2583">
        <v>733</v>
      </c>
      <c r="F2583">
        <v>163.77000000000001</v>
      </c>
      <c r="G2583">
        <v>0</v>
      </c>
    </row>
    <row r="2584" spans="1:7" x14ac:dyDescent="0.25">
      <c r="A2584">
        <v>14956</v>
      </c>
      <c r="B2584" t="s">
        <v>123</v>
      </c>
      <c r="C2584">
        <v>1</v>
      </c>
      <c r="D2584">
        <v>1325</v>
      </c>
      <c r="E2584">
        <v>421</v>
      </c>
      <c r="F2584">
        <v>1325</v>
      </c>
      <c r="G2584">
        <v>0</v>
      </c>
    </row>
    <row r="2585" spans="1:7" x14ac:dyDescent="0.25">
      <c r="A2585">
        <v>14957</v>
      </c>
      <c r="B2585" t="s">
        <v>119</v>
      </c>
      <c r="C2585">
        <v>2</v>
      </c>
      <c r="D2585">
        <v>261.69</v>
      </c>
      <c r="E2585">
        <v>253</v>
      </c>
      <c r="F2585">
        <v>130.84</v>
      </c>
      <c r="G2585">
        <v>0</v>
      </c>
    </row>
    <row r="2586" spans="1:7" x14ac:dyDescent="0.25">
      <c r="A2586">
        <v>14958</v>
      </c>
      <c r="B2586" t="s">
        <v>118</v>
      </c>
      <c r="C2586">
        <v>6</v>
      </c>
      <c r="D2586">
        <v>941.99</v>
      </c>
      <c r="E2586">
        <v>147</v>
      </c>
      <c r="F2586">
        <v>157</v>
      </c>
      <c r="G2586">
        <v>0</v>
      </c>
    </row>
    <row r="2587" spans="1:7" x14ac:dyDescent="0.25">
      <c r="A2587">
        <v>14959</v>
      </c>
      <c r="B2587" t="s">
        <v>118</v>
      </c>
      <c r="C2587">
        <v>4</v>
      </c>
      <c r="D2587">
        <v>695.42</v>
      </c>
      <c r="E2587">
        <v>64</v>
      </c>
      <c r="F2587">
        <v>173.86</v>
      </c>
      <c r="G2587">
        <v>1.5</v>
      </c>
    </row>
    <row r="2588" spans="1:7" x14ac:dyDescent="0.25">
      <c r="A2588">
        <v>14960</v>
      </c>
      <c r="B2588" t="s">
        <v>122</v>
      </c>
      <c r="C2588">
        <v>2</v>
      </c>
      <c r="D2588">
        <v>221.27</v>
      </c>
      <c r="E2588">
        <v>8</v>
      </c>
      <c r="F2588">
        <v>110.64</v>
      </c>
      <c r="G2588">
        <v>0</v>
      </c>
    </row>
    <row r="2589" spans="1:7" x14ac:dyDescent="0.25">
      <c r="A2589">
        <v>14961</v>
      </c>
      <c r="B2589" t="s">
        <v>117</v>
      </c>
      <c r="C2589">
        <v>22</v>
      </c>
      <c r="D2589">
        <v>16410.150000000001</v>
      </c>
      <c r="E2589">
        <v>11</v>
      </c>
      <c r="F2589">
        <v>745.92</v>
      </c>
      <c r="G2589">
        <v>0.5</v>
      </c>
    </row>
    <row r="2590" spans="1:7" x14ac:dyDescent="0.25">
      <c r="A2590">
        <v>14962</v>
      </c>
      <c r="B2590" t="s">
        <v>120</v>
      </c>
      <c r="C2590">
        <v>4</v>
      </c>
      <c r="D2590">
        <v>366.91</v>
      </c>
      <c r="E2590">
        <v>271</v>
      </c>
      <c r="F2590">
        <v>91.73</v>
      </c>
      <c r="G2590">
        <v>0</v>
      </c>
    </row>
    <row r="2591" spans="1:7" x14ac:dyDescent="0.25">
      <c r="A2591">
        <v>14963</v>
      </c>
      <c r="B2591" t="s">
        <v>117</v>
      </c>
      <c r="C2591">
        <v>12</v>
      </c>
      <c r="D2591">
        <v>3123.57</v>
      </c>
      <c r="E2591">
        <v>10</v>
      </c>
      <c r="F2591">
        <v>260.3</v>
      </c>
      <c r="G2591">
        <v>0.19</v>
      </c>
    </row>
    <row r="2592" spans="1:7" x14ac:dyDescent="0.25">
      <c r="A2592">
        <v>14964</v>
      </c>
      <c r="B2592" t="s">
        <v>119</v>
      </c>
      <c r="C2592">
        <v>1</v>
      </c>
      <c r="D2592">
        <v>206.21</v>
      </c>
      <c r="E2592">
        <v>247</v>
      </c>
      <c r="F2592">
        <v>206.21</v>
      </c>
      <c r="G2592">
        <v>0</v>
      </c>
    </row>
    <row r="2593" spans="1:7" x14ac:dyDescent="0.25">
      <c r="A2593">
        <v>14965</v>
      </c>
      <c r="B2593" t="s">
        <v>121</v>
      </c>
      <c r="C2593">
        <v>2</v>
      </c>
      <c r="D2593">
        <v>596.09</v>
      </c>
      <c r="E2593">
        <v>96</v>
      </c>
      <c r="F2593">
        <v>298.04000000000002</v>
      </c>
      <c r="G2593">
        <v>0</v>
      </c>
    </row>
    <row r="2594" spans="1:7" x14ac:dyDescent="0.25">
      <c r="A2594">
        <v>14966</v>
      </c>
      <c r="B2594" t="s">
        <v>118</v>
      </c>
      <c r="C2594">
        <v>6</v>
      </c>
      <c r="D2594">
        <v>1064.26</v>
      </c>
      <c r="E2594">
        <v>15</v>
      </c>
      <c r="F2594">
        <v>177.38</v>
      </c>
      <c r="G2594">
        <v>0</v>
      </c>
    </row>
    <row r="2595" spans="1:7" x14ac:dyDescent="0.25">
      <c r="A2595">
        <v>14967</v>
      </c>
      <c r="B2595" t="s">
        <v>117</v>
      </c>
      <c r="C2595">
        <v>6</v>
      </c>
      <c r="D2595">
        <v>1982.61</v>
      </c>
      <c r="E2595">
        <v>50</v>
      </c>
      <c r="F2595">
        <v>330.44</v>
      </c>
      <c r="G2595">
        <v>15.24</v>
      </c>
    </row>
    <row r="2596" spans="1:7" x14ac:dyDescent="0.25">
      <c r="A2596">
        <v>14968</v>
      </c>
      <c r="B2596" t="s">
        <v>122</v>
      </c>
      <c r="C2596">
        <v>2</v>
      </c>
      <c r="D2596">
        <v>501.24</v>
      </c>
      <c r="E2596">
        <v>30</v>
      </c>
      <c r="F2596">
        <v>250.62</v>
      </c>
      <c r="G2596">
        <v>0</v>
      </c>
    </row>
    <row r="2597" spans="1:7" x14ac:dyDescent="0.25">
      <c r="A2597">
        <v>14969</v>
      </c>
      <c r="B2597" t="s">
        <v>119</v>
      </c>
      <c r="C2597">
        <v>1</v>
      </c>
      <c r="D2597">
        <v>906.23</v>
      </c>
      <c r="E2597">
        <v>704</v>
      </c>
      <c r="F2597">
        <v>906.23</v>
      </c>
      <c r="G2597">
        <v>0</v>
      </c>
    </row>
    <row r="2598" spans="1:7" x14ac:dyDescent="0.25">
      <c r="A2598">
        <v>14970</v>
      </c>
      <c r="B2598" t="s">
        <v>118</v>
      </c>
      <c r="C2598">
        <v>12</v>
      </c>
      <c r="D2598">
        <v>4919.3500000000004</v>
      </c>
      <c r="E2598">
        <v>68</v>
      </c>
      <c r="F2598">
        <v>409.95</v>
      </c>
      <c r="G2598">
        <v>26.95</v>
      </c>
    </row>
    <row r="2599" spans="1:7" x14ac:dyDescent="0.25">
      <c r="A2599">
        <v>14971</v>
      </c>
      <c r="B2599" t="s">
        <v>118</v>
      </c>
      <c r="C2599">
        <v>3</v>
      </c>
      <c r="D2599">
        <v>1097.98</v>
      </c>
      <c r="E2599">
        <v>35</v>
      </c>
      <c r="F2599">
        <v>365.99</v>
      </c>
      <c r="G2599">
        <v>0</v>
      </c>
    </row>
    <row r="2600" spans="1:7" x14ac:dyDescent="0.25">
      <c r="A2600">
        <v>14972</v>
      </c>
      <c r="B2600" t="s">
        <v>121</v>
      </c>
      <c r="C2600">
        <v>2</v>
      </c>
      <c r="D2600">
        <v>145.07</v>
      </c>
      <c r="E2600">
        <v>128</v>
      </c>
      <c r="F2600">
        <v>72.540000000000006</v>
      </c>
      <c r="G2600">
        <v>0</v>
      </c>
    </row>
    <row r="2601" spans="1:7" x14ac:dyDescent="0.25">
      <c r="A2601">
        <v>14973</v>
      </c>
      <c r="B2601" t="s">
        <v>118</v>
      </c>
      <c r="C2601">
        <v>3</v>
      </c>
      <c r="D2601">
        <v>1314.45</v>
      </c>
      <c r="E2601">
        <v>107</v>
      </c>
      <c r="F2601">
        <v>438.15</v>
      </c>
      <c r="G2601">
        <v>0</v>
      </c>
    </row>
    <row r="2602" spans="1:7" x14ac:dyDescent="0.25">
      <c r="A2602">
        <v>14974</v>
      </c>
      <c r="B2602" t="s">
        <v>122</v>
      </c>
      <c r="C2602">
        <v>1</v>
      </c>
      <c r="D2602">
        <v>89.94</v>
      </c>
      <c r="E2602">
        <v>37</v>
      </c>
      <c r="F2602">
        <v>89.94</v>
      </c>
      <c r="G2602">
        <v>0</v>
      </c>
    </row>
    <row r="2603" spans="1:7" x14ac:dyDescent="0.25">
      <c r="A2603">
        <v>14975</v>
      </c>
      <c r="B2603" t="s">
        <v>122</v>
      </c>
      <c r="C2603">
        <v>2</v>
      </c>
      <c r="D2603">
        <v>472.39</v>
      </c>
      <c r="E2603">
        <v>57</v>
      </c>
      <c r="F2603">
        <v>236.2</v>
      </c>
      <c r="G2603">
        <v>0</v>
      </c>
    </row>
    <row r="2604" spans="1:7" x14ac:dyDescent="0.25">
      <c r="A2604">
        <v>14976</v>
      </c>
      <c r="B2604" t="s">
        <v>118</v>
      </c>
      <c r="C2604">
        <v>7</v>
      </c>
      <c r="D2604">
        <v>790.86</v>
      </c>
      <c r="E2604">
        <v>57</v>
      </c>
      <c r="F2604">
        <v>112.98</v>
      </c>
      <c r="G2604">
        <v>3.16</v>
      </c>
    </row>
    <row r="2605" spans="1:7" x14ac:dyDescent="0.25">
      <c r="A2605">
        <v>14977</v>
      </c>
      <c r="B2605" t="s">
        <v>119</v>
      </c>
      <c r="C2605">
        <v>1</v>
      </c>
      <c r="D2605">
        <v>31.93</v>
      </c>
      <c r="E2605">
        <v>726</v>
      </c>
      <c r="F2605">
        <v>31.93</v>
      </c>
      <c r="G2605">
        <v>0</v>
      </c>
    </row>
    <row r="2606" spans="1:7" x14ac:dyDescent="0.25">
      <c r="A2606">
        <v>14978</v>
      </c>
      <c r="B2606" t="s">
        <v>118</v>
      </c>
      <c r="C2606">
        <v>10</v>
      </c>
      <c r="D2606">
        <v>3112.19</v>
      </c>
      <c r="E2606">
        <v>72</v>
      </c>
      <c r="F2606">
        <v>311.22000000000003</v>
      </c>
      <c r="G2606">
        <v>1.1499999999999999</v>
      </c>
    </row>
    <row r="2607" spans="1:7" x14ac:dyDescent="0.25">
      <c r="A2607">
        <v>14979</v>
      </c>
      <c r="B2607" t="s">
        <v>119</v>
      </c>
      <c r="C2607">
        <v>1</v>
      </c>
      <c r="D2607">
        <v>429.66</v>
      </c>
      <c r="E2607">
        <v>735</v>
      </c>
      <c r="F2607">
        <v>429.66</v>
      </c>
      <c r="G2607">
        <v>0</v>
      </c>
    </row>
    <row r="2608" spans="1:7" x14ac:dyDescent="0.25">
      <c r="A2608">
        <v>14980</v>
      </c>
      <c r="B2608" t="s">
        <v>119</v>
      </c>
      <c r="C2608">
        <v>1</v>
      </c>
      <c r="D2608">
        <v>150.68</v>
      </c>
      <c r="E2608">
        <v>737</v>
      </c>
      <c r="F2608">
        <v>150.68</v>
      </c>
      <c r="G2608">
        <v>0</v>
      </c>
    </row>
    <row r="2609" spans="1:7" x14ac:dyDescent="0.25">
      <c r="A2609">
        <v>14981</v>
      </c>
      <c r="B2609" t="s">
        <v>119</v>
      </c>
      <c r="C2609">
        <v>2</v>
      </c>
      <c r="D2609">
        <v>372.92</v>
      </c>
      <c r="E2609">
        <v>246</v>
      </c>
      <c r="F2609">
        <v>186.46</v>
      </c>
      <c r="G2609">
        <v>15.93</v>
      </c>
    </row>
    <row r="2610" spans="1:7" x14ac:dyDescent="0.25">
      <c r="A2610">
        <v>14982</v>
      </c>
      <c r="B2610" t="s">
        <v>119</v>
      </c>
      <c r="C2610">
        <v>1</v>
      </c>
      <c r="D2610">
        <v>237.78</v>
      </c>
      <c r="E2610">
        <v>572</v>
      </c>
      <c r="F2610">
        <v>237.78</v>
      </c>
      <c r="G2610">
        <v>0</v>
      </c>
    </row>
    <row r="2611" spans="1:7" x14ac:dyDescent="0.25">
      <c r="A2611">
        <v>14983</v>
      </c>
      <c r="B2611" t="s">
        <v>119</v>
      </c>
      <c r="C2611">
        <v>1</v>
      </c>
      <c r="D2611">
        <v>183.2</v>
      </c>
      <c r="E2611">
        <v>689</v>
      </c>
      <c r="F2611">
        <v>183.2</v>
      </c>
      <c r="G2611">
        <v>0</v>
      </c>
    </row>
    <row r="2612" spans="1:7" x14ac:dyDescent="0.25">
      <c r="A2612">
        <v>14984</v>
      </c>
      <c r="B2612" t="s">
        <v>117</v>
      </c>
      <c r="C2612">
        <v>6</v>
      </c>
      <c r="D2612">
        <v>1260.51</v>
      </c>
      <c r="E2612">
        <v>19</v>
      </c>
      <c r="F2612">
        <v>210.08</v>
      </c>
      <c r="G2612">
        <v>0</v>
      </c>
    </row>
    <row r="2613" spans="1:7" x14ac:dyDescent="0.25">
      <c r="A2613">
        <v>14985</v>
      </c>
      <c r="B2613" t="s">
        <v>119</v>
      </c>
      <c r="C2613">
        <v>2</v>
      </c>
      <c r="D2613">
        <v>292.01</v>
      </c>
      <c r="E2613">
        <v>198</v>
      </c>
      <c r="F2613">
        <v>146</v>
      </c>
      <c r="G2613">
        <v>0</v>
      </c>
    </row>
    <row r="2614" spans="1:7" x14ac:dyDescent="0.25">
      <c r="A2614">
        <v>14986</v>
      </c>
      <c r="B2614" t="s">
        <v>119</v>
      </c>
      <c r="C2614">
        <v>2</v>
      </c>
      <c r="D2614">
        <v>563.1</v>
      </c>
      <c r="E2614">
        <v>376</v>
      </c>
      <c r="F2614">
        <v>281.55</v>
      </c>
      <c r="G2614">
        <v>0</v>
      </c>
    </row>
    <row r="2615" spans="1:7" x14ac:dyDescent="0.25">
      <c r="A2615">
        <v>14987</v>
      </c>
      <c r="B2615" t="s">
        <v>117</v>
      </c>
      <c r="C2615">
        <v>8</v>
      </c>
      <c r="D2615">
        <v>1713.85</v>
      </c>
      <c r="E2615">
        <v>16</v>
      </c>
      <c r="F2615">
        <v>214.23</v>
      </c>
      <c r="G2615">
        <v>4.76</v>
      </c>
    </row>
    <row r="2616" spans="1:7" x14ac:dyDescent="0.25">
      <c r="A2616">
        <v>14988</v>
      </c>
      <c r="B2616" t="s">
        <v>116</v>
      </c>
      <c r="C2616">
        <v>7</v>
      </c>
      <c r="D2616">
        <v>2038.65</v>
      </c>
      <c r="E2616">
        <v>212</v>
      </c>
      <c r="F2616">
        <v>291.24</v>
      </c>
      <c r="G2616">
        <v>0</v>
      </c>
    </row>
    <row r="2617" spans="1:7" x14ac:dyDescent="0.25">
      <c r="A2617">
        <v>14989</v>
      </c>
      <c r="B2617" t="s">
        <v>119</v>
      </c>
      <c r="C2617">
        <v>1</v>
      </c>
      <c r="D2617">
        <v>342.4</v>
      </c>
      <c r="E2617">
        <v>662</v>
      </c>
      <c r="F2617">
        <v>342.4</v>
      </c>
      <c r="G2617">
        <v>0</v>
      </c>
    </row>
    <row r="2618" spans="1:7" x14ac:dyDescent="0.25">
      <c r="A2618">
        <v>14990</v>
      </c>
      <c r="B2618" t="s">
        <v>119</v>
      </c>
      <c r="C2618">
        <v>2</v>
      </c>
      <c r="D2618">
        <v>304.17</v>
      </c>
      <c r="E2618">
        <v>612</v>
      </c>
      <c r="F2618">
        <v>152.08000000000001</v>
      </c>
      <c r="G2618">
        <v>0</v>
      </c>
    </row>
    <row r="2619" spans="1:7" x14ac:dyDescent="0.25">
      <c r="A2619">
        <v>14991</v>
      </c>
      <c r="B2619" t="s">
        <v>119</v>
      </c>
      <c r="C2619">
        <v>1</v>
      </c>
      <c r="D2619">
        <v>314.67</v>
      </c>
      <c r="E2619">
        <v>430</v>
      </c>
      <c r="F2619">
        <v>314.67</v>
      </c>
      <c r="G2619">
        <v>0</v>
      </c>
    </row>
    <row r="2620" spans="1:7" x14ac:dyDescent="0.25">
      <c r="A2620">
        <v>14992</v>
      </c>
      <c r="B2620" t="s">
        <v>119</v>
      </c>
      <c r="C2620">
        <v>1</v>
      </c>
      <c r="D2620">
        <v>210.5</v>
      </c>
      <c r="E2620">
        <v>442</v>
      </c>
      <c r="F2620">
        <v>210.5</v>
      </c>
      <c r="G2620">
        <v>0</v>
      </c>
    </row>
    <row r="2621" spans="1:7" x14ac:dyDescent="0.25">
      <c r="A2621">
        <v>14993</v>
      </c>
      <c r="B2621" t="s">
        <v>119</v>
      </c>
      <c r="C2621">
        <v>1</v>
      </c>
      <c r="D2621">
        <v>36.130000000000003</v>
      </c>
      <c r="E2621">
        <v>564</v>
      </c>
      <c r="F2621">
        <v>36.130000000000003</v>
      </c>
      <c r="G2621">
        <v>0</v>
      </c>
    </row>
    <row r="2622" spans="1:7" x14ac:dyDescent="0.25">
      <c r="A2622">
        <v>14994</v>
      </c>
      <c r="B2622" t="s">
        <v>120</v>
      </c>
      <c r="C2622">
        <v>5</v>
      </c>
      <c r="D2622">
        <v>946.72</v>
      </c>
      <c r="E2622">
        <v>382</v>
      </c>
      <c r="F2622">
        <v>189.34</v>
      </c>
      <c r="G2622">
        <v>7.85</v>
      </c>
    </row>
    <row r="2623" spans="1:7" x14ac:dyDescent="0.25">
      <c r="A2623">
        <v>14995</v>
      </c>
      <c r="B2623" t="s">
        <v>122</v>
      </c>
      <c r="C2623">
        <v>2</v>
      </c>
      <c r="D2623">
        <v>231.98</v>
      </c>
      <c r="E2623">
        <v>39</v>
      </c>
      <c r="F2623">
        <v>115.99</v>
      </c>
      <c r="G2623">
        <v>0</v>
      </c>
    </row>
    <row r="2624" spans="1:7" x14ac:dyDescent="0.25">
      <c r="A2624">
        <v>14996</v>
      </c>
      <c r="B2624" t="s">
        <v>119</v>
      </c>
      <c r="C2624">
        <v>2</v>
      </c>
      <c r="D2624">
        <v>442.29</v>
      </c>
      <c r="E2624">
        <v>481</v>
      </c>
      <c r="F2624">
        <v>221.14</v>
      </c>
      <c r="G2624">
        <v>0</v>
      </c>
    </row>
    <row r="2625" spans="1:7" x14ac:dyDescent="0.25">
      <c r="A2625">
        <v>14997</v>
      </c>
      <c r="B2625" t="s">
        <v>118</v>
      </c>
      <c r="C2625">
        <v>4</v>
      </c>
      <c r="D2625">
        <v>776.6</v>
      </c>
      <c r="E2625">
        <v>46</v>
      </c>
      <c r="F2625">
        <v>194.15</v>
      </c>
      <c r="G2625">
        <v>0.67</v>
      </c>
    </row>
    <row r="2626" spans="1:7" x14ac:dyDescent="0.25">
      <c r="A2626">
        <v>14998</v>
      </c>
      <c r="B2626" t="s">
        <v>118</v>
      </c>
      <c r="C2626">
        <v>4</v>
      </c>
      <c r="D2626">
        <v>753.18</v>
      </c>
      <c r="E2626">
        <v>170</v>
      </c>
      <c r="F2626">
        <v>188.3</v>
      </c>
      <c r="G2626">
        <v>0</v>
      </c>
    </row>
    <row r="2627" spans="1:7" x14ac:dyDescent="0.25">
      <c r="A2627">
        <v>14999</v>
      </c>
      <c r="B2627" t="s">
        <v>119</v>
      </c>
      <c r="C2627">
        <v>1</v>
      </c>
      <c r="D2627">
        <v>129.47999999999999</v>
      </c>
      <c r="E2627">
        <v>593</v>
      </c>
      <c r="F2627">
        <v>129.47999999999999</v>
      </c>
      <c r="G2627">
        <v>0</v>
      </c>
    </row>
    <row r="2628" spans="1:7" x14ac:dyDescent="0.25">
      <c r="A2628">
        <v>15000</v>
      </c>
      <c r="B2628" t="s">
        <v>122</v>
      </c>
      <c r="C2628">
        <v>1</v>
      </c>
      <c r="D2628">
        <v>490.52</v>
      </c>
      <c r="E2628">
        <v>48</v>
      </c>
      <c r="F2628">
        <v>490.52</v>
      </c>
      <c r="G2628">
        <v>0</v>
      </c>
    </row>
    <row r="2629" spans="1:7" x14ac:dyDescent="0.25">
      <c r="A2629">
        <v>15001</v>
      </c>
      <c r="B2629" t="s">
        <v>119</v>
      </c>
      <c r="C2629">
        <v>2</v>
      </c>
      <c r="D2629">
        <v>199.11</v>
      </c>
      <c r="E2629">
        <v>394</v>
      </c>
      <c r="F2629">
        <v>99.56</v>
      </c>
      <c r="G2629">
        <v>0</v>
      </c>
    </row>
    <row r="2630" spans="1:7" x14ac:dyDescent="0.25">
      <c r="A2630">
        <v>15002</v>
      </c>
      <c r="B2630" t="s">
        <v>118</v>
      </c>
      <c r="C2630">
        <v>9</v>
      </c>
      <c r="D2630">
        <v>4769.7299999999996</v>
      </c>
      <c r="E2630">
        <v>116</v>
      </c>
      <c r="F2630">
        <v>529.97</v>
      </c>
      <c r="G2630">
        <v>0</v>
      </c>
    </row>
    <row r="2631" spans="1:7" x14ac:dyDescent="0.25">
      <c r="A2631">
        <v>15003</v>
      </c>
      <c r="B2631" t="s">
        <v>120</v>
      </c>
      <c r="C2631">
        <v>6</v>
      </c>
      <c r="D2631">
        <v>1027.03</v>
      </c>
      <c r="E2631">
        <v>473</v>
      </c>
      <c r="F2631">
        <v>171.17</v>
      </c>
      <c r="G2631">
        <v>0.49</v>
      </c>
    </row>
    <row r="2632" spans="1:7" x14ac:dyDescent="0.25">
      <c r="A2632">
        <v>15004</v>
      </c>
      <c r="B2632" t="s">
        <v>121</v>
      </c>
      <c r="C2632">
        <v>1</v>
      </c>
      <c r="D2632">
        <v>1220.77</v>
      </c>
      <c r="E2632">
        <v>147</v>
      </c>
      <c r="F2632">
        <v>1220.77</v>
      </c>
      <c r="G2632">
        <v>0</v>
      </c>
    </row>
    <row r="2633" spans="1:7" x14ac:dyDescent="0.25">
      <c r="A2633">
        <v>15005</v>
      </c>
      <c r="B2633" t="s">
        <v>117</v>
      </c>
      <c r="C2633">
        <v>56</v>
      </c>
      <c r="D2633">
        <v>13977.08</v>
      </c>
      <c r="E2633">
        <v>16</v>
      </c>
      <c r="F2633">
        <v>249.59</v>
      </c>
      <c r="G2633">
        <v>2.44</v>
      </c>
    </row>
    <row r="2634" spans="1:7" x14ac:dyDescent="0.25">
      <c r="A2634">
        <v>15006</v>
      </c>
      <c r="B2634" t="s">
        <v>122</v>
      </c>
      <c r="C2634">
        <v>2</v>
      </c>
      <c r="D2634">
        <v>757.78</v>
      </c>
      <c r="E2634">
        <v>51</v>
      </c>
      <c r="F2634">
        <v>378.89</v>
      </c>
      <c r="G2634">
        <v>0</v>
      </c>
    </row>
    <row r="2635" spans="1:7" x14ac:dyDescent="0.25">
      <c r="A2635">
        <v>15007</v>
      </c>
      <c r="B2635" t="s">
        <v>121</v>
      </c>
      <c r="C2635">
        <v>1</v>
      </c>
      <c r="D2635">
        <v>156.91</v>
      </c>
      <c r="E2635">
        <v>159</v>
      </c>
      <c r="F2635">
        <v>156.91</v>
      </c>
      <c r="G2635">
        <v>0</v>
      </c>
    </row>
    <row r="2636" spans="1:7" x14ac:dyDescent="0.25">
      <c r="A2636">
        <v>15008</v>
      </c>
      <c r="B2636" t="s">
        <v>119</v>
      </c>
      <c r="C2636">
        <v>2</v>
      </c>
      <c r="D2636">
        <v>360</v>
      </c>
      <c r="E2636">
        <v>480</v>
      </c>
      <c r="F2636">
        <v>180</v>
      </c>
      <c r="G2636">
        <v>0</v>
      </c>
    </row>
    <row r="2637" spans="1:7" x14ac:dyDescent="0.25">
      <c r="A2637">
        <v>15009</v>
      </c>
      <c r="B2637" t="s">
        <v>118</v>
      </c>
      <c r="C2637">
        <v>3</v>
      </c>
      <c r="D2637">
        <v>1259.43</v>
      </c>
      <c r="E2637">
        <v>12</v>
      </c>
      <c r="F2637">
        <v>419.81</v>
      </c>
      <c r="G2637">
        <v>0</v>
      </c>
    </row>
    <row r="2638" spans="1:7" x14ac:dyDescent="0.25">
      <c r="A2638">
        <v>15010</v>
      </c>
      <c r="B2638" t="s">
        <v>122</v>
      </c>
      <c r="C2638">
        <v>1</v>
      </c>
      <c r="D2638">
        <v>308.94</v>
      </c>
      <c r="E2638">
        <v>36</v>
      </c>
      <c r="F2638">
        <v>308.94</v>
      </c>
      <c r="G2638">
        <v>0</v>
      </c>
    </row>
    <row r="2639" spans="1:7" x14ac:dyDescent="0.25">
      <c r="A2639">
        <v>15011</v>
      </c>
      <c r="B2639" t="s">
        <v>119</v>
      </c>
      <c r="C2639">
        <v>2</v>
      </c>
      <c r="D2639">
        <v>416.6</v>
      </c>
      <c r="E2639">
        <v>396</v>
      </c>
      <c r="F2639">
        <v>208.3</v>
      </c>
      <c r="G2639">
        <v>0</v>
      </c>
    </row>
    <row r="2640" spans="1:7" x14ac:dyDescent="0.25">
      <c r="A2640">
        <v>15012</v>
      </c>
      <c r="B2640" t="s">
        <v>118</v>
      </c>
      <c r="C2640">
        <v>3</v>
      </c>
      <c r="D2640">
        <v>834.82</v>
      </c>
      <c r="E2640">
        <v>54</v>
      </c>
      <c r="F2640">
        <v>278.27</v>
      </c>
      <c r="G2640">
        <v>0</v>
      </c>
    </row>
    <row r="2641" spans="1:7" x14ac:dyDescent="0.25">
      <c r="A2641">
        <v>15013</v>
      </c>
      <c r="B2641" t="s">
        <v>116</v>
      </c>
      <c r="C2641">
        <v>10</v>
      </c>
      <c r="D2641">
        <v>1610.82</v>
      </c>
      <c r="E2641">
        <v>488</v>
      </c>
      <c r="F2641">
        <v>161.08000000000001</v>
      </c>
      <c r="G2641">
        <v>0</v>
      </c>
    </row>
    <row r="2642" spans="1:7" x14ac:dyDescent="0.25">
      <c r="A2642">
        <v>15014</v>
      </c>
      <c r="B2642" t="s">
        <v>122</v>
      </c>
      <c r="C2642">
        <v>2</v>
      </c>
      <c r="D2642">
        <v>257.67</v>
      </c>
      <c r="E2642">
        <v>43</v>
      </c>
      <c r="F2642">
        <v>128.84</v>
      </c>
      <c r="G2642">
        <v>0</v>
      </c>
    </row>
    <row r="2643" spans="1:7" x14ac:dyDescent="0.25">
      <c r="A2643">
        <v>15015</v>
      </c>
      <c r="B2643" t="s">
        <v>116</v>
      </c>
      <c r="C2643">
        <v>13</v>
      </c>
      <c r="D2643">
        <v>2354.9699999999998</v>
      </c>
      <c r="E2643">
        <v>501</v>
      </c>
      <c r="F2643">
        <v>181.15</v>
      </c>
      <c r="G2643">
        <v>3.79</v>
      </c>
    </row>
    <row r="2644" spans="1:7" x14ac:dyDescent="0.25">
      <c r="A2644">
        <v>15016</v>
      </c>
      <c r="B2644" t="s">
        <v>118</v>
      </c>
      <c r="C2644">
        <v>5</v>
      </c>
      <c r="D2644">
        <v>620.89</v>
      </c>
      <c r="E2644">
        <v>173</v>
      </c>
      <c r="F2644">
        <v>124.18</v>
      </c>
      <c r="G2644">
        <v>1.29</v>
      </c>
    </row>
    <row r="2645" spans="1:7" x14ac:dyDescent="0.25">
      <c r="A2645">
        <v>15017</v>
      </c>
      <c r="B2645" t="s">
        <v>122</v>
      </c>
      <c r="C2645">
        <v>1</v>
      </c>
      <c r="D2645">
        <v>125.58</v>
      </c>
      <c r="E2645">
        <v>34</v>
      </c>
      <c r="F2645">
        <v>125.58</v>
      </c>
      <c r="G2645">
        <v>0</v>
      </c>
    </row>
    <row r="2646" spans="1:7" x14ac:dyDescent="0.25">
      <c r="A2646">
        <v>15018</v>
      </c>
      <c r="B2646" t="s">
        <v>124</v>
      </c>
      <c r="C2646">
        <v>3</v>
      </c>
      <c r="D2646">
        <v>607.46</v>
      </c>
      <c r="E2646">
        <v>39</v>
      </c>
      <c r="F2646">
        <v>202.49</v>
      </c>
      <c r="G2646">
        <v>6.58</v>
      </c>
    </row>
    <row r="2647" spans="1:7" x14ac:dyDescent="0.25">
      <c r="A2647">
        <v>15019</v>
      </c>
      <c r="B2647" t="s">
        <v>119</v>
      </c>
      <c r="C2647">
        <v>1</v>
      </c>
      <c r="D2647">
        <v>252.81</v>
      </c>
      <c r="E2647">
        <v>267</v>
      </c>
      <c r="F2647">
        <v>252.81</v>
      </c>
      <c r="G2647">
        <v>0</v>
      </c>
    </row>
    <row r="2648" spans="1:7" x14ac:dyDescent="0.25">
      <c r="A2648">
        <v>15020</v>
      </c>
      <c r="B2648" t="s">
        <v>119</v>
      </c>
      <c r="C2648">
        <v>1</v>
      </c>
      <c r="D2648">
        <v>198.47</v>
      </c>
      <c r="E2648">
        <v>379</v>
      </c>
      <c r="F2648">
        <v>198.47</v>
      </c>
      <c r="G2648">
        <v>0</v>
      </c>
    </row>
    <row r="2649" spans="1:7" x14ac:dyDescent="0.25">
      <c r="A2649">
        <v>15021</v>
      </c>
      <c r="B2649" t="s">
        <v>117</v>
      </c>
      <c r="C2649">
        <v>12</v>
      </c>
      <c r="D2649">
        <v>2698.68</v>
      </c>
      <c r="E2649">
        <v>9</v>
      </c>
      <c r="F2649">
        <v>224.89</v>
      </c>
      <c r="G2649">
        <v>3.49</v>
      </c>
    </row>
    <row r="2650" spans="1:7" x14ac:dyDescent="0.25">
      <c r="A2650">
        <v>15022</v>
      </c>
      <c r="B2650" t="s">
        <v>118</v>
      </c>
      <c r="C2650">
        <v>5</v>
      </c>
      <c r="D2650">
        <v>1133.44</v>
      </c>
      <c r="E2650">
        <v>12</v>
      </c>
      <c r="F2650">
        <v>226.69</v>
      </c>
      <c r="G2650">
        <v>0</v>
      </c>
    </row>
    <row r="2651" spans="1:7" x14ac:dyDescent="0.25">
      <c r="A2651">
        <v>15023</v>
      </c>
      <c r="B2651" t="s">
        <v>117</v>
      </c>
      <c r="C2651">
        <v>20</v>
      </c>
      <c r="D2651">
        <v>12008.05</v>
      </c>
      <c r="E2651">
        <v>3</v>
      </c>
      <c r="F2651">
        <v>600.4</v>
      </c>
      <c r="G2651">
        <v>0.65</v>
      </c>
    </row>
    <row r="2652" spans="1:7" x14ac:dyDescent="0.25">
      <c r="A2652">
        <v>15024</v>
      </c>
      <c r="B2652" t="s">
        <v>117</v>
      </c>
      <c r="C2652">
        <v>16</v>
      </c>
      <c r="D2652">
        <v>4050.61</v>
      </c>
      <c r="E2652">
        <v>10</v>
      </c>
      <c r="F2652">
        <v>253.16</v>
      </c>
      <c r="G2652">
        <v>0</v>
      </c>
    </row>
    <row r="2653" spans="1:7" x14ac:dyDescent="0.25">
      <c r="A2653">
        <v>15025</v>
      </c>
      <c r="B2653" t="s">
        <v>122</v>
      </c>
      <c r="C2653">
        <v>2</v>
      </c>
      <c r="D2653">
        <v>979.79</v>
      </c>
      <c r="E2653">
        <v>33</v>
      </c>
      <c r="F2653">
        <v>489.9</v>
      </c>
      <c r="G2653">
        <v>0</v>
      </c>
    </row>
    <row r="2654" spans="1:7" x14ac:dyDescent="0.25">
      <c r="A2654">
        <v>15026</v>
      </c>
      <c r="B2654" t="s">
        <v>118</v>
      </c>
      <c r="C2654">
        <v>5</v>
      </c>
      <c r="D2654">
        <v>1048.8900000000001</v>
      </c>
      <c r="E2654">
        <v>80</v>
      </c>
      <c r="F2654">
        <v>209.78</v>
      </c>
      <c r="G2654">
        <v>0</v>
      </c>
    </row>
    <row r="2655" spans="1:7" x14ac:dyDescent="0.25">
      <c r="A2655">
        <v>15027</v>
      </c>
      <c r="B2655" t="s">
        <v>117</v>
      </c>
      <c r="C2655">
        <v>10</v>
      </c>
      <c r="D2655">
        <v>3195.6</v>
      </c>
      <c r="E2655">
        <v>31</v>
      </c>
      <c r="F2655">
        <v>319.56</v>
      </c>
      <c r="G2655">
        <v>6.93</v>
      </c>
    </row>
    <row r="2656" spans="1:7" x14ac:dyDescent="0.25">
      <c r="A2656">
        <v>15028</v>
      </c>
      <c r="B2656" t="s">
        <v>118</v>
      </c>
      <c r="C2656">
        <v>6</v>
      </c>
      <c r="D2656">
        <v>1148.9100000000001</v>
      </c>
      <c r="E2656">
        <v>8</v>
      </c>
      <c r="F2656">
        <v>191.48</v>
      </c>
      <c r="G2656">
        <v>0</v>
      </c>
    </row>
    <row r="2657" spans="1:7" x14ac:dyDescent="0.25">
      <c r="A2657">
        <v>15029</v>
      </c>
      <c r="B2657" t="s">
        <v>119</v>
      </c>
      <c r="C2657">
        <v>1</v>
      </c>
      <c r="D2657">
        <v>365.1</v>
      </c>
      <c r="E2657">
        <v>620</v>
      </c>
      <c r="F2657">
        <v>365.1</v>
      </c>
      <c r="G2657">
        <v>0.81</v>
      </c>
    </row>
    <row r="2658" spans="1:7" x14ac:dyDescent="0.25">
      <c r="A2658">
        <v>15030</v>
      </c>
      <c r="B2658" t="s">
        <v>118</v>
      </c>
      <c r="C2658">
        <v>8</v>
      </c>
      <c r="D2658">
        <v>1979.91</v>
      </c>
      <c r="E2658">
        <v>72</v>
      </c>
      <c r="F2658">
        <v>247.49</v>
      </c>
      <c r="G2658">
        <v>0.77</v>
      </c>
    </row>
    <row r="2659" spans="1:7" x14ac:dyDescent="0.25">
      <c r="A2659">
        <v>15031</v>
      </c>
      <c r="B2659" t="s">
        <v>117</v>
      </c>
      <c r="C2659">
        <v>14</v>
      </c>
      <c r="D2659">
        <v>3102.94</v>
      </c>
      <c r="E2659">
        <v>4</v>
      </c>
      <c r="F2659">
        <v>221.64</v>
      </c>
      <c r="G2659">
        <v>9.64</v>
      </c>
    </row>
    <row r="2660" spans="1:7" x14ac:dyDescent="0.25">
      <c r="A2660">
        <v>15032</v>
      </c>
      <c r="B2660" t="s">
        <v>116</v>
      </c>
      <c r="C2660">
        <v>8</v>
      </c>
      <c r="D2660">
        <v>13780.65</v>
      </c>
      <c r="E2660">
        <v>256</v>
      </c>
      <c r="F2660">
        <v>1722.58</v>
      </c>
      <c r="G2660">
        <v>3.59</v>
      </c>
    </row>
    <row r="2661" spans="1:7" x14ac:dyDescent="0.25">
      <c r="A2661">
        <v>15033</v>
      </c>
      <c r="B2661" t="s">
        <v>117</v>
      </c>
      <c r="C2661">
        <v>10</v>
      </c>
      <c r="D2661">
        <v>2557.1799999999998</v>
      </c>
      <c r="E2661">
        <v>5</v>
      </c>
      <c r="F2661">
        <v>255.72</v>
      </c>
      <c r="G2661">
        <v>0.61</v>
      </c>
    </row>
    <row r="2662" spans="1:7" x14ac:dyDescent="0.25">
      <c r="A2662">
        <v>15034</v>
      </c>
      <c r="B2662" t="s">
        <v>117</v>
      </c>
      <c r="C2662">
        <v>14</v>
      </c>
      <c r="D2662">
        <v>8231.2000000000007</v>
      </c>
      <c r="E2662">
        <v>16</v>
      </c>
      <c r="F2662">
        <v>587.94000000000005</v>
      </c>
      <c r="G2662">
        <v>0.38</v>
      </c>
    </row>
    <row r="2663" spans="1:7" x14ac:dyDescent="0.25">
      <c r="A2663">
        <v>15035</v>
      </c>
      <c r="B2663" t="s">
        <v>121</v>
      </c>
      <c r="C2663">
        <v>1</v>
      </c>
      <c r="D2663">
        <v>252.73</v>
      </c>
      <c r="E2663">
        <v>90</v>
      </c>
      <c r="F2663">
        <v>252.73</v>
      </c>
      <c r="G2663">
        <v>0</v>
      </c>
    </row>
    <row r="2664" spans="1:7" x14ac:dyDescent="0.25">
      <c r="A2664">
        <v>15036</v>
      </c>
      <c r="B2664" t="s">
        <v>121</v>
      </c>
      <c r="C2664">
        <v>3</v>
      </c>
      <c r="D2664">
        <v>429.56</v>
      </c>
      <c r="E2664">
        <v>72</v>
      </c>
      <c r="F2664">
        <v>143.19</v>
      </c>
      <c r="G2664">
        <v>0</v>
      </c>
    </row>
    <row r="2665" spans="1:7" x14ac:dyDescent="0.25">
      <c r="A2665">
        <v>15037</v>
      </c>
      <c r="B2665" t="s">
        <v>119</v>
      </c>
      <c r="C2665">
        <v>2</v>
      </c>
      <c r="D2665">
        <v>397.76</v>
      </c>
      <c r="E2665">
        <v>376</v>
      </c>
      <c r="F2665">
        <v>198.88</v>
      </c>
      <c r="G2665">
        <v>0</v>
      </c>
    </row>
    <row r="2666" spans="1:7" x14ac:dyDescent="0.25">
      <c r="A2666">
        <v>15038</v>
      </c>
      <c r="B2666" t="s">
        <v>117</v>
      </c>
      <c r="C2666">
        <v>9</v>
      </c>
      <c r="D2666">
        <v>1265.4100000000001</v>
      </c>
      <c r="E2666">
        <v>59</v>
      </c>
      <c r="F2666">
        <v>140.6</v>
      </c>
      <c r="G2666">
        <v>3.15</v>
      </c>
    </row>
    <row r="2667" spans="1:7" x14ac:dyDescent="0.25">
      <c r="A2667">
        <v>15039</v>
      </c>
      <c r="B2667" t="s">
        <v>117</v>
      </c>
      <c r="C2667">
        <v>93</v>
      </c>
      <c r="D2667">
        <v>39726.89</v>
      </c>
      <c r="E2667">
        <v>10</v>
      </c>
      <c r="F2667">
        <v>427.17</v>
      </c>
      <c r="G2667">
        <v>0.73</v>
      </c>
    </row>
    <row r="2668" spans="1:7" x14ac:dyDescent="0.25">
      <c r="A2668">
        <v>15040</v>
      </c>
      <c r="B2668" t="s">
        <v>119</v>
      </c>
      <c r="C2668">
        <v>1</v>
      </c>
      <c r="D2668">
        <v>7.49</v>
      </c>
      <c r="E2668">
        <v>542</v>
      </c>
      <c r="F2668">
        <v>7.49</v>
      </c>
      <c r="G2668">
        <v>0</v>
      </c>
    </row>
    <row r="2669" spans="1:7" x14ac:dyDescent="0.25">
      <c r="A2669">
        <v>15041</v>
      </c>
      <c r="B2669" t="s">
        <v>121</v>
      </c>
      <c r="C2669">
        <v>2</v>
      </c>
      <c r="D2669">
        <v>289.39999999999998</v>
      </c>
      <c r="E2669">
        <v>170</v>
      </c>
      <c r="F2669">
        <v>144.69999999999999</v>
      </c>
      <c r="G2669">
        <v>0</v>
      </c>
    </row>
    <row r="2670" spans="1:7" x14ac:dyDescent="0.25">
      <c r="A2670">
        <v>15042</v>
      </c>
      <c r="B2670" t="s">
        <v>119</v>
      </c>
      <c r="C2670">
        <v>2</v>
      </c>
      <c r="D2670">
        <v>315.45</v>
      </c>
      <c r="E2670">
        <v>199</v>
      </c>
      <c r="F2670">
        <v>157.72</v>
      </c>
      <c r="G2670">
        <v>0</v>
      </c>
    </row>
    <row r="2671" spans="1:7" x14ac:dyDescent="0.25">
      <c r="A2671">
        <v>15043</v>
      </c>
      <c r="B2671" t="s">
        <v>117</v>
      </c>
      <c r="C2671">
        <v>6</v>
      </c>
      <c r="D2671">
        <v>2870.32</v>
      </c>
      <c r="E2671">
        <v>31</v>
      </c>
      <c r="F2671">
        <v>478.39</v>
      </c>
      <c r="G2671">
        <v>0</v>
      </c>
    </row>
    <row r="2672" spans="1:7" x14ac:dyDescent="0.25">
      <c r="A2672">
        <v>15044</v>
      </c>
      <c r="B2672" t="s">
        <v>117</v>
      </c>
      <c r="C2672">
        <v>35</v>
      </c>
      <c r="D2672">
        <v>16024.15</v>
      </c>
      <c r="E2672">
        <v>19</v>
      </c>
      <c r="F2672">
        <v>457.83</v>
      </c>
      <c r="G2672">
        <v>2.2599999999999998</v>
      </c>
    </row>
    <row r="2673" spans="1:7" x14ac:dyDescent="0.25">
      <c r="A2673">
        <v>15045</v>
      </c>
      <c r="B2673" t="s">
        <v>121</v>
      </c>
      <c r="C2673">
        <v>2</v>
      </c>
      <c r="D2673">
        <v>735.66</v>
      </c>
      <c r="E2673">
        <v>152</v>
      </c>
      <c r="F2673">
        <v>367.83</v>
      </c>
      <c r="G2673">
        <v>13.87</v>
      </c>
    </row>
    <row r="2674" spans="1:7" x14ac:dyDescent="0.25">
      <c r="A2674">
        <v>15046</v>
      </c>
      <c r="B2674" t="s">
        <v>117</v>
      </c>
      <c r="C2674">
        <v>25</v>
      </c>
      <c r="D2674">
        <v>7623.79</v>
      </c>
      <c r="E2674">
        <v>9</v>
      </c>
      <c r="F2674">
        <v>304.95</v>
      </c>
      <c r="G2674">
        <v>3</v>
      </c>
    </row>
    <row r="2675" spans="1:7" x14ac:dyDescent="0.25">
      <c r="A2675">
        <v>15047</v>
      </c>
      <c r="B2675" t="s">
        <v>119</v>
      </c>
      <c r="C2675">
        <v>1</v>
      </c>
      <c r="D2675">
        <v>343.62</v>
      </c>
      <c r="E2675">
        <v>270</v>
      </c>
      <c r="F2675">
        <v>343.62</v>
      </c>
      <c r="G2675">
        <v>0</v>
      </c>
    </row>
    <row r="2676" spans="1:7" x14ac:dyDescent="0.25">
      <c r="A2676">
        <v>15048</v>
      </c>
      <c r="B2676" t="s">
        <v>121</v>
      </c>
      <c r="C2676">
        <v>4</v>
      </c>
      <c r="D2676">
        <v>479.7</v>
      </c>
      <c r="E2676">
        <v>65</v>
      </c>
      <c r="F2676">
        <v>119.92</v>
      </c>
      <c r="G2676">
        <v>0.73</v>
      </c>
    </row>
    <row r="2677" spans="1:7" x14ac:dyDescent="0.25">
      <c r="A2677">
        <v>15049</v>
      </c>
      <c r="B2677" t="s">
        <v>119</v>
      </c>
      <c r="C2677">
        <v>1</v>
      </c>
      <c r="D2677">
        <v>121.17</v>
      </c>
      <c r="E2677">
        <v>274</v>
      </c>
      <c r="F2677">
        <v>121.17</v>
      </c>
      <c r="G2677">
        <v>0</v>
      </c>
    </row>
    <row r="2678" spans="1:7" x14ac:dyDescent="0.25">
      <c r="A2678">
        <v>15050</v>
      </c>
      <c r="B2678" t="s">
        <v>117</v>
      </c>
      <c r="C2678">
        <v>5</v>
      </c>
      <c r="D2678">
        <v>4087.19</v>
      </c>
      <c r="E2678">
        <v>25</v>
      </c>
      <c r="F2678">
        <v>817.44</v>
      </c>
      <c r="G2678">
        <v>1.34</v>
      </c>
    </row>
    <row r="2679" spans="1:7" x14ac:dyDescent="0.25">
      <c r="A2679">
        <v>15051</v>
      </c>
      <c r="B2679" t="s">
        <v>117</v>
      </c>
      <c r="C2679">
        <v>9</v>
      </c>
      <c r="D2679">
        <v>3926.91</v>
      </c>
      <c r="E2679">
        <v>23</v>
      </c>
      <c r="F2679">
        <v>436.32</v>
      </c>
      <c r="G2679">
        <v>0.38</v>
      </c>
    </row>
    <row r="2680" spans="1:7" x14ac:dyDescent="0.25">
      <c r="A2680">
        <v>15052</v>
      </c>
      <c r="B2680" t="s">
        <v>119</v>
      </c>
      <c r="C2680">
        <v>1</v>
      </c>
      <c r="D2680">
        <v>207.73</v>
      </c>
      <c r="E2680">
        <v>319</v>
      </c>
      <c r="F2680">
        <v>207.73</v>
      </c>
      <c r="G2680">
        <v>0</v>
      </c>
    </row>
    <row r="2681" spans="1:7" x14ac:dyDescent="0.25">
      <c r="A2681">
        <v>15053</v>
      </c>
      <c r="B2681" t="s">
        <v>118</v>
      </c>
      <c r="C2681">
        <v>3</v>
      </c>
      <c r="D2681">
        <v>693.95</v>
      </c>
      <c r="E2681">
        <v>5</v>
      </c>
      <c r="F2681">
        <v>231.32</v>
      </c>
      <c r="G2681">
        <v>0</v>
      </c>
    </row>
    <row r="2682" spans="1:7" x14ac:dyDescent="0.25">
      <c r="A2682">
        <v>15054</v>
      </c>
      <c r="B2682" t="s">
        <v>122</v>
      </c>
      <c r="C2682">
        <v>2</v>
      </c>
      <c r="D2682">
        <v>302.10000000000002</v>
      </c>
      <c r="E2682">
        <v>12</v>
      </c>
      <c r="F2682">
        <v>151.05000000000001</v>
      </c>
      <c r="G2682">
        <v>0</v>
      </c>
    </row>
    <row r="2683" spans="1:7" x14ac:dyDescent="0.25">
      <c r="A2683">
        <v>15055</v>
      </c>
      <c r="B2683" t="s">
        <v>120</v>
      </c>
      <c r="C2683">
        <v>3</v>
      </c>
      <c r="D2683">
        <v>549.12</v>
      </c>
      <c r="E2683">
        <v>475</v>
      </c>
      <c r="F2683">
        <v>183.04</v>
      </c>
      <c r="G2683">
        <v>0</v>
      </c>
    </row>
    <row r="2684" spans="1:7" x14ac:dyDescent="0.25">
      <c r="A2684">
        <v>15056</v>
      </c>
      <c r="B2684" t="s">
        <v>119</v>
      </c>
      <c r="C2684">
        <v>1</v>
      </c>
      <c r="D2684">
        <v>113.65</v>
      </c>
      <c r="E2684">
        <v>520</v>
      </c>
      <c r="F2684">
        <v>113.65</v>
      </c>
      <c r="G2684">
        <v>0</v>
      </c>
    </row>
    <row r="2685" spans="1:7" x14ac:dyDescent="0.25">
      <c r="A2685">
        <v>15057</v>
      </c>
      <c r="B2685" t="s">
        <v>116</v>
      </c>
      <c r="C2685">
        <v>5</v>
      </c>
      <c r="D2685">
        <v>3255.96</v>
      </c>
      <c r="E2685">
        <v>275</v>
      </c>
      <c r="F2685">
        <v>651.19000000000005</v>
      </c>
      <c r="G2685">
        <v>2.19</v>
      </c>
    </row>
    <row r="2686" spans="1:7" x14ac:dyDescent="0.25">
      <c r="A2686">
        <v>15058</v>
      </c>
      <c r="B2686" t="s">
        <v>117</v>
      </c>
      <c r="C2686">
        <v>16</v>
      </c>
      <c r="D2686">
        <v>3387.58</v>
      </c>
      <c r="E2686">
        <v>25</v>
      </c>
      <c r="F2686">
        <v>211.72</v>
      </c>
      <c r="G2686">
        <v>0.97</v>
      </c>
    </row>
    <row r="2687" spans="1:7" x14ac:dyDescent="0.25">
      <c r="A2687">
        <v>15059</v>
      </c>
      <c r="B2687" t="s">
        <v>117</v>
      </c>
      <c r="C2687">
        <v>19</v>
      </c>
      <c r="D2687">
        <v>3491.2</v>
      </c>
      <c r="E2687">
        <v>41</v>
      </c>
      <c r="F2687">
        <v>183.75</v>
      </c>
      <c r="G2687">
        <v>2.75</v>
      </c>
    </row>
    <row r="2688" spans="1:7" x14ac:dyDescent="0.25">
      <c r="A2688">
        <v>15060</v>
      </c>
      <c r="B2688" t="s">
        <v>124</v>
      </c>
      <c r="C2688">
        <v>4</v>
      </c>
      <c r="D2688">
        <v>294.25</v>
      </c>
      <c r="E2688">
        <v>8</v>
      </c>
      <c r="F2688">
        <v>73.56</v>
      </c>
      <c r="G2688">
        <v>0</v>
      </c>
    </row>
    <row r="2689" spans="1:7" x14ac:dyDescent="0.25">
      <c r="A2689">
        <v>15061</v>
      </c>
      <c r="B2689" t="s">
        <v>117</v>
      </c>
      <c r="C2689">
        <v>127</v>
      </c>
      <c r="D2689">
        <v>137818.51999999999</v>
      </c>
      <c r="E2689">
        <v>4</v>
      </c>
      <c r="F2689">
        <v>1085.19</v>
      </c>
      <c r="G2689">
        <v>1.04</v>
      </c>
    </row>
    <row r="2690" spans="1:7" x14ac:dyDescent="0.25">
      <c r="A2690">
        <v>15062</v>
      </c>
      <c r="B2690" t="s">
        <v>118</v>
      </c>
      <c r="C2690">
        <v>8</v>
      </c>
      <c r="D2690">
        <v>2585.62</v>
      </c>
      <c r="E2690">
        <v>71</v>
      </c>
      <c r="F2690">
        <v>323.2</v>
      </c>
      <c r="G2690">
        <v>0</v>
      </c>
    </row>
    <row r="2691" spans="1:7" x14ac:dyDescent="0.25">
      <c r="A2691">
        <v>15063</v>
      </c>
      <c r="B2691" t="s">
        <v>119</v>
      </c>
      <c r="C2691">
        <v>1</v>
      </c>
      <c r="D2691">
        <v>370.8</v>
      </c>
      <c r="E2691">
        <v>213</v>
      </c>
      <c r="F2691">
        <v>370.8</v>
      </c>
      <c r="G2691">
        <v>0</v>
      </c>
    </row>
    <row r="2692" spans="1:7" x14ac:dyDescent="0.25">
      <c r="A2692">
        <v>15064</v>
      </c>
      <c r="B2692" t="s">
        <v>120</v>
      </c>
      <c r="C2692">
        <v>4</v>
      </c>
      <c r="D2692">
        <v>1254.4100000000001</v>
      </c>
      <c r="E2692">
        <v>410</v>
      </c>
      <c r="F2692">
        <v>313.60000000000002</v>
      </c>
      <c r="G2692">
        <v>0</v>
      </c>
    </row>
    <row r="2693" spans="1:7" x14ac:dyDescent="0.25">
      <c r="A2693">
        <v>15065</v>
      </c>
      <c r="B2693" t="s">
        <v>117</v>
      </c>
      <c r="C2693">
        <v>5</v>
      </c>
      <c r="D2693">
        <v>3326.86</v>
      </c>
      <c r="E2693">
        <v>38</v>
      </c>
      <c r="F2693">
        <v>665.37</v>
      </c>
      <c r="G2693">
        <v>0.67</v>
      </c>
    </row>
    <row r="2694" spans="1:7" x14ac:dyDescent="0.25">
      <c r="A2694">
        <v>15066</v>
      </c>
      <c r="B2694" t="s">
        <v>122</v>
      </c>
      <c r="C2694">
        <v>1</v>
      </c>
      <c r="D2694">
        <v>893.59</v>
      </c>
      <c r="E2694">
        <v>53</v>
      </c>
      <c r="F2694">
        <v>893.59</v>
      </c>
      <c r="G2694">
        <v>14.88</v>
      </c>
    </row>
    <row r="2695" spans="1:7" x14ac:dyDescent="0.25">
      <c r="A2695">
        <v>15067</v>
      </c>
      <c r="B2695" t="s">
        <v>118</v>
      </c>
      <c r="C2695">
        <v>5</v>
      </c>
      <c r="D2695">
        <v>3862.88</v>
      </c>
      <c r="E2695">
        <v>78</v>
      </c>
      <c r="F2695">
        <v>772.58</v>
      </c>
      <c r="G2695">
        <v>0.33</v>
      </c>
    </row>
    <row r="2696" spans="1:7" x14ac:dyDescent="0.25">
      <c r="A2696">
        <v>15068</v>
      </c>
      <c r="B2696" t="s">
        <v>118</v>
      </c>
      <c r="C2696">
        <v>4</v>
      </c>
      <c r="D2696">
        <v>1174.9000000000001</v>
      </c>
      <c r="E2696">
        <v>46</v>
      </c>
      <c r="F2696">
        <v>293.73</v>
      </c>
      <c r="G2696">
        <v>0</v>
      </c>
    </row>
    <row r="2697" spans="1:7" x14ac:dyDescent="0.25">
      <c r="A2697">
        <v>15069</v>
      </c>
      <c r="B2697" t="s">
        <v>121</v>
      </c>
      <c r="C2697">
        <v>1</v>
      </c>
      <c r="D2697">
        <v>1109.53</v>
      </c>
      <c r="E2697">
        <v>179</v>
      </c>
      <c r="F2697">
        <v>1109.53</v>
      </c>
      <c r="G2697">
        <v>0</v>
      </c>
    </row>
    <row r="2698" spans="1:7" x14ac:dyDescent="0.25">
      <c r="A2698">
        <v>15070</v>
      </c>
      <c r="B2698" t="s">
        <v>120</v>
      </c>
      <c r="C2698">
        <v>3</v>
      </c>
      <c r="D2698">
        <v>843.25</v>
      </c>
      <c r="E2698">
        <v>373</v>
      </c>
      <c r="F2698">
        <v>281.08</v>
      </c>
      <c r="G2698">
        <v>0</v>
      </c>
    </row>
    <row r="2699" spans="1:7" x14ac:dyDescent="0.25">
      <c r="A2699">
        <v>15071</v>
      </c>
      <c r="B2699" t="s">
        <v>118</v>
      </c>
      <c r="C2699">
        <v>4</v>
      </c>
      <c r="D2699">
        <v>1455.56</v>
      </c>
      <c r="E2699">
        <v>94</v>
      </c>
      <c r="F2699">
        <v>363.89</v>
      </c>
      <c r="G2699">
        <v>0</v>
      </c>
    </row>
    <row r="2700" spans="1:7" x14ac:dyDescent="0.25">
      <c r="A2700">
        <v>15072</v>
      </c>
      <c r="B2700" t="s">
        <v>119</v>
      </c>
      <c r="C2700">
        <v>1</v>
      </c>
      <c r="D2700">
        <v>187.52</v>
      </c>
      <c r="E2700">
        <v>479</v>
      </c>
      <c r="F2700">
        <v>187.52</v>
      </c>
      <c r="G2700">
        <v>0</v>
      </c>
    </row>
    <row r="2701" spans="1:7" x14ac:dyDescent="0.25">
      <c r="A2701">
        <v>15073</v>
      </c>
      <c r="B2701" t="s">
        <v>117</v>
      </c>
      <c r="C2701">
        <v>8</v>
      </c>
      <c r="D2701">
        <v>2788.02</v>
      </c>
      <c r="E2701">
        <v>10</v>
      </c>
      <c r="F2701">
        <v>348.5</v>
      </c>
      <c r="G2701">
        <v>15.46</v>
      </c>
    </row>
    <row r="2702" spans="1:7" x14ac:dyDescent="0.25">
      <c r="A2702">
        <v>15074</v>
      </c>
      <c r="B2702" t="s">
        <v>118</v>
      </c>
      <c r="C2702">
        <v>3</v>
      </c>
      <c r="D2702">
        <v>1553.13</v>
      </c>
      <c r="E2702">
        <v>105</v>
      </c>
      <c r="F2702">
        <v>517.71</v>
      </c>
      <c r="G2702">
        <v>0</v>
      </c>
    </row>
    <row r="2703" spans="1:7" x14ac:dyDescent="0.25">
      <c r="A2703">
        <v>15075</v>
      </c>
      <c r="B2703" t="s">
        <v>121</v>
      </c>
      <c r="C2703">
        <v>1</v>
      </c>
      <c r="D2703">
        <v>773.03</v>
      </c>
      <c r="E2703">
        <v>78</v>
      </c>
      <c r="F2703">
        <v>773.03</v>
      </c>
      <c r="G2703">
        <v>0</v>
      </c>
    </row>
    <row r="2704" spans="1:7" x14ac:dyDescent="0.25">
      <c r="A2704">
        <v>15076</v>
      </c>
      <c r="B2704" t="s">
        <v>118</v>
      </c>
      <c r="C2704">
        <v>3</v>
      </c>
      <c r="D2704">
        <v>1447.74</v>
      </c>
      <c r="E2704">
        <v>173</v>
      </c>
      <c r="F2704">
        <v>482.58</v>
      </c>
      <c r="G2704">
        <v>1.51</v>
      </c>
    </row>
    <row r="2705" spans="1:7" x14ac:dyDescent="0.25">
      <c r="A2705">
        <v>15077</v>
      </c>
      <c r="B2705" t="s">
        <v>123</v>
      </c>
      <c r="C2705">
        <v>2</v>
      </c>
      <c r="D2705">
        <v>2428.08</v>
      </c>
      <c r="E2705">
        <v>495</v>
      </c>
      <c r="F2705">
        <v>1214.04</v>
      </c>
      <c r="G2705">
        <v>0.17</v>
      </c>
    </row>
    <row r="2706" spans="1:7" x14ac:dyDescent="0.25">
      <c r="A2706">
        <v>15078</v>
      </c>
      <c r="B2706" t="s">
        <v>117</v>
      </c>
      <c r="C2706">
        <v>53</v>
      </c>
      <c r="D2706">
        <v>17761.88</v>
      </c>
      <c r="E2706">
        <v>7</v>
      </c>
      <c r="F2706">
        <v>335.13</v>
      </c>
      <c r="G2706">
        <v>1.04</v>
      </c>
    </row>
    <row r="2707" spans="1:7" x14ac:dyDescent="0.25">
      <c r="A2707">
        <v>15079</v>
      </c>
      <c r="B2707" t="s">
        <v>116</v>
      </c>
      <c r="C2707">
        <v>11</v>
      </c>
      <c r="D2707">
        <v>3767.35</v>
      </c>
      <c r="E2707">
        <v>213</v>
      </c>
      <c r="F2707">
        <v>342.49</v>
      </c>
      <c r="G2707">
        <v>2.14</v>
      </c>
    </row>
    <row r="2708" spans="1:7" x14ac:dyDescent="0.25">
      <c r="A2708">
        <v>15080</v>
      </c>
      <c r="B2708" t="s">
        <v>119</v>
      </c>
      <c r="C2708">
        <v>2</v>
      </c>
      <c r="D2708">
        <v>546.25</v>
      </c>
      <c r="E2708">
        <v>428</v>
      </c>
      <c r="F2708">
        <v>273.12</v>
      </c>
      <c r="G2708">
        <v>0</v>
      </c>
    </row>
    <row r="2709" spans="1:7" x14ac:dyDescent="0.25">
      <c r="A2709">
        <v>15081</v>
      </c>
      <c r="B2709" t="s">
        <v>117</v>
      </c>
      <c r="C2709">
        <v>12</v>
      </c>
      <c r="D2709">
        <v>1965.72</v>
      </c>
      <c r="E2709">
        <v>22</v>
      </c>
      <c r="F2709">
        <v>163.81</v>
      </c>
      <c r="G2709">
        <v>0.89</v>
      </c>
    </row>
    <row r="2710" spans="1:7" x14ac:dyDescent="0.25">
      <c r="A2710">
        <v>15082</v>
      </c>
      <c r="B2710" t="s">
        <v>119</v>
      </c>
      <c r="C2710">
        <v>1</v>
      </c>
      <c r="D2710">
        <v>93.35</v>
      </c>
      <c r="E2710">
        <v>669</v>
      </c>
      <c r="F2710">
        <v>93.35</v>
      </c>
      <c r="G2710">
        <v>0</v>
      </c>
    </row>
    <row r="2711" spans="1:7" x14ac:dyDescent="0.25">
      <c r="A2711">
        <v>15083</v>
      </c>
      <c r="B2711" t="s">
        <v>119</v>
      </c>
      <c r="C2711">
        <v>1</v>
      </c>
      <c r="D2711">
        <v>88.2</v>
      </c>
      <c r="E2711">
        <v>257</v>
      </c>
      <c r="F2711">
        <v>88.2</v>
      </c>
      <c r="G2711">
        <v>0</v>
      </c>
    </row>
    <row r="2712" spans="1:7" x14ac:dyDescent="0.25">
      <c r="A2712">
        <v>15084</v>
      </c>
      <c r="B2712" t="s">
        <v>119</v>
      </c>
      <c r="C2712">
        <v>2</v>
      </c>
      <c r="D2712">
        <v>965.2</v>
      </c>
      <c r="E2712">
        <v>380</v>
      </c>
      <c r="F2712">
        <v>482.6</v>
      </c>
      <c r="G2712">
        <v>0</v>
      </c>
    </row>
    <row r="2713" spans="1:7" x14ac:dyDescent="0.25">
      <c r="A2713">
        <v>15085</v>
      </c>
      <c r="B2713" t="s">
        <v>119</v>
      </c>
      <c r="C2713">
        <v>1</v>
      </c>
      <c r="D2713">
        <v>347.54</v>
      </c>
      <c r="E2713">
        <v>730</v>
      </c>
      <c r="F2713">
        <v>347.54</v>
      </c>
      <c r="G2713">
        <v>0</v>
      </c>
    </row>
    <row r="2714" spans="1:7" x14ac:dyDescent="0.25">
      <c r="A2714">
        <v>15086</v>
      </c>
      <c r="B2714" t="s">
        <v>119</v>
      </c>
      <c r="C2714">
        <v>2</v>
      </c>
      <c r="D2714">
        <v>218.53</v>
      </c>
      <c r="E2714">
        <v>565</v>
      </c>
      <c r="F2714">
        <v>109.26</v>
      </c>
      <c r="G2714">
        <v>0</v>
      </c>
    </row>
    <row r="2715" spans="1:7" x14ac:dyDescent="0.25">
      <c r="A2715">
        <v>15087</v>
      </c>
      <c r="B2715" t="s">
        <v>119</v>
      </c>
      <c r="C2715">
        <v>1</v>
      </c>
      <c r="D2715">
        <v>306.94</v>
      </c>
      <c r="E2715">
        <v>282</v>
      </c>
      <c r="F2715">
        <v>306.94</v>
      </c>
      <c r="G2715">
        <v>0</v>
      </c>
    </row>
    <row r="2716" spans="1:7" x14ac:dyDescent="0.25">
      <c r="A2716">
        <v>15088</v>
      </c>
      <c r="B2716" t="s">
        <v>122</v>
      </c>
      <c r="C2716">
        <v>2</v>
      </c>
      <c r="D2716">
        <v>1160.07</v>
      </c>
      <c r="E2716">
        <v>21</v>
      </c>
      <c r="F2716">
        <v>580.04</v>
      </c>
      <c r="G2716">
        <v>1.71</v>
      </c>
    </row>
    <row r="2717" spans="1:7" x14ac:dyDescent="0.25">
      <c r="A2717">
        <v>15089</v>
      </c>
      <c r="B2717" t="s">
        <v>117</v>
      </c>
      <c r="C2717">
        <v>6</v>
      </c>
      <c r="D2717">
        <v>2420.84</v>
      </c>
      <c r="E2717">
        <v>10</v>
      </c>
      <c r="F2717">
        <v>403.47</v>
      </c>
      <c r="G2717">
        <v>0</v>
      </c>
    </row>
    <row r="2718" spans="1:7" x14ac:dyDescent="0.25">
      <c r="A2718">
        <v>15090</v>
      </c>
      <c r="B2718" t="s">
        <v>119</v>
      </c>
      <c r="C2718">
        <v>1</v>
      </c>
      <c r="D2718">
        <v>381.32</v>
      </c>
      <c r="E2718">
        <v>308</v>
      </c>
      <c r="F2718">
        <v>381.32</v>
      </c>
      <c r="G2718">
        <v>0</v>
      </c>
    </row>
    <row r="2719" spans="1:7" x14ac:dyDescent="0.25">
      <c r="A2719">
        <v>15091</v>
      </c>
      <c r="B2719" t="s">
        <v>118</v>
      </c>
      <c r="C2719">
        <v>3</v>
      </c>
      <c r="D2719">
        <v>1046.6099999999999</v>
      </c>
      <c r="E2719">
        <v>68</v>
      </c>
      <c r="F2719">
        <v>348.87</v>
      </c>
      <c r="G2719">
        <v>2.25</v>
      </c>
    </row>
    <row r="2720" spans="1:7" x14ac:dyDescent="0.25">
      <c r="A2720">
        <v>15092</v>
      </c>
      <c r="B2720" t="s">
        <v>120</v>
      </c>
      <c r="C2720">
        <v>3</v>
      </c>
      <c r="D2720">
        <v>776.46</v>
      </c>
      <c r="E2720">
        <v>215</v>
      </c>
      <c r="F2720">
        <v>258.82</v>
      </c>
      <c r="G2720">
        <v>0.43</v>
      </c>
    </row>
    <row r="2721" spans="1:7" x14ac:dyDescent="0.25">
      <c r="A2721">
        <v>15093</v>
      </c>
      <c r="B2721" t="s">
        <v>117</v>
      </c>
      <c r="C2721">
        <v>23</v>
      </c>
      <c r="D2721">
        <v>14326.11</v>
      </c>
      <c r="E2721">
        <v>18</v>
      </c>
      <c r="F2721">
        <v>622.87</v>
      </c>
      <c r="G2721">
        <v>4.66</v>
      </c>
    </row>
    <row r="2722" spans="1:7" x14ac:dyDescent="0.25">
      <c r="A2722">
        <v>15094</v>
      </c>
      <c r="B2722" t="s">
        <v>119</v>
      </c>
      <c r="C2722">
        <v>2</v>
      </c>
      <c r="D2722">
        <v>83</v>
      </c>
      <c r="E2722">
        <v>463</v>
      </c>
      <c r="F2722">
        <v>41.5</v>
      </c>
      <c r="G2722">
        <v>0</v>
      </c>
    </row>
    <row r="2723" spans="1:7" x14ac:dyDescent="0.25">
      <c r="A2723">
        <v>15095</v>
      </c>
      <c r="B2723" t="s">
        <v>118</v>
      </c>
      <c r="C2723">
        <v>10</v>
      </c>
      <c r="D2723">
        <v>3141.64</v>
      </c>
      <c r="E2723">
        <v>104</v>
      </c>
      <c r="F2723">
        <v>314.16000000000003</v>
      </c>
      <c r="G2723">
        <v>0.19</v>
      </c>
    </row>
    <row r="2724" spans="1:7" x14ac:dyDescent="0.25">
      <c r="A2724">
        <v>15096</v>
      </c>
      <c r="B2724" t="s">
        <v>122</v>
      </c>
      <c r="C2724">
        <v>1</v>
      </c>
      <c r="D2724">
        <v>219.39</v>
      </c>
      <c r="E2724">
        <v>43</v>
      </c>
      <c r="F2724">
        <v>219.39</v>
      </c>
      <c r="G2724">
        <v>0</v>
      </c>
    </row>
    <row r="2725" spans="1:7" x14ac:dyDescent="0.25">
      <c r="A2725">
        <v>15097</v>
      </c>
      <c r="B2725" t="s">
        <v>118</v>
      </c>
      <c r="C2725">
        <v>3</v>
      </c>
      <c r="D2725">
        <v>908.35</v>
      </c>
      <c r="E2725">
        <v>4</v>
      </c>
      <c r="F2725">
        <v>302.77999999999997</v>
      </c>
      <c r="G2725">
        <v>35.369999999999997</v>
      </c>
    </row>
    <row r="2726" spans="1:7" x14ac:dyDescent="0.25">
      <c r="A2726">
        <v>15098</v>
      </c>
      <c r="B2726" t="s">
        <v>118</v>
      </c>
      <c r="C2726">
        <v>3</v>
      </c>
      <c r="D2726">
        <v>39916.5</v>
      </c>
      <c r="E2726">
        <v>182</v>
      </c>
      <c r="F2726">
        <v>13305.5</v>
      </c>
      <c r="G2726">
        <v>98.37</v>
      </c>
    </row>
    <row r="2727" spans="1:7" x14ac:dyDescent="0.25">
      <c r="A2727">
        <v>15099</v>
      </c>
      <c r="B2727" t="s">
        <v>121</v>
      </c>
      <c r="C2727">
        <v>1</v>
      </c>
      <c r="D2727">
        <v>410.48</v>
      </c>
      <c r="E2727">
        <v>84</v>
      </c>
      <c r="F2727">
        <v>410.48</v>
      </c>
      <c r="G2727">
        <v>0</v>
      </c>
    </row>
    <row r="2728" spans="1:7" x14ac:dyDescent="0.25">
      <c r="A2728">
        <v>15100</v>
      </c>
      <c r="B2728" t="s">
        <v>116</v>
      </c>
      <c r="C2728">
        <v>7</v>
      </c>
      <c r="D2728">
        <v>2894.7</v>
      </c>
      <c r="E2728">
        <v>334</v>
      </c>
      <c r="F2728">
        <v>413.53</v>
      </c>
      <c r="G2728">
        <v>19.87</v>
      </c>
    </row>
    <row r="2729" spans="1:7" x14ac:dyDescent="0.25">
      <c r="A2729">
        <v>15101</v>
      </c>
      <c r="B2729" t="s">
        <v>117</v>
      </c>
      <c r="C2729">
        <v>6</v>
      </c>
      <c r="D2729">
        <v>1477.94</v>
      </c>
      <c r="E2729">
        <v>9</v>
      </c>
      <c r="F2729">
        <v>246.32</v>
      </c>
      <c r="G2729">
        <v>11.8</v>
      </c>
    </row>
    <row r="2730" spans="1:7" x14ac:dyDescent="0.25">
      <c r="A2730">
        <v>15102</v>
      </c>
      <c r="B2730" t="s">
        <v>119</v>
      </c>
      <c r="C2730">
        <v>2</v>
      </c>
      <c r="D2730">
        <v>554.66999999999996</v>
      </c>
      <c r="E2730">
        <v>531</v>
      </c>
      <c r="F2730">
        <v>277.33</v>
      </c>
      <c r="G2730">
        <v>0</v>
      </c>
    </row>
    <row r="2731" spans="1:7" x14ac:dyDescent="0.25">
      <c r="A2731">
        <v>15103</v>
      </c>
      <c r="B2731" t="s">
        <v>122</v>
      </c>
      <c r="C2731">
        <v>2</v>
      </c>
      <c r="D2731">
        <v>703.36</v>
      </c>
      <c r="E2731">
        <v>31</v>
      </c>
      <c r="F2731">
        <v>351.68</v>
      </c>
      <c r="G2731">
        <v>0</v>
      </c>
    </row>
    <row r="2732" spans="1:7" x14ac:dyDescent="0.25">
      <c r="A2732">
        <v>15104</v>
      </c>
      <c r="B2732" t="s">
        <v>119</v>
      </c>
      <c r="C2732">
        <v>2</v>
      </c>
      <c r="D2732">
        <v>993.54</v>
      </c>
      <c r="E2732">
        <v>197</v>
      </c>
      <c r="F2732">
        <v>496.77</v>
      </c>
      <c r="G2732">
        <v>2.5099999999999998</v>
      </c>
    </row>
    <row r="2733" spans="1:7" x14ac:dyDescent="0.25">
      <c r="A2733">
        <v>15105</v>
      </c>
      <c r="B2733" t="s">
        <v>117</v>
      </c>
      <c r="C2733">
        <v>9</v>
      </c>
      <c r="D2733">
        <v>3094.91</v>
      </c>
      <c r="E2733">
        <v>18</v>
      </c>
      <c r="F2733">
        <v>343.88</v>
      </c>
      <c r="G2733">
        <v>0</v>
      </c>
    </row>
    <row r="2734" spans="1:7" x14ac:dyDescent="0.25">
      <c r="A2734">
        <v>15106</v>
      </c>
      <c r="B2734" t="s">
        <v>117</v>
      </c>
      <c r="C2734">
        <v>5</v>
      </c>
      <c r="D2734">
        <v>1422.52</v>
      </c>
      <c r="E2734">
        <v>18</v>
      </c>
      <c r="F2734">
        <v>284.5</v>
      </c>
      <c r="G2734">
        <v>1.04</v>
      </c>
    </row>
    <row r="2735" spans="1:7" x14ac:dyDescent="0.25">
      <c r="A2735">
        <v>15107</v>
      </c>
      <c r="B2735" t="s">
        <v>120</v>
      </c>
      <c r="C2735">
        <v>9</v>
      </c>
      <c r="D2735">
        <v>940.35</v>
      </c>
      <c r="E2735">
        <v>311</v>
      </c>
      <c r="F2735">
        <v>104.48</v>
      </c>
      <c r="G2735">
        <v>8.94</v>
      </c>
    </row>
    <row r="2736" spans="1:7" x14ac:dyDescent="0.25">
      <c r="A2736">
        <v>15108</v>
      </c>
      <c r="B2736" t="s">
        <v>118</v>
      </c>
      <c r="C2736">
        <v>4</v>
      </c>
      <c r="D2736">
        <v>1300.25</v>
      </c>
      <c r="E2736">
        <v>142</v>
      </c>
      <c r="F2736">
        <v>325.06</v>
      </c>
      <c r="G2736">
        <v>0.65</v>
      </c>
    </row>
    <row r="2737" spans="1:7" x14ac:dyDescent="0.25">
      <c r="A2737">
        <v>15109</v>
      </c>
      <c r="B2737" t="s">
        <v>120</v>
      </c>
      <c r="C2737">
        <v>3</v>
      </c>
      <c r="D2737">
        <v>983.1</v>
      </c>
      <c r="E2737">
        <v>246</v>
      </c>
      <c r="F2737">
        <v>327.7</v>
      </c>
      <c r="G2737">
        <v>2.16</v>
      </c>
    </row>
    <row r="2738" spans="1:7" x14ac:dyDescent="0.25">
      <c r="A2738">
        <v>15110</v>
      </c>
      <c r="B2738" t="s">
        <v>117</v>
      </c>
      <c r="C2738">
        <v>6</v>
      </c>
      <c r="D2738">
        <v>1505.85</v>
      </c>
      <c r="E2738">
        <v>24</v>
      </c>
      <c r="F2738">
        <v>250.98</v>
      </c>
      <c r="G2738">
        <v>1.52</v>
      </c>
    </row>
    <row r="2739" spans="1:7" x14ac:dyDescent="0.25">
      <c r="A2739">
        <v>15111</v>
      </c>
      <c r="B2739" t="s">
        <v>117</v>
      </c>
      <c r="C2739">
        <v>5</v>
      </c>
      <c r="D2739">
        <v>2730.87</v>
      </c>
      <c r="E2739">
        <v>29</v>
      </c>
      <c r="F2739">
        <v>546.16999999999996</v>
      </c>
      <c r="G2739">
        <v>0</v>
      </c>
    </row>
    <row r="2740" spans="1:7" x14ac:dyDescent="0.25">
      <c r="A2740">
        <v>15112</v>
      </c>
      <c r="B2740" t="s">
        <v>119</v>
      </c>
      <c r="C2740">
        <v>1</v>
      </c>
      <c r="D2740">
        <v>209.4</v>
      </c>
      <c r="E2740">
        <v>611</v>
      </c>
      <c r="F2740">
        <v>209.4</v>
      </c>
      <c r="G2740">
        <v>0</v>
      </c>
    </row>
    <row r="2741" spans="1:7" x14ac:dyDescent="0.25">
      <c r="A2741">
        <v>15113</v>
      </c>
      <c r="B2741" t="s">
        <v>118</v>
      </c>
      <c r="C2741">
        <v>3</v>
      </c>
      <c r="D2741">
        <v>3509.43</v>
      </c>
      <c r="E2741">
        <v>10</v>
      </c>
      <c r="F2741">
        <v>1169.81</v>
      </c>
      <c r="G2741">
        <v>4.84</v>
      </c>
    </row>
    <row r="2742" spans="1:7" x14ac:dyDescent="0.25">
      <c r="A2742">
        <v>15114</v>
      </c>
      <c r="B2742" t="s">
        <v>117</v>
      </c>
      <c r="C2742">
        <v>12</v>
      </c>
      <c r="D2742">
        <v>3400.12</v>
      </c>
      <c r="E2742">
        <v>30</v>
      </c>
      <c r="F2742">
        <v>283.33999999999997</v>
      </c>
      <c r="G2742">
        <v>0</v>
      </c>
    </row>
    <row r="2743" spans="1:7" x14ac:dyDescent="0.25">
      <c r="A2743">
        <v>15115</v>
      </c>
      <c r="B2743" t="s">
        <v>122</v>
      </c>
      <c r="C2743">
        <v>2</v>
      </c>
      <c r="D2743">
        <v>531.85</v>
      </c>
      <c r="E2743">
        <v>18</v>
      </c>
      <c r="F2743">
        <v>265.92</v>
      </c>
      <c r="G2743">
        <v>0.71</v>
      </c>
    </row>
    <row r="2744" spans="1:7" x14ac:dyDescent="0.25">
      <c r="A2744">
        <v>15116</v>
      </c>
      <c r="B2744" t="s">
        <v>118</v>
      </c>
      <c r="C2744">
        <v>4</v>
      </c>
      <c r="D2744">
        <v>1352.75</v>
      </c>
      <c r="E2744">
        <v>18</v>
      </c>
      <c r="F2744">
        <v>338.19</v>
      </c>
      <c r="G2744">
        <v>0</v>
      </c>
    </row>
    <row r="2745" spans="1:7" x14ac:dyDescent="0.25">
      <c r="A2745">
        <v>15117</v>
      </c>
      <c r="B2745" t="s">
        <v>117</v>
      </c>
      <c r="C2745">
        <v>8</v>
      </c>
      <c r="D2745">
        <v>2485.9699999999998</v>
      </c>
      <c r="E2745">
        <v>15</v>
      </c>
      <c r="F2745">
        <v>310.75</v>
      </c>
      <c r="G2745">
        <v>7.0000000000000007E-2</v>
      </c>
    </row>
    <row r="2746" spans="1:7" x14ac:dyDescent="0.25">
      <c r="A2746">
        <v>15118</v>
      </c>
      <c r="B2746" t="s">
        <v>121</v>
      </c>
      <c r="C2746">
        <v>1</v>
      </c>
      <c r="D2746">
        <v>244.8</v>
      </c>
      <c r="E2746">
        <v>134</v>
      </c>
      <c r="F2746">
        <v>244.8</v>
      </c>
      <c r="G2746">
        <v>0</v>
      </c>
    </row>
    <row r="2747" spans="1:7" x14ac:dyDescent="0.25">
      <c r="A2747">
        <v>15119</v>
      </c>
      <c r="B2747" t="s">
        <v>119</v>
      </c>
      <c r="C2747">
        <v>1</v>
      </c>
      <c r="D2747">
        <v>266.39999999999998</v>
      </c>
      <c r="E2747">
        <v>246</v>
      </c>
      <c r="F2747">
        <v>266.39999999999998</v>
      </c>
      <c r="G2747">
        <v>0</v>
      </c>
    </row>
    <row r="2748" spans="1:7" x14ac:dyDescent="0.25">
      <c r="A2748">
        <v>15120</v>
      </c>
      <c r="B2748" t="s">
        <v>121</v>
      </c>
      <c r="C2748">
        <v>1</v>
      </c>
      <c r="D2748">
        <v>358.82</v>
      </c>
      <c r="E2748">
        <v>134</v>
      </c>
      <c r="F2748">
        <v>358.82</v>
      </c>
      <c r="G2748">
        <v>4.18</v>
      </c>
    </row>
    <row r="2749" spans="1:7" x14ac:dyDescent="0.25">
      <c r="A2749">
        <v>15121</v>
      </c>
      <c r="B2749" t="s">
        <v>122</v>
      </c>
      <c r="C2749">
        <v>2</v>
      </c>
      <c r="D2749">
        <v>457.72</v>
      </c>
      <c r="E2749">
        <v>50</v>
      </c>
      <c r="F2749">
        <v>228.86</v>
      </c>
      <c r="G2749">
        <v>0</v>
      </c>
    </row>
    <row r="2750" spans="1:7" x14ac:dyDescent="0.25">
      <c r="A2750">
        <v>15122</v>
      </c>
      <c r="B2750" t="s">
        <v>118</v>
      </c>
      <c r="C2750">
        <v>11</v>
      </c>
      <c r="D2750">
        <v>4487.2700000000004</v>
      </c>
      <c r="E2750">
        <v>114</v>
      </c>
      <c r="F2750">
        <v>407.93</v>
      </c>
      <c r="G2750">
        <v>0.8</v>
      </c>
    </row>
    <row r="2751" spans="1:7" x14ac:dyDescent="0.25">
      <c r="A2751">
        <v>15123</v>
      </c>
      <c r="B2751" t="s">
        <v>117</v>
      </c>
      <c r="C2751">
        <v>5</v>
      </c>
      <c r="D2751">
        <v>4656.17</v>
      </c>
      <c r="E2751">
        <v>7</v>
      </c>
      <c r="F2751">
        <v>931.23</v>
      </c>
      <c r="G2751">
        <v>0</v>
      </c>
    </row>
    <row r="2752" spans="1:7" x14ac:dyDescent="0.25">
      <c r="A2752">
        <v>15124</v>
      </c>
      <c r="B2752" t="s">
        <v>124</v>
      </c>
      <c r="C2752">
        <v>4</v>
      </c>
      <c r="D2752">
        <v>450.82</v>
      </c>
      <c r="E2752">
        <v>23</v>
      </c>
      <c r="F2752">
        <v>112.7</v>
      </c>
      <c r="G2752">
        <v>0</v>
      </c>
    </row>
    <row r="2753" spans="1:7" x14ac:dyDescent="0.25">
      <c r="A2753">
        <v>15125</v>
      </c>
      <c r="B2753" t="s">
        <v>117</v>
      </c>
      <c r="C2753">
        <v>24</v>
      </c>
      <c r="D2753">
        <v>17024.87</v>
      </c>
      <c r="E2753">
        <v>25</v>
      </c>
      <c r="F2753">
        <v>709.37</v>
      </c>
      <c r="G2753">
        <v>5.29</v>
      </c>
    </row>
    <row r="2754" spans="1:7" x14ac:dyDescent="0.25">
      <c r="A2754">
        <v>15126</v>
      </c>
      <c r="B2754" t="s">
        <v>119</v>
      </c>
      <c r="C2754">
        <v>2</v>
      </c>
      <c r="D2754">
        <v>449.49</v>
      </c>
      <c r="E2754">
        <v>537</v>
      </c>
      <c r="F2754">
        <v>224.74</v>
      </c>
      <c r="G2754">
        <v>0</v>
      </c>
    </row>
    <row r="2755" spans="1:7" x14ac:dyDescent="0.25">
      <c r="A2755">
        <v>15127</v>
      </c>
      <c r="B2755" t="s">
        <v>121</v>
      </c>
      <c r="C2755">
        <v>2</v>
      </c>
      <c r="D2755">
        <v>711.5</v>
      </c>
      <c r="E2755">
        <v>66</v>
      </c>
      <c r="F2755">
        <v>355.75</v>
      </c>
      <c r="G2755">
        <v>0</v>
      </c>
    </row>
    <row r="2756" spans="1:7" x14ac:dyDescent="0.25">
      <c r="A2756">
        <v>15128</v>
      </c>
      <c r="B2756" t="s">
        <v>118</v>
      </c>
      <c r="C2756">
        <v>5</v>
      </c>
      <c r="D2756">
        <v>1783.68</v>
      </c>
      <c r="E2756">
        <v>60</v>
      </c>
      <c r="F2756">
        <v>356.74</v>
      </c>
      <c r="G2756">
        <v>2.89</v>
      </c>
    </row>
    <row r="2757" spans="1:7" x14ac:dyDescent="0.25">
      <c r="A2757">
        <v>15129</v>
      </c>
      <c r="B2757" t="s">
        <v>117</v>
      </c>
      <c r="C2757">
        <v>23</v>
      </c>
      <c r="D2757">
        <v>6860.18</v>
      </c>
      <c r="E2757">
        <v>50</v>
      </c>
      <c r="F2757">
        <v>298.27</v>
      </c>
      <c r="G2757">
        <v>0</v>
      </c>
    </row>
    <row r="2758" spans="1:7" x14ac:dyDescent="0.25">
      <c r="A2758">
        <v>15130</v>
      </c>
      <c r="B2758" t="s">
        <v>121</v>
      </c>
      <c r="C2758">
        <v>1</v>
      </c>
      <c r="D2758">
        <v>330.11</v>
      </c>
      <c r="E2758">
        <v>170</v>
      </c>
      <c r="F2758">
        <v>330.11</v>
      </c>
      <c r="G2758">
        <v>0</v>
      </c>
    </row>
    <row r="2759" spans="1:7" x14ac:dyDescent="0.25">
      <c r="A2759">
        <v>15131</v>
      </c>
      <c r="B2759" t="s">
        <v>119</v>
      </c>
      <c r="C2759">
        <v>1</v>
      </c>
      <c r="D2759">
        <v>80.28</v>
      </c>
      <c r="E2759">
        <v>395</v>
      </c>
      <c r="F2759">
        <v>80.28</v>
      </c>
      <c r="G2759">
        <v>0</v>
      </c>
    </row>
    <row r="2760" spans="1:7" x14ac:dyDescent="0.25">
      <c r="A2760">
        <v>15132</v>
      </c>
      <c r="B2760" t="s">
        <v>118</v>
      </c>
      <c r="C2760">
        <v>5</v>
      </c>
      <c r="D2760">
        <v>977.93</v>
      </c>
      <c r="E2760">
        <v>18</v>
      </c>
      <c r="F2760">
        <v>195.59</v>
      </c>
      <c r="G2760">
        <v>0</v>
      </c>
    </row>
    <row r="2761" spans="1:7" x14ac:dyDescent="0.25">
      <c r="A2761">
        <v>15133</v>
      </c>
      <c r="B2761" t="s">
        <v>118</v>
      </c>
      <c r="C2761">
        <v>5</v>
      </c>
      <c r="D2761">
        <v>1806.9</v>
      </c>
      <c r="E2761">
        <v>128</v>
      </c>
      <c r="F2761">
        <v>361.38</v>
      </c>
      <c r="G2761">
        <v>0</v>
      </c>
    </row>
    <row r="2762" spans="1:7" x14ac:dyDescent="0.25">
      <c r="A2762">
        <v>15134</v>
      </c>
      <c r="B2762" t="s">
        <v>117</v>
      </c>
      <c r="C2762">
        <v>10</v>
      </c>
      <c r="D2762">
        <v>1596.29</v>
      </c>
      <c r="E2762">
        <v>15</v>
      </c>
      <c r="F2762">
        <v>159.63</v>
      </c>
      <c r="G2762">
        <v>0</v>
      </c>
    </row>
    <row r="2763" spans="1:7" x14ac:dyDescent="0.25">
      <c r="A2763">
        <v>15135</v>
      </c>
      <c r="B2763" t="s">
        <v>119</v>
      </c>
      <c r="C2763">
        <v>2</v>
      </c>
      <c r="D2763">
        <v>305.68</v>
      </c>
      <c r="E2763">
        <v>239</v>
      </c>
      <c r="F2763">
        <v>152.84</v>
      </c>
      <c r="G2763">
        <v>3.89</v>
      </c>
    </row>
    <row r="2764" spans="1:7" x14ac:dyDescent="0.25">
      <c r="A2764">
        <v>15136</v>
      </c>
      <c r="B2764" t="s">
        <v>118</v>
      </c>
      <c r="C2764">
        <v>4</v>
      </c>
      <c r="D2764">
        <v>1286.7</v>
      </c>
      <c r="E2764">
        <v>3</v>
      </c>
      <c r="F2764">
        <v>321.68</v>
      </c>
      <c r="G2764">
        <v>0.33</v>
      </c>
    </row>
    <row r="2765" spans="1:7" x14ac:dyDescent="0.25">
      <c r="A2765">
        <v>15137</v>
      </c>
      <c r="B2765" t="s">
        <v>119</v>
      </c>
      <c r="C2765">
        <v>2</v>
      </c>
      <c r="D2765">
        <v>823.4</v>
      </c>
      <c r="E2765">
        <v>521</v>
      </c>
      <c r="F2765">
        <v>411.7</v>
      </c>
      <c r="G2765">
        <v>9.2100000000000009</v>
      </c>
    </row>
    <row r="2766" spans="1:7" x14ac:dyDescent="0.25">
      <c r="A2766">
        <v>15138</v>
      </c>
      <c r="B2766" t="s">
        <v>119</v>
      </c>
      <c r="C2766">
        <v>1</v>
      </c>
      <c r="D2766">
        <v>502.52</v>
      </c>
      <c r="E2766">
        <v>394</v>
      </c>
      <c r="F2766">
        <v>502.52</v>
      </c>
      <c r="G2766">
        <v>3.17</v>
      </c>
    </row>
    <row r="2767" spans="1:7" x14ac:dyDescent="0.25">
      <c r="A2767">
        <v>15139</v>
      </c>
      <c r="B2767" t="s">
        <v>119</v>
      </c>
      <c r="C2767">
        <v>2</v>
      </c>
      <c r="D2767">
        <v>178.96</v>
      </c>
      <c r="E2767">
        <v>240</v>
      </c>
      <c r="F2767">
        <v>89.48</v>
      </c>
      <c r="G2767">
        <v>0</v>
      </c>
    </row>
    <row r="2768" spans="1:7" x14ac:dyDescent="0.25">
      <c r="A2768">
        <v>15140</v>
      </c>
      <c r="B2768" t="s">
        <v>117</v>
      </c>
      <c r="C2768">
        <v>8</v>
      </c>
      <c r="D2768">
        <v>3243.69</v>
      </c>
      <c r="E2768">
        <v>52</v>
      </c>
      <c r="F2768">
        <v>405.46</v>
      </c>
      <c r="G2768">
        <v>0.13</v>
      </c>
    </row>
    <row r="2769" spans="1:7" x14ac:dyDescent="0.25">
      <c r="A2769">
        <v>15141</v>
      </c>
      <c r="B2769" t="s">
        <v>116</v>
      </c>
      <c r="C2769">
        <v>7</v>
      </c>
      <c r="D2769">
        <v>1388.47</v>
      </c>
      <c r="E2769">
        <v>458</v>
      </c>
      <c r="F2769">
        <v>198.35</v>
      </c>
      <c r="G2769">
        <v>0.73</v>
      </c>
    </row>
    <row r="2770" spans="1:7" x14ac:dyDescent="0.25">
      <c r="A2770">
        <v>15142</v>
      </c>
      <c r="B2770" t="s">
        <v>117</v>
      </c>
      <c r="C2770">
        <v>6</v>
      </c>
      <c r="D2770">
        <v>2619.92</v>
      </c>
      <c r="E2770">
        <v>46</v>
      </c>
      <c r="F2770">
        <v>436.65</v>
      </c>
      <c r="G2770">
        <v>0.42</v>
      </c>
    </row>
    <row r="2771" spans="1:7" x14ac:dyDescent="0.25">
      <c r="A2771">
        <v>15143</v>
      </c>
      <c r="B2771" t="s">
        <v>119</v>
      </c>
      <c r="C2771">
        <v>2</v>
      </c>
      <c r="D2771">
        <v>563.63</v>
      </c>
      <c r="E2771">
        <v>226</v>
      </c>
      <c r="F2771">
        <v>281.82</v>
      </c>
      <c r="G2771">
        <v>0</v>
      </c>
    </row>
    <row r="2772" spans="1:7" x14ac:dyDescent="0.25">
      <c r="A2772">
        <v>15144</v>
      </c>
      <c r="B2772" t="s">
        <v>117</v>
      </c>
      <c r="C2772">
        <v>29</v>
      </c>
      <c r="D2772">
        <v>12160.31</v>
      </c>
      <c r="E2772">
        <v>8</v>
      </c>
      <c r="F2772">
        <v>419.32</v>
      </c>
      <c r="G2772">
        <v>1.26</v>
      </c>
    </row>
    <row r="2773" spans="1:7" x14ac:dyDescent="0.25">
      <c r="A2773">
        <v>15145</v>
      </c>
      <c r="B2773" t="s">
        <v>118</v>
      </c>
      <c r="C2773">
        <v>4</v>
      </c>
      <c r="D2773">
        <v>1194.73</v>
      </c>
      <c r="E2773">
        <v>4</v>
      </c>
      <c r="F2773">
        <v>298.68</v>
      </c>
      <c r="G2773">
        <v>0</v>
      </c>
    </row>
    <row r="2774" spans="1:7" x14ac:dyDescent="0.25">
      <c r="A2774">
        <v>15146</v>
      </c>
      <c r="B2774" t="s">
        <v>121</v>
      </c>
      <c r="C2774">
        <v>2</v>
      </c>
      <c r="D2774">
        <v>1327.16</v>
      </c>
      <c r="E2774">
        <v>165</v>
      </c>
      <c r="F2774">
        <v>663.58</v>
      </c>
      <c r="G2774">
        <v>1.02</v>
      </c>
    </row>
    <row r="2775" spans="1:7" x14ac:dyDescent="0.25">
      <c r="A2775">
        <v>15147</v>
      </c>
      <c r="B2775" t="s">
        <v>119</v>
      </c>
      <c r="C2775">
        <v>1</v>
      </c>
      <c r="D2775">
        <v>623.5</v>
      </c>
      <c r="E2775">
        <v>240</v>
      </c>
      <c r="F2775">
        <v>623.5</v>
      </c>
      <c r="G2775">
        <v>2.38</v>
      </c>
    </row>
    <row r="2776" spans="1:7" x14ac:dyDescent="0.25">
      <c r="A2776">
        <v>15148</v>
      </c>
      <c r="B2776" t="s">
        <v>122</v>
      </c>
      <c r="C2776">
        <v>1</v>
      </c>
      <c r="D2776">
        <v>301.29000000000002</v>
      </c>
      <c r="E2776">
        <v>11</v>
      </c>
      <c r="F2776">
        <v>301.29000000000002</v>
      </c>
      <c r="G2776">
        <v>0</v>
      </c>
    </row>
    <row r="2777" spans="1:7" x14ac:dyDescent="0.25">
      <c r="A2777">
        <v>15149</v>
      </c>
      <c r="B2777" t="s">
        <v>118</v>
      </c>
      <c r="C2777">
        <v>5</v>
      </c>
      <c r="D2777">
        <v>1554.61</v>
      </c>
      <c r="E2777">
        <v>134</v>
      </c>
      <c r="F2777">
        <v>310.92</v>
      </c>
      <c r="G2777">
        <v>0</v>
      </c>
    </row>
    <row r="2778" spans="1:7" x14ac:dyDescent="0.25">
      <c r="A2778">
        <v>15150</v>
      </c>
      <c r="B2778" t="s">
        <v>117</v>
      </c>
      <c r="C2778">
        <v>13</v>
      </c>
      <c r="D2778">
        <v>8977.94</v>
      </c>
      <c r="E2778">
        <v>17</v>
      </c>
      <c r="F2778">
        <v>690.61</v>
      </c>
      <c r="G2778">
        <v>0.12</v>
      </c>
    </row>
    <row r="2779" spans="1:7" x14ac:dyDescent="0.25">
      <c r="A2779">
        <v>15151</v>
      </c>
      <c r="B2779" t="s">
        <v>123</v>
      </c>
      <c r="C2779">
        <v>2</v>
      </c>
      <c r="D2779">
        <v>2085.61</v>
      </c>
      <c r="E2779">
        <v>423</v>
      </c>
      <c r="F2779">
        <v>1042.8</v>
      </c>
      <c r="G2779">
        <v>0</v>
      </c>
    </row>
    <row r="2780" spans="1:7" x14ac:dyDescent="0.25">
      <c r="A2780">
        <v>15152</v>
      </c>
      <c r="B2780" t="s">
        <v>117</v>
      </c>
      <c r="C2780">
        <v>14</v>
      </c>
      <c r="D2780">
        <v>5263.83</v>
      </c>
      <c r="E2780">
        <v>10</v>
      </c>
      <c r="F2780">
        <v>375.99</v>
      </c>
      <c r="G2780">
        <v>1.25</v>
      </c>
    </row>
    <row r="2781" spans="1:7" x14ac:dyDescent="0.25">
      <c r="A2781">
        <v>15153</v>
      </c>
      <c r="B2781" t="s">
        <v>122</v>
      </c>
      <c r="C2781">
        <v>1</v>
      </c>
      <c r="D2781">
        <v>329.25</v>
      </c>
      <c r="E2781">
        <v>31</v>
      </c>
      <c r="F2781">
        <v>329.25</v>
      </c>
      <c r="G2781">
        <v>0</v>
      </c>
    </row>
    <row r="2782" spans="1:7" x14ac:dyDescent="0.25">
      <c r="A2782">
        <v>15154</v>
      </c>
      <c r="B2782" t="s">
        <v>118</v>
      </c>
      <c r="C2782">
        <v>3</v>
      </c>
      <c r="D2782">
        <v>1343.72</v>
      </c>
      <c r="E2782">
        <v>75</v>
      </c>
      <c r="F2782">
        <v>447.91</v>
      </c>
      <c r="G2782">
        <v>2.2000000000000002</v>
      </c>
    </row>
    <row r="2783" spans="1:7" x14ac:dyDescent="0.25">
      <c r="A2783">
        <v>15155</v>
      </c>
      <c r="B2783" t="s">
        <v>119</v>
      </c>
      <c r="C2783">
        <v>1</v>
      </c>
      <c r="D2783">
        <v>383.97</v>
      </c>
      <c r="E2783">
        <v>383</v>
      </c>
      <c r="F2783">
        <v>383.97</v>
      </c>
      <c r="G2783">
        <v>0</v>
      </c>
    </row>
    <row r="2784" spans="1:7" x14ac:dyDescent="0.25">
      <c r="A2784">
        <v>15156</v>
      </c>
      <c r="B2784" t="s">
        <v>118</v>
      </c>
      <c r="C2784">
        <v>3</v>
      </c>
      <c r="D2784">
        <v>961.49</v>
      </c>
      <c r="E2784">
        <v>1</v>
      </c>
      <c r="F2784">
        <v>320.5</v>
      </c>
      <c r="G2784">
        <v>0</v>
      </c>
    </row>
    <row r="2785" spans="1:7" x14ac:dyDescent="0.25">
      <c r="A2785">
        <v>15157</v>
      </c>
      <c r="B2785" t="s">
        <v>117</v>
      </c>
      <c r="C2785">
        <v>5</v>
      </c>
      <c r="D2785">
        <v>2654.11</v>
      </c>
      <c r="E2785">
        <v>4</v>
      </c>
      <c r="F2785">
        <v>530.82000000000005</v>
      </c>
      <c r="G2785">
        <v>2.5099999999999998</v>
      </c>
    </row>
    <row r="2786" spans="1:7" x14ac:dyDescent="0.25">
      <c r="A2786">
        <v>15158</v>
      </c>
      <c r="B2786" t="s">
        <v>122</v>
      </c>
      <c r="C2786">
        <v>2</v>
      </c>
      <c r="D2786">
        <v>606.02</v>
      </c>
      <c r="E2786">
        <v>45</v>
      </c>
      <c r="F2786">
        <v>303.01</v>
      </c>
      <c r="G2786">
        <v>27.78</v>
      </c>
    </row>
    <row r="2787" spans="1:7" x14ac:dyDescent="0.25">
      <c r="A2787">
        <v>15159</v>
      </c>
      <c r="B2787" t="s">
        <v>117</v>
      </c>
      <c r="C2787">
        <v>34</v>
      </c>
      <c r="D2787">
        <v>22116.73</v>
      </c>
      <c r="E2787">
        <v>2</v>
      </c>
      <c r="F2787">
        <v>650.49</v>
      </c>
      <c r="G2787">
        <v>0.3</v>
      </c>
    </row>
    <row r="2788" spans="1:7" x14ac:dyDescent="0.25">
      <c r="A2788">
        <v>15160</v>
      </c>
      <c r="B2788" t="s">
        <v>120</v>
      </c>
      <c r="C2788">
        <v>4</v>
      </c>
      <c r="D2788">
        <v>589.27</v>
      </c>
      <c r="E2788">
        <v>357</v>
      </c>
      <c r="F2788">
        <v>147.32</v>
      </c>
      <c r="G2788">
        <v>0</v>
      </c>
    </row>
    <row r="2789" spans="1:7" x14ac:dyDescent="0.25">
      <c r="A2789">
        <v>15161</v>
      </c>
      <c r="B2789" t="s">
        <v>119</v>
      </c>
      <c r="C2789">
        <v>1</v>
      </c>
      <c r="D2789">
        <v>119.92</v>
      </c>
      <c r="E2789">
        <v>388</v>
      </c>
      <c r="F2789">
        <v>119.92</v>
      </c>
      <c r="G2789">
        <v>0</v>
      </c>
    </row>
    <row r="2790" spans="1:7" x14ac:dyDescent="0.25">
      <c r="A2790">
        <v>15162</v>
      </c>
      <c r="B2790" t="s">
        <v>119</v>
      </c>
      <c r="C2790">
        <v>1</v>
      </c>
      <c r="D2790">
        <v>312.89999999999998</v>
      </c>
      <c r="E2790">
        <v>731</v>
      </c>
      <c r="F2790">
        <v>312.89999999999998</v>
      </c>
      <c r="G2790">
        <v>22.82</v>
      </c>
    </row>
    <row r="2791" spans="1:7" x14ac:dyDescent="0.25">
      <c r="A2791">
        <v>15163</v>
      </c>
      <c r="B2791" t="s">
        <v>122</v>
      </c>
      <c r="C2791">
        <v>2</v>
      </c>
      <c r="D2791">
        <v>304.47000000000003</v>
      </c>
      <c r="E2791">
        <v>18</v>
      </c>
      <c r="F2791">
        <v>152.24</v>
      </c>
      <c r="G2791">
        <v>0</v>
      </c>
    </row>
    <row r="2792" spans="1:7" x14ac:dyDescent="0.25">
      <c r="A2792">
        <v>15164</v>
      </c>
      <c r="B2792" t="s">
        <v>118</v>
      </c>
      <c r="C2792">
        <v>9</v>
      </c>
      <c r="D2792">
        <v>2028.11</v>
      </c>
      <c r="E2792">
        <v>69</v>
      </c>
      <c r="F2792">
        <v>225.35</v>
      </c>
      <c r="G2792">
        <v>0.83</v>
      </c>
    </row>
    <row r="2793" spans="1:7" x14ac:dyDescent="0.25">
      <c r="A2793">
        <v>15165</v>
      </c>
      <c r="B2793" t="s">
        <v>119</v>
      </c>
      <c r="C2793">
        <v>1</v>
      </c>
      <c r="D2793">
        <v>975.5</v>
      </c>
      <c r="E2793">
        <v>373</v>
      </c>
      <c r="F2793">
        <v>975.5</v>
      </c>
      <c r="G2793">
        <v>0</v>
      </c>
    </row>
    <row r="2794" spans="1:7" x14ac:dyDescent="0.25">
      <c r="A2794">
        <v>15166</v>
      </c>
      <c r="B2794" t="s">
        <v>119</v>
      </c>
      <c r="C2794">
        <v>1</v>
      </c>
      <c r="D2794">
        <v>167.16</v>
      </c>
      <c r="E2794">
        <v>468</v>
      </c>
      <c r="F2794">
        <v>167.16</v>
      </c>
      <c r="G2794">
        <v>0</v>
      </c>
    </row>
    <row r="2795" spans="1:7" x14ac:dyDescent="0.25">
      <c r="A2795">
        <v>15167</v>
      </c>
      <c r="B2795" t="s">
        <v>116</v>
      </c>
      <c r="C2795">
        <v>5</v>
      </c>
      <c r="D2795">
        <v>1627.62</v>
      </c>
      <c r="E2795">
        <v>321</v>
      </c>
      <c r="F2795">
        <v>325.52</v>
      </c>
      <c r="G2795">
        <v>0</v>
      </c>
    </row>
    <row r="2796" spans="1:7" x14ac:dyDescent="0.25">
      <c r="A2796">
        <v>15168</v>
      </c>
      <c r="B2796" t="s">
        <v>122</v>
      </c>
      <c r="C2796">
        <v>1</v>
      </c>
      <c r="D2796">
        <v>106.56</v>
      </c>
      <c r="E2796">
        <v>26</v>
      </c>
      <c r="F2796">
        <v>106.56</v>
      </c>
      <c r="G2796">
        <v>0</v>
      </c>
    </row>
    <row r="2797" spans="1:7" x14ac:dyDescent="0.25">
      <c r="A2797">
        <v>15169</v>
      </c>
      <c r="B2797" t="s">
        <v>119</v>
      </c>
      <c r="C2797">
        <v>2</v>
      </c>
      <c r="D2797">
        <v>569.22</v>
      </c>
      <c r="E2797">
        <v>382</v>
      </c>
      <c r="F2797">
        <v>284.61</v>
      </c>
      <c r="G2797">
        <v>0</v>
      </c>
    </row>
    <row r="2798" spans="1:7" x14ac:dyDescent="0.25">
      <c r="A2798">
        <v>15170</v>
      </c>
      <c r="B2798" t="s">
        <v>119</v>
      </c>
      <c r="C2798">
        <v>1</v>
      </c>
      <c r="D2798">
        <v>81.150000000000006</v>
      </c>
      <c r="E2798">
        <v>407</v>
      </c>
      <c r="F2798">
        <v>81.150000000000006</v>
      </c>
      <c r="G2798">
        <v>0</v>
      </c>
    </row>
    <row r="2799" spans="1:7" x14ac:dyDescent="0.25">
      <c r="A2799">
        <v>15171</v>
      </c>
      <c r="B2799" t="s">
        <v>123</v>
      </c>
      <c r="C2799">
        <v>1</v>
      </c>
      <c r="D2799">
        <v>1289.5</v>
      </c>
      <c r="E2799">
        <v>331</v>
      </c>
      <c r="F2799">
        <v>1289.5</v>
      </c>
      <c r="G2799">
        <v>19.78</v>
      </c>
    </row>
    <row r="2800" spans="1:7" x14ac:dyDescent="0.25">
      <c r="A2800">
        <v>15172</v>
      </c>
      <c r="B2800" t="s">
        <v>117</v>
      </c>
      <c r="C2800">
        <v>5</v>
      </c>
      <c r="D2800">
        <v>1624.05</v>
      </c>
      <c r="E2800">
        <v>9</v>
      </c>
      <c r="F2800">
        <v>324.81</v>
      </c>
      <c r="G2800">
        <v>0</v>
      </c>
    </row>
    <row r="2801" spans="1:7" x14ac:dyDescent="0.25">
      <c r="A2801">
        <v>15173</v>
      </c>
      <c r="B2801" t="s">
        <v>116</v>
      </c>
      <c r="C2801">
        <v>7</v>
      </c>
      <c r="D2801">
        <v>1494.6</v>
      </c>
      <c r="E2801">
        <v>381</v>
      </c>
      <c r="F2801">
        <v>213.51</v>
      </c>
      <c r="G2801">
        <v>6.38</v>
      </c>
    </row>
    <row r="2802" spans="1:7" x14ac:dyDescent="0.25">
      <c r="A2802">
        <v>15174</v>
      </c>
      <c r="B2802" t="s">
        <v>119</v>
      </c>
      <c r="C2802">
        <v>2</v>
      </c>
      <c r="D2802">
        <v>481.46</v>
      </c>
      <c r="E2802">
        <v>323</v>
      </c>
      <c r="F2802">
        <v>240.73</v>
      </c>
      <c r="G2802">
        <v>0</v>
      </c>
    </row>
    <row r="2803" spans="1:7" x14ac:dyDescent="0.25">
      <c r="A2803">
        <v>15175</v>
      </c>
      <c r="B2803" t="s">
        <v>121</v>
      </c>
      <c r="C2803">
        <v>1</v>
      </c>
      <c r="D2803">
        <v>224.14</v>
      </c>
      <c r="E2803">
        <v>72</v>
      </c>
      <c r="F2803">
        <v>224.14</v>
      </c>
      <c r="G2803">
        <v>0</v>
      </c>
    </row>
    <row r="2804" spans="1:7" x14ac:dyDescent="0.25">
      <c r="A2804">
        <v>15176</v>
      </c>
      <c r="B2804" t="s">
        <v>119</v>
      </c>
      <c r="C2804">
        <v>1</v>
      </c>
      <c r="D2804">
        <v>988.04</v>
      </c>
      <c r="E2804">
        <v>668</v>
      </c>
      <c r="F2804">
        <v>988.04</v>
      </c>
      <c r="G2804">
        <v>0.3</v>
      </c>
    </row>
    <row r="2805" spans="1:7" x14ac:dyDescent="0.25">
      <c r="A2805">
        <v>15177</v>
      </c>
      <c r="B2805" t="s">
        <v>119</v>
      </c>
      <c r="C2805">
        <v>1</v>
      </c>
      <c r="D2805">
        <v>948.93</v>
      </c>
      <c r="E2805">
        <v>426</v>
      </c>
      <c r="F2805">
        <v>948.93</v>
      </c>
      <c r="G2805">
        <v>0</v>
      </c>
    </row>
    <row r="2806" spans="1:7" x14ac:dyDescent="0.25">
      <c r="A2806">
        <v>15178</v>
      </c>
      <c r="B2806" t="s">
        <v>119</v>
      </c>
      <c r="C2806">
        <v>1</v>
      </c>
      <c r="D2806">
        <v>40.5</v>
      </c>
      <c r="E2806">
        <v>260</v>
      </c>
      <c r="F2806">
        <v>40.5</v>
      </c>
      <c r="G2806">
        <v>0</v>
      </c>
    </row>
    <row r="2807" spans="1:7" x14ac:dyDescent="0.25">
      <c r="A2807">
        <v>15179</v>
      </c>
      <c r="B2807" t="s">
        <v>117</v>
      </c>
      <c r="C2807">
        <v>13</v>
      </c>
      <c r="D2807">
        <v>7491.92</v>
      </c>
      <c r="E2807">
        <v>18</v>
      </c>
      <c r="F2807">
        <v>576.29999999999995</v>
      </c>
      <c r="G2807">
        <v>0.87</v>
      </c>
    </row>
    <row r="2808" spans="1:7" x14ac:dyDescent="0.25">
      <c r="A2808">
        <v>15180</v>
      </c>
      <c r="B2808" t="s">
        <v>120</v>
      </c>
      <c r="C2808">
        <v>3</v>
      </c>
      <c r="D2808">
        <v>904.43</v>
      </c>
      <c r="E2808">
        <v>367</v>
      </c>
      <c r="F2808">
        <v>301.48</v>
      </c>
      <c r="G2808">
        <v>0</v>
      </c>
    </row>
    <row r="2809" spans="1:7" x14ac:dyDescent="0.25">
      <c r="A2809">
        <v>15181</v>
      </c>
      <c r="B2809" t="s">
        <v>118</v>
      </c>
      <c r="C2809">
        <v>5</v>
      </c>
      <c r="D2809">
        <v>1200.2</v>
      </c>
      <c r="E2809">
        <v>66</v>
      </c>
      <c r="F2809">
        <v>240.04</v>
      </c>
      <c r="G2809">
        <v>20.98</v>
      </c>
    </row>
    <row r="2810" spans="1:7" x14ac:dyDescent="0.25">
      <c r="A2810">
        <v>15182</v>
      </c>
      <c r="B2810" t="s">
        <v>118</v>
      </c>
      <c r="C2810">
        <v>11</v>
      </c>
      <c r="D2810">
        <v>2998.95</v>
      </c>
      <c r="E2810">
        <v>154</v>
      </c>
      <c r="F2810">
        <v>272.63</v>
      </c>
      <c r="G2810">
        <v>1.87</v>
      </c>
    </row>
    <row r="2811" spans="1:7" x14ac:dyDescent="0.25">
      <c r="A2811">
        <v>15183</v>
      </c>
      <c r="B2811" t="s">
        <v>120</v>
      </c>
      <c r="C2811">
        <v>3</v>
      </c>
      <c r="D2811">
        <v>639.92999999999995</v>
      </c>
      <c r="E2811">
        <v>548</v>
      </c>
      <c r="F2811">
        <v>213.31</v>
      </c>
      <c r="G2811">
        <v>0.45</v>
      </c>
    </row>
    <row r="2812" spans="1:7" x14ac:dyDescent="0.25">
      <c r="A2812">
        <v>15184</v>
      </c>
      <c r="B2812" t="s">
        <v>118</v>
      </c>
      <c r="C2812">
        <v>4</v>
      </c>
      <c r="D2812">
        <v>685.39</v>
      </c>
      <c r="E2812">
        <v>29</v>
      </c>
      <c r="F2812">
        <v>171.35</v>
      </c>
      <c r="G2812">
        <v>0</v>
      </c>
    </row>
    <row r="2813" spans="1:7" x14ac:dyDescent="0.25">
      <c r="A2813">
        <v>15185</v>
      </c>
      <c r="B2813" t="s">
        <v>121</v>
      </c>
      <c r="C2813">
        <v>1</v>
      </c>
      <c r="D2813">
        <v>310.62</v>
      </c>
      <c r="E2813">
        <v>70</v>
      </c>
      <c r="F2813">
        <v>310.62</v>
      </c>
      <c r="G2813">
        <v>0</v>
      </c>
    </row>
    <row r="2814" spans="1:7" x14ac:dyDescent="0.25">
      <c r="A2814">
        <v>15186</v>
      </c>
      <c r="B2814" t="s">
        <v>117</v>
      </c>
      <c r="C2814">
        <v>5</v>
      </c>
      <c r="D2814">
        <v>1403.2</v>
      </c>
      <c r="E2814">
        <v>14</v>
      </c>
      <c r="F2814">
        <v>280.64</v>
      </c>
      <c r="G2814">
        <v>0</v>
      </c>
    </row>
    <row r="2815" spans="1:7" x14ac:dyDescent="0.25">
      <c r="A2815">
        <v>15187</v>
      </c>
      <c r="B2815" t="s">
        <v>117</v>
      </c>
      <c r="C2815">
        <v>16</v>
      </c>
      <c r="D2815">
        <v>4777.18</v>
      </c>
      <c r="E2815">
        <v>2</v>
      </c>
      <c r="F2815">
        <v>298.57</v>
      </c>
      <c r="G2815">
        <v>2.2400000000000002</v>
      </c>
    </row>
    <row r="2816" spans="1:7" x14ac:dyDescent="0.25">
      <c r="A2816">
        <v>15188</v>
      </c>
      <c r="B2816" t="s">
        <v>119</v>
      </c>
      <c r="C2816">
        <v>1</v>
      </c>
      <c r="D2816">
        <v>310.43</v>
      </c>
      <c r="E2816">
        <v>725</v>
      </c>
      <c r="F2816">
        <v>310.43</v>
      </c>
      <c r="G2816">
        <v>0</v>
      </c>
    </row>
    <row r="2817" spans="1:7" x14ac:dyDescent="0.25">
      <c r="A2817">
        <v>15189</v>
      </c>
      <c r="B2817" t="s">
        <v>117</v>
      </c>
      <c r="C2817">
        <v>46</v>
      </c>
      <c r="D2817">
        <v>17524.38</v>
      </c>
      <c r="E2817">
        <v>1</v>
      </c>
      <c r="F2817">
        <v>380.96</v>
      </c>
      <c r="G2817">
        <v>2.42</v>
      </c>
    </row>
    <row r="2818" spans="1:7" x14ac:dyDescent="0.25">
      <c r="A2818">
        <v>15190</v>
      </c>
      <c r="B2818" t="s">
        <v>119</v>
      </c>
      <c r="C2818">
        <v>1</v>
      </c>
      <c r="D2818">
        <v>834.44</v>
      </c>
      <c r="E2818">
        <v>434</v>
      </c>
      <c r="F2818">
        <v>834.44</v>
      </c>
      <c r="G2818">
        <v>0</v>
      </c>
    </row>
    <row r="2819" spans="1:7" x14ac:dyDescent="0.25">
      <c r="A2819">
        <v>15191</v>
      </c>
      <c r="B2819" t="s">
        <v>120</v>
      </c>
      <c r="C2819">
        <v>3</v>
      </c>
      <c r="D2819">
        <v>588.04999999999995</v>
      </c>
      <c r="E2819">
        <v>463</v>
      </c>
      <c r="F2819">
        <v>196.02</v>
      </c>
      <c r="G2819">
        <v>0</v>
      </c>
    </row>
    <row r="2820" spans="1:7" x14ac:dyDescent="0.25">
      <c r="A2820">
        <v>15192</v>
      </c>
      <c r="B2820" t="s">
        <v>118</v>
      </c>
      <c r="C2820">
        <v>5</v>
      </c>
      <c r="D2820">
        <v>1981.39</v>
      </c>
      <c r="E2820">
        <v>120</v>
      </c>
      <c r="F2820">
        <v>396.28</v>
      </c>
      <c r="G2820">
        <v>0</v>
      </c>
    </row>
    <row r="2821" spans="1:7" x14ac:dyDescent="0.25">
      <c r="A2821">
        <v>15193</v>
      </c>
      <c r="B2821" t="s">
        <v>121</v>
      </c>
      <c r="C2821">
        <v>1</v>
      </c>
      <c r="D2821">
        <v>499.32</v>
      </c>
      <c r="E2821">
        <v>61</v>
      </c>
      <c r="F2821">
        <v>499.32</v>
      </c>
      <c r="G2821">
        <v>0</v>
      </c>
    </row>
    <row r="2822" spans="1:7" x14ac:dyDescent="0.25">
      <c r="A2822">
        <v>15194</v>
      </c>
      <c r="B2822" t="s">
        <v>117</v>
      </c>
      <c r="C2822">
        <v>28</v>
      </c>
      <c r="D2822">
        <v>12427.69</v>
      </c>
      <c r="E2822">
        <v>3</v>
      </c>
      <c r="F2822">
        <v>443.85</v>
      </c>
      <c r="G2822">
        <v>1.93</v>
      </c>
    </row>
    <row r="2823" spans="1:7" x14ac:dyDescent="0.25">
      <c r="A2823">
        <v>15195</v>
      </c>
      <c r="B2823" t="s">
        <v>122</v>
      </c>
      <c r="C2823">
        <v>1</v>
      </c>
      <c r="D2823">
        <v>3861</v>
      </c>
      <c r="E2823">
        <v>3</v>
      </c>
      <c r="F2823">
        <v>3861</v>
      </c>
      <c r="G2823">
        <v>0</v>
      </c>
    </row>
    <row r="2824" spans="1:7" x14ac:dyDescent="0.25">
      <c r="A2824">
        <v>15196</v>
      </c>
      <c r="B2824" t="s">
        <v>119</v>
      </c>
      <c r="C2824">
        <v>2</v>
      </c>
      <c r="D2824">
        <v>313.7</v>
      </c>
      <c r="E2824">
        <v>433</v>
      </c>
      <c r="F2824">
        <v>156.85</v>
      </c>
      <c r="G2824">
        <v>0</v>
      </c>
    </row>
    <row r="2825" spans="1:7" x14ac:dyDescent="0.25">
      <c r="A2825">
        <v>15197</v>
      </c>
      <c r="B2825" t="s">
        <v>117</v>
      </c>
      <c r="C2825">
        <v>6</v>
      </c>
      <c r="D2825">
        <v>1877.51</v>
      </c>
      <c r="E2825">
        <v>11</v>
      </c>
      <c r="F2825">
        <v>312.92</v>
      </c>
      <c r="G2825">
        <v>23.95</v>
      </c>
    </row>
    <row r="2826" spans="1:7" x14ac:dyDescent="0.25">
      <c r="A2826">
        <v>15198</v>
      </c>
      <c r="B2826" t="s">
        <v>124</v>
      </c>
      <c r="C2826">
        <v>5</v>
      </c>
      <c r="D2826">
        <v>571.35</v>
      </c>
      <c r="E2826">
        <v>92</v>
      </c>
      <c r="F2826">
        <v>114.27</v>
      </c>
      <c r="G2826">
        <v>2.08</v>
      </c>
    </row>
    <row r="2827" spans="1:7" x14ac:dyDescent="0.25">
      <c r="A2827">
        <v>15199</v>
      </c>
      <c r="B2827" t="s">
        <v>117</v>
      </c>
      <c r="C2827">
        <v>10</v>
      </c>
      <c r="D2827">
        <v>3122.4</v>
      </c>
      <c r="E2827">
        <v>59</v>
      </c>
      <c r="F2827">
        <v>312.24</v>
      </c>
      <c r="G2827">
        <v>0</v>
      </c>
    </row>
    <row r="2828" spans="1:7" x14ac:dyDescent="0.25">
      <c r="A2828">
        <v>15200</v>
      </c>
      <c r="B2828" t="s">
        <v>119</v>
      </c>
      <c r="C2828">
        <v>1</v>
      </c>
      <c r="D2828">
        <v>549.04999999999995</v>
      </c>
      <c r="E2828">
        <v>495</v>
      </c>
      <c r="F2828">
        <v>549.04999999999995</v>
      </c>
      <c r="G2828">
        <v>0</v>
      </c>
    </row>
    <row r="2829" spans="1:7" x14ac:dyDescent="0.25">
      <c r="A2829">
        <v>15201</v>
      </c>
      <c r="B2829" t="s">
        <v>118</v>
      </c>
      <c r="C2829">
        <v>7</v>
      </c>
      <c r="D2829">
        <v>1842.95</v>
      </c>
      <c r="E2829">
        <v>87</v>
      </c>
      <c r="F2829">
        <v>263.27999999999997</v>
      </c>
      <c r="G2829">
        <v>17.2</v>
      </c>
    </row>
    <row r="2830" spans="1:7" x14ac:dyDescent="0.25">
      <c r="A2830">
        <v>15202</v>
      </c>
      <c r="B2830" t="s">
        <v>120</v>
      </c>
      <c r="C2830">
        <v>3</v>
      </c>
      <c r="D2830">
        <v>6001.49</v>
      </c>
      <c r="E2830">
        <v>420</v>
      </c>
      <c r="F2830">
        <v>2000.5</v>
      </c>
      <c r="G2830">
        <v>142.83000000000001</v>
      </c>
    </row>
    <row r="2831" spans="1:7" x14ac:dyDescent="0.25">
      <c r="A2831">
        <v>15203</v>
      </c>
      <c r="B2831" t="s">
        <v>117</v>
      </c>
      <c r="C2831">
        <v>15</v>
      </c>
      <c r="D2831">
        <v>4400.18</v>
      </c>
      <c r="E2831">
        <v>26</v>
      </c>
      <c r="F2831">
        <v>293.35000000000002</v>
      </c>
      <c r="G2831">
        <v>0</v>
      </c>
    </row>
    <row r="2832" spans="1:7" x14ac:dyDescent="0.25">
      <c r="A2832">
        <v>15204</v>
      </c>
      <c r="B2832" t="s">
        <v>119</v>
      </c>
      <c r="C2832">
        <v>1</v>
      </c>
      <c r="D2832">
        <v>316.58</v>
      </c>
      <c r="E2832">
        <v>357</v>
      </c>
      <c r="F2832">
        <v>316.58</v>
      </c>
      <c r="G2832">
        <v>0</v>
      </c>
    </row>
    <row r="2833" spans="1:7" x14ac:dyDescent="0.25">
      <c r="A2833">
        <v>15205</v>
      </c>
      <c r="B2833" t="s">
        <v>121</v>
      </c>
      <c r="C2833">
        <v>2</v>
      </c>
      <c r="D2833">
        <v>653.24</v>
      </c>
      <c r="E2833">
        <v>85</v>
      </c>
      <c r="F2833">
        <v>326.62</v>
      </c>
      <c r="G2833">
        <v>0.68</v>
      </c>
    </row>
    <row r="2834" spans="1:7" x14ac:dyDescent="0.25">
      <c r="A2834">
        <v>15206</v>
      </c>
      <c r="B2834" t="s">
        <v>124</v>
      </c>
      <c r="C2834">
        <v>4</v>
      </c>
      <c r="D2834">
        <v>420.3</v>
      </c>
      <c r="E2834">
        <v>10</v>
      </c>
      <c r="F2834">
        <v>105.08</v>
      </c>
      <c r="G2834">
        <v>0</v>
      </c>
    </row>
    <row r="2835" spans="1:7" x14ac:dyDescent="0.25">
      <c r="A2835">
        <v>15207</v>
      </c>
      <c r="B2835" t="s">
        <v>120</v>
      </c>
      <c r="C2835">
        <v>3</v>
      </c>
      <c r="D2835">
        <v>683.92</v>
      </c>
      <c r="E2835">
        <v>416</v>
      </c>
      <c r="F2835">
        <v>227.97</v>
      </c>
      <c r="G2835">
        <v>4.41</v>
      </c>
    </row>
    <row r="2836" spans="1:7" x14ac:dyDescent="0.25">
      <c r="A2836">
        <v>15208</v>
      </c>
      <c r="B2836" t="s">
        <v>118</v>
      </c>
      <c r="C2836">
        <v>6</v>
      </c>
      <c r="D2836">
        <v>970.52</v>
      </c>
      <c r="E2836">
        <v>1</v>
      </c>
      <c r="F2836">
        <v>161.75</v>
      </c>
      <c r="G2836">
        <v>0.26</v>
      </c>
    </row>
    <row r="2837" spans="1:7" x14ac:dyDescent="0.25">
      <c r="A2837">
        <v>15209</v>
      </c>
      <c r="B2837" t="s">
        <v>119</v>
      </c>
      <c r="C2837">
        <v>1</v>
      </c>
      <c r="D2837">
        <v>178.98</v>
      </c>
      <c r="E2837">
        <v>730</v>
      </c>
      <c r="F2837">
        <v>178.98</v>
      </c>
      <c r="G2837">
        <v>0</v>
      </c>
    </row>
    <row r="2838" spans="1:7" x14ac:dyDescent="0.25">
      <c r="A2838">
        <v>15210</v>
      </c>
      <c r="B2838" t="s">
        <v>120</v>
      </c>
      <c r="C2838">
        <v>3</v>
      </c>
      <c r="D2838">
        <v>1176.19</v>
      </c>
      <c r="E2838">
        <v>225</v>
      </c>
      <c r="F2838">
        <v>392.06</v>
      </c>
      <c r="G2838">
        <v>0</v>
      </c>
    </row>
    <row r="2839" spans="1:7" x14ac:dyDescent="0.25">
      <c r="A2839">
        <v>15211</v>
      </c>
      <c r="B2839" t="s">
        <v>121</v>
      </c>
      <c r="C2839">
        <v>2</v>
      </c>
      <c r="D2839">
        <v>1277.48</v>
      </c>
      <c r="E2839">
        <v>60</v>
      </c>
      <c r="F2839">
        <v>638.74</v>
      </c>
      <c r="G2839">
        <v>0</v>
      </c>
    </row>
    <row r="2840" spans="1:7" x14ac:dyDescent="0.25">
      <c r="A2840">
        <v>15212</v>
      </c>
      <c r="B2840" t="s">
        <v>119</v>
      </c>
      <c r="C2840">
        <v>2</v>
      </c>
      <c r="D2840">
        <v>208.28</v>
      </c>
      <c r="E2840">
        <v>241</v>
      </c>
      <c r="F2840">
        <v>104.14</v>
      </c>
      <c r="G2840">
        <v>6.17</v>
      </c>
    </row>
    <row r="2841" spans="1:7" x14ac:dyDescent="0.25">
      <c r="A2841">
        <v>15213</v>
      </c>
      <c r="B2841" t="s">
        <v>119</v>
      </c>
      <c r="C2841">
        <v>2</v>
      </c>
      <c r="D2841">
        <v>328.35</v>
      </c>
      <c r="E2841">
        <v>319</v>
      </c>
      <c r="F2841">
        <v>164.18</v>
      </c>
      <c r="G2841">
        <v>1.01</v>
      </c>
    </row>
    <row r="2842" spans="1:7" x14ac:dyDescent="0.25">
      <c r="A2842">
        <v>15214</v>
      </c>
      <c r="B2842" t="s">
        <v>117</v>
      </c>
      <c r="C2842">
        <v>8</v>
      </c>
      <c r="D2842">
        <v>1661.44</v>
      </c>
      <c r="E2842">
        <v>2</v>
      </c>
      <c r="F2842">
        <v>207.68</v>
      </c>
      <c r="G2842">
        <v>0</v>
      </c>
    </row>
    <row r="2843" spans="1:7" x14ac:dyDescent="0.25">
      <c r="A2843">
        <v>15215</v>
      </c>
      <c r="B2843" t="s">
        <v>117</v>
      </c>
      <c r="C2843">
        <v>7</v>
      </c>
      <c r="D2843">
        <v>2422.4299999999998</v>
      </c>
      <c r="E2843">
        <v>47</v>
      </c>
      <c r="F2843">
        <v>346.06</v>
      </c>
      <c r="G2843">
        <v>38.22</v>
      </c>
    </row>
    <row r="2844" spans="1:7" x14ac:dyDescent="0.25">
      <c r="A2844">
        <v>15216</v>
      </c>
      <c r="B2844" t="s">
        <v>121</v>
      </c>
      <c r="C2844">
        <v>2</v>
      </c>
      <c r="D2844">
        <v>486.09</v>
      </c>
      <c r="E2844">
        <v>88</v>
      </c>
      <c r="F2844">
        <v>243.04</v>
      </c>
      <c r="G2844">
        <v>0</v>
      </c>
    </row>
    <row r="2845" spans="1:7" x14ac:dyDescent="0.25">
      <c r="A2845">
        <v>15217</v>
      </c>
      <c r="B2845" t="s">
        <v>119</v>
      </c>
      <c r="C2845">
        <v>1</v>
      </c>
      <c r="D2845">
        <v>426.24</v>
      </c>
      <c r="E2845">
        <v>563</v>
      </c>
      <c r="F2845">
        <v>426.24</v>
      </c>
      <c r="G2845">
        <v>0</v>
      </c>
    </row>
    <row r="2846" spans="1:7" x14ac:dyDescent="0.25">
      <c r="A2846">
        <v>15218</v>
      </c>
      <c r="B2846" t="s">
        <v>117</v>
      </c>
      <c r="C2846">
        <v>22</v>
      </c>
      <c r="D2846">
        <v>11468.83</v>
      </c>
      <c r="E2846">
        <v>11</v>
      </c>
      <c r="F2846">
        <v>521.30999999999995</v>
      </c>
      <c r="G2846">
        <v>0.53</v>
      </c>
    </row>
    <row r="2847" spans="1:7" x14ac:dyDescent="0.25">
      <c r="A2847">
        <v>15219</v>
      </c>
      <c r="B2847" t="s">
        <v>121</v>
      </c>
      <c r="C2847">
        <v>2</v>
      </c>
      <c r="D2847">
        <v>685.45</v>
      </c>
      <c r="E2847">
        <v>176</v>
      </c>
      <c r="F2847">
        <v>342.72</v>
      </c>
      <c r="G2847">
        <v>0</v>
      </c>
    </row>
    <row r="2848" spans="1:7" x14ac:dyDescent="0.25">
      <c r="A2848">
        <v>15220</v>
      </c>
      <c r="B2848" t="s">
        <v>117</v>
      </c>
      <c r="C2848">
        <v>6</v>
      </c>
      <c r="D2848">
        <v>1778.96</v>
      </c>
      <c r="E2848">
        <v>52</v>
      </c>
      <c r="F2848">
        <v>296.49</v>
      </c>
      <c r="G2848">
        <v>1.1299999999999999</v>
      </c>
    </row>
    <row r="2849" spans="1:7" x14ac:dyDescent="0.25">
      <c r="A2849">
        <v>15221</v>
      </c>
      <c r="B2849" t="s">
        <v>120</v>
      </c>
      <c r="C2849">
        <v>4</v>
      </c>
      <c r="D2849">
        <v>2465.4499999999998</v>
      </c>
      <c r="E2849">
        <v>366</v>
      </c>
      <c r="F2849">
        <v>616.36</v>
      </c>
      <c r="G2849">
        <v>26.34</v>
      </c>
    </row>
    <row r="2850" spans="1:7" x14ac:dyDescent="0.25">
      <c r="A2850">
        <v>15222</v>
      </c>
      <c r="B2850" t="s">
        <v>116</v>
      </c>
      <c r="C2850">
        <v>11</v>
      </c>
      <c r="D2850">
        <v>3550.91</v>
      </c>
      <c r="E2850">
        <v>319</v>
      </c>
      <c r="F2850">
        <v>322.81</v>
      </c>
      <c r="G2850">
        <v>3.81</v>
      </c>
    </row>
    <row r="2851" spans="1:7" x14ac:dyDescent="0.25">
      <c r="A2851">
        <v>15223</v>
      </c>
      <c r="B2851" t="s">
        <v>116</v>
      </c>
      <c r="C2851">
        <v>5</v>
      </c>
      <c r="D2851">
        <v>1417.95</v>
      </c>
      <c r="E2851">
        <v>226</v>
      </c>
      <c r="F2851">
        <v>283.58999999999997</v>
      </c>
      <c r="G2851">
        <v>21.22</v>
      </c>
    </row>
    <row r="2852" spans="1:7" x14ac:dyDescent="0.25">
      <c r="A2852">
        <v>15224</v>
      </c>
      <c r="B2852" t="s">
        <v>120</v>
      </c>
      <c r="C2852">
        <v>5</v>
      </c>
      <c r="D2852">
        <v>871.36</v>
      </c>
      <c r="E2852">
        <v>358</v>
      </c>
      <c r="F2852">
        <v>174.27</v>
      </c>
      <c r="G2852">
        <v>3.91</v>
      </c>
    </row>
    <row r="2853" spans="1:7" x14ac:dyDescent="0.25">
      <c r="A2853">
        <v>15225</v>
      </c>
      <c r="B2853" t="s">
        <v>119</v>
      </c>
      <c r="C2853">
        <v>1</v>
      </c>
      <c r="D2853">
        <v>409.4</v>
      </c>
      <c r="E2853">
        <v>234</v>
      </c>
      <c r="F2853">
        <v>409.4</v>
      </c>
      <c r="G2853">
        <v>0</v>
      </c>
    </row>
    <row r="2854" spans="1:7" x14ac:dyDescent="0.25">
      <c r="A2854">
        <v>15226</v>
      </c>
      <c r="B2854" t="s">
        <v>119</v>
      </c>
      <c r="C2854">
        <v>1</v>
      </c>
      <c r="D2854">
        <v>154.41</v>
      </c>
      <c r="E2854">
        <v>311</v>
      </c>
      <c r="F2854">
        <v>154.41</v>
      </c>
      <c r="G2854">
        <v>0</v>
      </c>
    </row>
    <row r="2855" spans="1:7" x14ac:dyDescent="0.25">
      <c r="A2855">
        <v>15227</v>
      </c>
      <c r="B2855" t="s">
        <v>117</v>
      </c>
      <c r="C2855">
        <v>9</v>
      </c>
      <c r="D2855">
        <v>2488.4899999999998</v>
      </c>
      <c r="E2855">
        <v>37</v>
      </c>
      <c r="F2855">
        <v>276.5</v>
      </c>
      <c r="G2855">
        <v>0</v>
      </c>
    </row>
    <row r="2856" spans="1:7" x14ac:dyDescent="0.25">
      <c r="A2856">
        <v>15228</v>
      </c>
      <c r="B2856" t="s">
        <v>118</v>
      </c>
      <c r="C2856">
        <v>6</v>
      </c>
      <c r="D2856">
        <v>5580.27</v>
      </c>
      <c r="E2856">
        <v>66</v>
      </c>
      <c r="F2856">
        <v>930.04</v>
      </c>
      <c r="G2856">
        <v>0.17</v>
      </c>
    </row>
    <row r="2857" spans="1:7" x14ac:dyDescent="0.25">
      <c r="A2857">
        <v>15229</v>
      </c>
      <c r="B2857" t="s">
        <v>119</v>
      </c>
      <c r="C2857">
        <v>1</v>
      </c>
      <c r="D2857">
        <v>160.5</v>
      </c>
      <c r="E2857">
        <v>586</v>
      </c>
      <c r="F2857">
        <v>160.5</v>
      </c>
      <c r="G2857">
        <v>0</v>
      </c>
    </row>
    <row r="2858" spans="1:7" x14ac:dyDescent="0.25">
      <c r="A2858">
        <v>15230</v>
      </c>
      <c r="B2858" t="s">
        <v>119</v>
      </c>
      <c r="C2858">
        <v>2</v>
      </c>
      <c r="D2858">
        <v>429.6</v>
      </c>
      <c r="E2858">
        <v>239</v>
      </c>
      <c r="F2858">
        <v>214.8</v>
      </c>
      <c r="G2858">
        <v>0</v>
      </c>
    </row>
    <row r="2859" spans="1:7" x14ac:dyDescent="0.25">
      <c r="A2859">
        <v>15231</v>
      </c>
      <c r="B2859" t="s">
        <v>119</v>
      </c>
      <c r="C2859">
        <v>1</v>
      </c>
      <c r="D2859">
        <v>250.26</v>
      </c>
      <c r="E2859">
        <v>621</v>
      </c>
      <c r="F2859">
        <v>250.26</v>
      </c>
      <c r="G2859">
        <v>8.75</v>
      </c>
    </row>
    <row r="2860" spans="1:7" x14ac:dyDescent="0.25">
      <c r="A2860">
        <v>15232</v>
      </c>
      <c r="B2860" t="s">
        <v>121</v>
      </c>
      <c r="C2860">
        <v>2</v>
      </c>
      <c r="D2860">
        <v>612.05999999999995</v>
      </c>
      <c r="E2860">
        <v>113</v>
      </c>
      <c r="F2860">
        <v>306.02999999999997</v>
      </c>
      <c r="G2860">
        <v>0</v>
      </c>
    </row>
    <row r="2861" spans="1:7" x14ac:dyDescent="0.25">
      <c r="A2861">
        <v>15233</v>
      </c>
      <c r="B2861" t="s">
        <v>119</v>
      </c>
      <c r="C2861">
        <v>1</v>
      </c>
      <c r="D2861">
        <v>59.4</v>
      </c>
      <c r="E2861">
        <v>401</v>
      </c>
      <c r="F2861">
        <v>59.4</v>
      </c>
      <c r="G2861">
        <v>0</v>
      </c>
    </row>
    <row r="2862" spans="1:7" x14ac:dyDescent="0.25">
      <c r="A2862">
        <v>15234</v>
      </c>
      <c r="B2862" t="s">
        <v>119</v>
      </c>
      <c r="C2862">
        <v>1</v>
      </c>
      <c r="D2862">
        <v>197</v>
      </c>
      <c r="E2862">
        <v>277</v>
      </c>
      <c r="F2862">
        <v>197</v>
      </c>
      <c r="G2862">
        <v>0</v>
      </c>
    </row>
    <row r="2863" spans="1:7" x14ac:dyDescent="0.25">
      <c r="A2863">
        <v>15235</v>
      </c>
      <c r="B2863" t="s">
        <v>116</v>
      </c>
      <c r="C2863">
        <v>16</v>
      </c>
      <c r="D2863">
        <v>2937.81</v>
      </c>
      <c r="E2863">
        <v>218</v>
      </c>
      <c r="F2863">
        <v>183.61</v>
      </c>
      <c r="G2863">
        <v>0</v>
      </c>
    </row>
    <row r="2864" spans="1:7" x14ac:dyDescent="0.25">
      <c r="A2864">
        <v>15236</v>
      </c>
      <c r="B2864" t="s">
        <v>119</v>
      </c>
      <c r="C2864">
        <v>1</v>
      </c>
      <c r="D2864">
        <v>321.05</v>
      </c>
      <c r="E2864">
        <v>299</v>
      </c>
      <c r="F2864">
        <v>321.05</v>
      </c>
      <c r="G2864">
        <v>0</v>
      </c>
    </row>
    <row r="2865" spans="1:7" x14ac:dyDescent="0.25">
      <c r="A2865">
        <v>15237</v>
      </c>
      <c r="B2865" t="s">
        <v>118</v>
      </c>
      <c r="C2865">
        <v>4</v>
      </c>
      <c r="D2865">
        <v>1412.32</v>
      </c>
      <c r="E2865">
        <v>2</v>
      </c>
      <c r="F2865">
        <v>353.08</v>
      </c>
      <c r="G2865">
        <v>0</v>
      </c>
    </row>
    <row r="2866" spans="1:7" x14ac:dyDescent="0.25">
      <c r="A2866">
        <v>15238</v>
      </c>
      <c r="B2866" t="s">
        <v>118</v>
      </c>
      <c r="C2866">
        <v>3</v>
      </c>
      <c r="D2866">
        <v>1071.99</v>
      </c>
      <c r="E2866">
        <v>29</v>
      </c>
      <c r="F2866">
        <v>357.33</v>
      </c>
      <c r="G2866">
        <v>1.44</v>
      </c>
    </row>
    <row r="2867" spans="1:7" x14ac:dyDescent="0.25">
      <c r="A2867">
        <v>15239</v>
      </c>
      <c r="B2867" t="s">
        <v>122</v>
      </c>
      <c r="C2867">
        <v>2</v>
      </c>
      <c r="D2867">
        <v>780.59</v>
      </c>
      <c r="E2867">
        <v>10</v>
      </c>
      <c r="F2867">
        <v>390.3</v>
      </c>
      <c r="G2867">
        <v>2.08</v>
      </c>
    </row>
    <row r="2868" spans="1:7" x14ac:dyDescent="0.25">
      <c r="A2868">
        <v>15240</v>
      </c>
      <c r="B2868" t="s">
        <v>117</v>
      </c>
      <c r="C2868">
        <v>12</v>
      </c>
      <c r="D2868">
        <v>4459.9799999999996</v>
      </c>
      <c r="E2868">
        <v>45</v>
      </c>
      <c r="F2868">
        <v>371.66</v>
      </c>
      <c r="G2868">
        <v>3.25</v>
      </c>
    </row>
    <row r="2869" spans="1:7" x14ac:dyDescent="0.25">
      <c r="A2869">
        <v>15241</v>
      </c>
      <c r="B2869" t="s">
        <v>118</v>
      </c>
      <c r="C2869">
        <v>11</v>
      </c>
      <c r="D2869">
        <v>3050.16</v>
      </c>
      <c r="E2869">
        <v>67</v>
      </c>
      <c r="F2869">
        <v>277.29000000000002</v>
      </c>
      <c r="G2869">
        <v>0.59</v>
      </c>
    </row>
    <row r="2870" spans="1:7" x14ac:dyDescent="0.25">
      <c r="A2870">
        <v>15242</v>
      </c>
      <c r="B2870" t="s">
        <v>119</v>
      </c>
      <c r="C2870">
        <v>1</v>
      </c>
      <c r="D2870">
        <v>302.04000000000002</v>
      </c>
      <c r="E2870">
        <v>422</v>
      </c>
      <c r="F2870">
        <v>302.04000000000002</v>
      </c>
      <c r="G2870">
        <v>0</v>
      </c>
    </row>
    <row r="2871" spans="1:7" x14ac:dyDescent="0.25">
      <c r="A2871">
        <v>15243</v>
      </c>
      <c r="B2871" t="s">
        <v>121</v>
      </c>
      <c r="C2871">
        <v>2</v>
      </c>
      <c r="D2871">
        <v>927.28</v>
      </c>
      <c r="E2871">
        <v>74</v>
      </c>
      <c r="F2871">
        <v>463.64</v>
      </c>
      <c r="G2871">
        <v>0</v>
      </c>
    </row>
    <row r="2872" spans="1:7" x14ac:dyDescent="0.25">
      <c r="A2872">
        <v>15244</v>
      </c>
      <c r="B2872" t="s">
        <v>118</v>
      </c>
      <c r="C2872">
        <v>3</v>
      </c>
      <c r="D2872">
        <v>912.08</v>
      </c>
      <c r="E2872">
        <v>65</v>
      </c>
      <c r="F2872">
        <v>304.02999999999997</v>
      </c>
      <c r="G2872">
        <v>6.79</v>
      </c>
    </row>
    <row r="2873" spans="1:7" x14ac:dyDescent="0.25">
      <c r="A2873">
        <v>15245</v>
      </c>
      <c r="B2873" t="s">
        <v>118</v>
      </c>
      <c r="C2873">
        <v>8</v>
      </c>
      <c r="D2873">
        <v>4610.84</v>
      </c>
      <c r="E2873">
        <v>134</v>
      </c>
      <c r="F2873">
        <v>576.36</v>
      </c>
      <c r="G2873">
        <v>0</v>
      </c>
    </row>
    <row r="2874" spans="1:7" x14ac:dyDescent="0.25">
      <c r="A2874">
        <v>15246</v>
      </c>
      <c r="B2874" t="s">
        <v>120</v>
      </c>
      <c r="C2874">
        <v>3</v>
      </c>
      <c r="D2874">
        <v>780.4</v>
      </c>
      <c r="E2874">
        <v>238</v>
      </c>
      <c r="F2874">
        <v>260.13</v>
      </c>
      <c r="G2874">
        <v>0</v>
      </c>
    </row>
    <row r="2875" spans="1:7" x14ac:dyDescent="0.25">
      <c r="A2875">
        <v>15247</v>
      </c>
      <c r="B2875" t="s">
        <v>118</v>
      </c>
      <c r="C2875">
        <v>3</v>
      </c>
      <c r="D2875">
        <v>976.06</v>
      </c>
      <c r="E2875">
        <v>122</v>
      </c>
      <c r="F2875">
        <v>325.35000000000002</v>
      </c>
      <c r="G2875">
        <v>0.92</v>
      </c>
    </row>
    <row r="2876" spans="1:7" x14ac:dyDescent="0.25">
      <c r="A2876">
        <v>15248</v>
      </c>
      <c r="B2876" t="s">
        <v>120</v>
      </c>
      <c r="C2876">
        <v>3</v>
      </c>
      <c r="D2876">
        <v>1893.93</v>
      </c>
      <c r="E2876">
        <v>411</v>
      </c>
      <c r="F2876">
        <v>631.30999999999995</v>
      </c>
      <c r="G2876">
        <v>1.53</v>
      </c>
    </row>
    <row r="2877" spans="1:7" x14ac:dyDescent="0.25">
      <c r="A2877">
        <v>15249</v>
      </c>
      <c r="B2877" t="s">
        <v>117</v>
      </c>
      <c r="C2877">
        <v>18</v>
      </c>
      <c r="D2877">
        <v>9266</v>
      </c>
      <c r="E2877">
        <v>32</v>
      </c>
      <c r="F2877">
        <v>514.78</v>
      </c>
      <c r="G2877">
        <v>1.28</v>
      </c>
    </row>
    <row r="2878" spans="1:7" x14ac:dyDescent="0.25">
      <c r="A2878">
        <v>15250</v>
      </c>
      <c r="B2878" t="s">
        <v>119</v>
      </c>
      <c r="C2878">
        <v>1</v>
      </c>
      <c r="D2878">
        <v>60</v>
      </c>
      <c r="E2878">
        <v>641</v>
      </c>
      <c r="F2878">
        <v>60</v>
      </c>
      <c r="G2878">
        <v>0</v>
      </c>
    </row>
    <row r="2879" spans="1:7" x14ac:dyDescent="0.25">
      <c r="A2879">
        <v>15251</v>
      </c>
      <c r="B2879" t="s">
        <v>117</v>
      </c>
      <c r="C2879">
        <v>21</v>
      </c>
      <c r="D2879">
        <v>20324.54</v>
      </c>
      <c r="E2879">
        <v>9</v>
      </c>
      <c r="F2879">
        <v>967.84</v>
      </c>
      <c r="G2879">
        <v>1.1299999999999999</v>
      </c>
    </row>
    <row r="2880" spans="1:7" x14ac:dyDescent="0.25">
      <c r="A2880">
        <v>15252</v>
      </c>
      <c r="B2880" t="s">
        <v>117</v>
      </c>
      <c r="C2880">
        <v>5</v>
      </c>
      <c r="D2880">
        <v>2103.41</v>
      </c>
      <c r="E2880">
        <v>36</v>
      </c>
      <c r="F2880">
        <v>420.68</v>
      </c>
      <c r="G2880">
        <v>2.39</v>
      </c>
    </row>
    <row r="2881" spans="1:7" x14ac:dyDescent="0.25">
      <c r="A2881">
        <v>15253</v>
      </c>
      <c r="B2881" t="s">
        <v>117</v>
      </c>
      <c r="C2881">
        <v>8</v>
      </c>
      <c r="D2881">
        <v>2055.09</v>
      </c>
      <c r="E2881">
        <v>16</v>
      </c>
      <c r="F2881">
        <v>256.89</v>
      </c>
      <c r="G2881">
        <v>1.06</v>
      </c>
    </row>
    <row r="2882" spans="1:7" x14ac:dyDescent="0.25">
      <c r="A2882">
        <v>15254</v>
      </c>
      <c r="B2882" t="s">
        <v>118</v>
      </c>
      <c r="C2882">
        <v>3</v>
      </c>
      <c r="D2882">
        <v>1088.3499999999999</v>
      </c>
      <c r="E2882">
        <v>127</v>
      </c>
      <c r="F2882">
        <v>362.78</v>
      </c>
      <c r="G2882">
        <v>1.37</v>
      </c>
    </row>
    <row r="2883" spans="1:7" x14ac:dyDescent="0.25">
      <c r="A2883">
        <v>15255</v>
      </c>
      <c r="B2883" t="s">
        <v>118</v>
      </c>
      <c r="C2883">
        <v>9</v>
      </c>
      <c r="D2883">
        <v>3706.02</v>
      </c>
      <c r="E2883">
        <v>67</v>
      </c>
      <c r="F2883">
        <v>411.78</v>
      </c>
      <c r="G2883">
        <v>1.58</v>
      </c>
    </row>
    <row r="2884" spans="1:7" x14ac:dyDescent="0.25">
      <c r="A2884">
        <v>15256</v>
      </c>
      <c r="B2884" t="s">
        <v>121</v>
      </c>
      <c r="C2884">
        <v>2</v>
      </c>
      <c r="D2884">
        <v>170.4</v>
      </c>
      <c r="E2884">
        <v>149</v>
      </c>
      <c r="F2884">
        <v>85.2</v>
      </c>
      <c r="G2884">
        <v>0</v>
      </c>
    </row>
    <row r="2885" spans="1:7" x14ac:dyDescent="0.25">
      <c r="A2885">
        <v>15257</v>
      </c>
      <c r="B2885" t="s">
        <v>119</v>
      </c>
      <c r="C2885">
        <v>2</v>
      </c>
      <c r="D2885">
        <v>685.9</v>
      </c>
      <c r="E2885">
        <v>283</v>
      </c>
      <c r="F2885">
        <v>342.95</v>
      </c>
      <c r="G2885">
        <v>12.39</v>
      </c>
    </row>
    <row r="2886" spans="1:7" x14ac:dyDescent="0.25">
      <c r="A2886">
        <v>15258</v>
      </c>
      <c r="B2886" t="s">
        <v>121</v>
      </c>
      <c r="C2886">
        <v>2</v>
      </c>
      <c r="D2886">
        <v>623.16</v>
      </c>
      <c r="E2886">
        <v>169</v>
      </c>
      <c r="F2886">
        <v>311.58</v>
      </c>
      <c r="G2886">
        <v>0</v>
      </c>
    </row>
    <row r="2887" spans="1:7" x14ac:dyDescent="0.25">
      <c r="A2887">
        <v>15259</v>
      </c>
      <c r="B2887" t="s">
        <v>120</v>
      </c>
      <c r="C2887">
        <v>4</v>
      </c>
      <c r="D2887">
        <v>1182.3800000000001</v>
      </c>
      <c r="E2887">
        <v>513</v>
      </c>
      <c r="F2887">
        <v>295.60000000000002</v>
      </c>
      <c r="G2887">
        <v>0</v>
      </c>
    </row>
    <row r="2888" spans="1:7" x14ac:dyDescent="0.25">
      <c r="A2888">
        <v>15260</v>
      </c>
      <c r="B2888" t="s">
        <v>118</v>
      </c>
      <c r="C2888">
        <v>25</v>
      </c>
      <c r="D2888">
        <v>9188.23</v>
      </c>
      <c r="E2888">
        <v>100</v>
      </c>
      <c r="F2888">
        <v>367.53</v>
      </c>
      <c r="G2888">
        <v>0.98</v>
      </c>
    </row>
    <row r="2889" spans="1:7" x14ac:dyDescent="0.25">
      <c r="A2889">
        <v>15261</v>
      </c>
      <c r="B2889" t="s">
        <v>118</v>
      </c>
      <c r="C2889">
        <v>4</v>
      </c>
      <c r="D2889">
        <v>1508</v>
      </c>
      <c r="E2889">
        <v>135</v>
      </c>
      <c r="F2889">
        <v>377</v>
      </c>
      <c r="G2889">
        <v>0</v>
      </c>
    </row>
    <row r="2890" spans="1:7" x14ac:dyDescent="0.25">
      <c r="A2890">
        <v>15262</v>
      </c>
      <c r="B2890" t="s">
        <v>120</v>
      </c>
      <c r="C2890">
        <v>3</v>
      </c>
      <c r="D2890">
        <v>418.82</v>
      </c>
      <c r="E2890">
        <v>324</v>
      </c>
      <c r="F2890">
        <v>139.61000000000001</v>
      </c>
      <c r="G2890">
        <v>0</v>
      </c>
    </row>
    <row r="2891" spans="1:7" x14ac:dyDescent="0.25">
      <c r="A2891">
        <v>15263</v>
      </c>
      <c r="B2891" t="s">
        <v>121</v>
      </c>
      <c r="C2891">
        <v>1</v>
      </c>
      <c r="D2891">
        <v>156.51</v>
      </c>
      <c r="E2891">
        <v>107</v>
      </c>
      <c r="F2891">
        <v>156.51</v>
      </c>
      <c r="G2891">
        <v>0</v>
      </c>
    </row>
    <row r="2892" spans="1:7" x14ac:dyDescent="0.25">
      <c r="A2892">
        <v>15264</v>
      </c>
      <c r="B2892" t="s">
        <v>121</v>
      </c>
      <c r="C2892">
        <v>2</v>
      </c>
      <c r="D2892">
        <v>848.4</v>
      </c>
      <c r="E2892">
        <v>64</v>
      </c>
      <c r="F2892">
        <v>424.2</v>
      </c>
      <c r="G2892">
        <v>0.5</v>
      </c>
    </row>
    <row r="2893" spans="1:7" x14ac:dyDescent="0.25">
      <c r="A2893">
        <v>15265</v>
      </c>
      <c r="B2893" t="s">
        <v>118</v>
      </c>
      <c r="C2893">
        <v>4</v>
      </c>
      <c r="D2893">
        <v>3345.64</v>
      </c>
      <c r="E2893">
        <v>151</v>
      </c>
      <c r="F2893">
        <v>836.41</v>
      </c>
      <c r="G2893">
        <v>0</v>
      </c>
    </row>
    <row r="2894" spans="1:7" x14ac:dyDescent="0.25">
      <c r="A2894">
        <v>15266</v>
      </c>
      <c r="B2894" t="s">
        <v>120</v>
      </c>
      <c r="C2894">
        <v>5</v>
      </c>
      <c r="D2894">
        <v>852.21</v>
      </c>
      <c r="E2894">
        <v>338</v>
      </c>
      <c r="F2894">
        <v>170.44</v>
      </c>
      <c r="G2894">
        <v>1.23</v>
      </c>
    </row>
    <row r="2895" spans="1:7" x14ac:dyDescent="0.25">
      <c r="A2895">
        <v>15267</v>
      </c>
      <c r="B2895" t="s">
        <v>117</v>
      </c>
      <c r="C2895">
        <v>5</v>
      </c>
      <c r="D2895">
        <v>1717.36</v>
      </c>
      <c r="E2895">
        <v>22</v>
      </c>
      <c r="F2895">
        <v>343.47</v>
      </c>
      <c r="G2895">
        <v>0</v>
      </c>
    </row>
    <row r="2896" spans="1:7" x14ac:dyDescent="0.25">
      <c r="A2896">
        <v>15268</v>
      </c>
      <c r="B2896" t="s">
        <v>120</v>
      </c>
      <c r="C2896">
        <v>3</v>
      </c>
      <c r="D2896">
        <v>961.9</v>
      </c>
      <c r="E2896">
        <v>479</v>
      </c>
      <c r="F2896">
        <v>320.63</v>
      </c>
      <c r="G2896">
        <v>2.15</v>
      </c>
    </row>
    <row r="2897" spans="1:7" x14ac:dyDescent="0.25">
      <c r="A2897">
        <v>15269</v>
      </c>
      <c r="B2897" t="s">
        <v>118</v>
      </c>
      <c r="C2897">
        <v>3</v>
      </c>
      <c r="D2897">
        <v>1225.3599999999999</v>
      </c>
      <c r="E2897">
        <v>24</v>
      </c>
      <c r="F2897">
        <v>408.45</v>
      </c>
      <c r="G2897">
        <v>0</v>
      </c>
    </row>
    <row r="2898" spans="1:7" x14ac:dyDescent="0.25">
      <c r="A2898">
        <v>15270</v>
      </c>
      <c r="B2898" t="s">
        <v>117</v>
      </c>
      <c r="C2898">
        <v>21</v>
      </c>
      <c r="D2898">
        <v>8524.86</v>
      </c>
      <c r="E2898">
        <v>16</v>
      </c>
      <c r="F2898">
        <v>405.95</v>
      </c>
      <c r="G2898">
        <v>15.06</v>
      </c>
    </row>
    <row r="2899" spans="1:7" x14ac:dyDescent="0.25">
      <c r="A2899">
        <v>15271</v>
      </c>
      <c r="B2899" t="s">
        <v>117</v>
      </c>
      <c r="C2899">
        <v>24</v>
      </c>
      <c r="D2899">
        <v>4640.29</v>
      </c>
      <c r="E2899">
        <v>7</v>
      </c>
      <c r="F2899">
        <v>193.35</v>
      </c>
      <c r="G2899">
        <v>1.51</v>
      </c>
    </row>
    <row r="2900" spans="1:7" x14ac:dyDescent="0.25">
      <c r="A2900">
        <v>15272</v>
      </c>
      <c r="B2900" t="s">
        <v>117</v>
      </c>
      <c r="C2900">
        <v>6</v>
      </c>
      <c r="D2900">
        <v>2030.95</v>
      </c>
      <c r="E2900">
        <v>57</v>
      </c>
      <c r="F2900">
        <v>338.49</v>
      </c>
      <c r="G2900">
        <v>0</v>
      </c>
    </row>
    <row r="2901" spans="1:7" x14ac:dyDescent="0.25">
      <c r="A2901">
        <v>15273</v>
      </c>
      <c r="B2901" t="s">
        <v>119</v>
      </c>
      <c r="C2901">
        <v>1</v>
      </c>
      <c r="D2901">
        <v>228.96</v>
      </c>
      <c r="E2901">
        <v>600</v>
      </c>
      <c r="F2901">
        <v>228.96</v>
      </c>
      <c r="G2901">
        <v>0</v>
      </c>
    </row>
    <row r="2902" spans="1:7" x14ac:dyDescent="0.25">
      <c r="A2902">
        <v>15274</v>
      </c>
      <c r="B2902" t="s">
        <v>122</v>
      </c>
      <c r="C2902">
        <v>2</v>
      </c>
      <c r="D2902">
        <v>716.57</v>
      </c>
      <c r="E2902">
        <v>4</v>
      </c>
      <c r="F2902">
        <v>358.28</v>
      </c>
      <c r="G2902">
        <v>0</v>
      </c>
    </row>
    <row r="2903" spans="1:7" x14ac:dyDescent="0.25">
      <c r="A2903">
        <v>15275</v>
      </c>
      <c r="B2903" t="s">
        <v>122</v>
      </c>
      <c r="C2903">
        <v>1</v>
      </c>
      <c r="D2903">
        <v>615.14</v>
      </c>
      <c r="E2903">
        <v>38</v>
      </c>
      <c r="F2903">
        <v>615.14</v>
      </c>
      <c r="G2903">
        <v>0.97</v>
      </c>
    </row>
    <row r="2904" spans="1:7" x14ac:dyDescent="0.25">
      <c r="A2904">
        <v>15276</v>
      </c>
      <c r="B2904" t="s">
        <v>118</v>
      </c>
      <c r="C2904">
        <v>4</v>
      </c>
      <c r="D2904">
        <v>619.79999999999995</v>
      </c>
      <c r="E2904">
        <v>66</v>
      </c>
      <c r="F2904">
        <v>154.94999999999999</v>
      </c>
      <c r="G2904">
        <v>2.98</v>
      </c>
    </row>
    <row r="2905" spans="1:7" x14ac:dyDescent="0.25">
      <c r="A2905">
        <v>15277</v>
      </c>
      <c r="B2905" t="s">
        <v>122</v>
      </c>
      <c r="C2905">
        <v>2</v>
      </c>
      <c r="D2905">
        <v>476.34</v>
      </c>
      <c r="E2905">
        <v>47</v>
      </c>
      <c r="F2905">
        <v>238.17</v>
      </c>
      <c r="G2905">
        <v>0</v>
      </c>
    </row>
    <row r="2906" spans="1:7" x14ac:dyDescent="0.25">
      <c r="A2906">
        <v>15278</v>
      </c>
      <c r="B2906" t="s">
        <v>120</v>
      </c>
      <c r="C2906">
        <v>4</v>
      </c>
      <c r="D2906">
        <v>496.16</v>
      </c>
      <c r="E2906">
        <v>562</v>
      </c>
      <c r="F2906">
        <v>124.04</v>
      </c>
      <c r="G2906">
        <v>0</v>
      </c>
    </row>
    <row r="2907" spans="1:7" x14ac:dyDescent="0.25">
      <c r="A2907">
        <v>15279</v>
      </c>
      <c r="B2907" t="s">
        <v>116</v>
      </c>
      <c r="C2907">
        <v>5</v>
      </c>
      <c r="D2907">
        <v>1580.54</v>
      </c>
      <c r="E2907">
        <v>355</v>
      </c>
      <c r="F2907">
        <v>316.11</v>
      </c>
      <c r="G2907">
        <v>2.4500000000000002</v>
      </c>
    </row>
    <row r="2908" spans="1:7" x14ac:dyDescent="0.25">
      <c r="A2908">
        <v>15280</v>
      </c>
      <c r="B2908" t="s">
        <v>121</v>
      </c>
      <c r="C2908">
        <v>3</v>
      </c>
      <c r="D2908">
        <v>397.52</v>
      </c>
      <c r="E2908">
        <v>172</v>
      </c>
      <c r="F2908">
        <v>132.51</v>
      </c>
      <c r="G2908">
        <v>0</v>
      </c>
    </row>
    <row r="2909" spans="1:7" x14ac:dyDescent="0.25">
      <c r="A2909">
        <v>15281</v>
      </c>
      <c r="B2909" t="s">
        <v>117</v>
      </c>
      <c r="C2909">
        <v>16</v>
      </c>
      <c r="D2909">
        <v>8543.57</v>
      </c>
      <c r="E2909">
        <v>59</v>
      </c>
      <c r="F2909">
        <v>533.97</v>
      </c>
      <c r="G2909">
        <v>2.64</v>
      </c>
    </row>
    <row r="2910" spans="1:7" x14ac:dyDescent="0.25">
      <c r="A2910">
        <v>15282</v>
      </c>
      <c r="B2910" t="s">
        <v>119</v>
      </c>
      <c r="C2910">
        <v>1</v>
      </c>
      <c r="D2910">
        <v>348.59</v>
      </c>
      <c r="E2910">
        <v>570</v>
      </c>
      <c r="F2910">
        <v>348.59</v>
      </c>
      <c r="G2910">
        <v>0</v>
      </c>
    </row>
    <row r="2911" spans="1:7" x14ac:dyDescent="0.25">
      <c r="A2911">
        <v>15283</v>
      </c>
      <c r="B2911" t="s">
        <v>120</v>
      </c>
      <c r="C2911">
        <v>3</v>
      </c>
      <c r="D2911">
        <v>148.33000000000001</v>
      </c>
      <c r="E2911">
        <v>390</v>
      </c>
      <c r="F2911">
        <v>49.44</v>
      </c>
      <c r="G2911">
        <v>8.6999999999999993</v>
      </c>
    </row>
    <row r="2912" spans="1:7" x14ac:dyDescent="0.25">
      <c r="A2912">
        <v>15284</v>
      </c>
      <c r="B2912" t="s">
        <v>119</v>
      </c>
      <c r="C2912">
        <v>1</v>
      </c>
      <c r="D2912">
        <v>24.75</v>
      </c>
      <c r="E2912">
        <v>500</v>
      </c>
      <c r="F2912">
        <v>24.75</v>
      </c>
      <c r="G2912">
        <v>0</v>
      </c>
    </row>
    <row r="2913" spans="1:7" x14ac:dyDescent="0.25">
      <c r="A2913">
        <v>15285</v>
      </c>
      <c r="B2913" t="s">
        <v>119</v>
      </c>
      <c r="C2913">
        <v>1</v>
      </c>
      <c r="D2913">
        <v>94.92</v>
      </c>
      <c r="E2913">
        <v>408</v>
      </c>
      <c r="F2913">
        <v>94.92</v>
      </c>
      <c r="G2913">
        <v>0</v>
      </c>
    </row>
    <row r="2914" spans="1:7" x14ac:dyDescent="0.25">
      <c r="A2914">
        <v>15286</v>
      </c>
      <c r="B2914" t="s">
        <v>122</v>
      </c>
      <c r="C2914">
        <v>1</v>
      </c>
      <c r="D2914">
        <v>240.55</v>
      </c>
      <c r="E2914">
        <v>50</v>
      </c>
      <c r="F2914">
        <v>240.55</v>
      </c>
      <c r="G2914">
        <v>0</v>
      </c>
    </row>
    <row r="2915" spans="1:7" x14ac:dyDescent="0.25">
      <c r="A2915">
        <v>15287</v>
      </c>
      <c r="B2915" t="s">
        <v>118</v>
      </c>
      <c r="C2915">
        <v>5</v>
      </c>
      <c r="D2915">
        <v>856.03</v>
      </c>
      <c r="E2915">
        <v>22</v>
      </c>
      <c r="F2915">
        <v>171.21</v>
      </c>
      <c r="G2915">
        <v>0.17</v>
      </c>
    </row>
    <row r="2916" spans="1:7" x14ac:dyDescent="0.25">
      <c r="A2916">
        <v>15288</v>
      </c>
      <c r="B2916" t="s">
        <v>117</v>
      </c>
      <c r="C2916">
        <v>10</v>
      </c>
      <c r="D2916">
        <v>3881.03</v>
      </c>
      <c r="E2916">
        <v>43</v>
      </c>
      <c r="F2916">
        <v>388.1</v>
      </c>
      <c r="G2916">
        <v>0</v>
      </c>
    </row>
    <row r="2917" spans="1:7" x14ac:dyDescent="0.25">
      <c r="A2917">
        <v>15289</v>
      </c>
      <c r="B2917" t="s">
        <v>117</v>
      </c>
      <c r="C2917">
        <v>5</v>
      </c>
      <c r="D2917">
        <v>1593.09</v>
      </c>
      <c r="E2917">
        <v>29</v>
      </c>
      <c r="F2917">
        <v>318.62</v>
      </c>
      <c r="G2917">
        <v>1.4</v>
      </c>
    </row>
    <row r="2918" spans="1:7" x14ac:dyDescent="0.25">
      <c r="A2918">
        <v>15290</v>
      </c>
      <c r="B2918" t="s">
        <v>117</v>
      </c>
      <c r="C2918">
        <v>26</v>
      </c>
      <c r="D2918">
        <v>10496.28</v>
      </c>
      <c r="E2918">
        <v>5</v>
      </c>
      <c r="F2918">
        <v>403.7</v>
      </c>
      <c r="G2918">
        <v>1.34</v>
      </c>
    </row>
    <row r="2919" spans="1:7" x14ac:dyDescent="0.25">
      <c r="A2919">
        <v>15291</v>
      </c>
      <c r="B2919" t="s">
        <v>117</v>
      </c>
      <c r="C2919">
        <v>40</v>
      </c>
      <c r="D2919">
        <v>13846.56</v>
      </c>
      <c r="E2919">
        <v>26</v>
      </c>
      <c r="F2919">
        <v>346.16</v>
      </c>
      <c r="G2919">
        <v>2.86</v>
      </c>
    </row>
    <row r="2920" spans="1:7" x14ac:dyDescent="0.25">
      <c r="A2920">
        <v>15292</v>
      </c>
      <c r="B2920" t="s">
        <v>119</v>
      </c>
      <c r="C2920">
        <v>1</v>
      </c>
      <c r="D2920">
        <v>178.39</v>
      </c>
      <c r="E2920">
        <v>201</v>
      </c>
      <c r="F2920">
        <v>178.39</v>
      </c>
      <c r="G2920">
        <v>0</v>
      </c>
    </row>
    <row r="2921" spans="1:7" x14ac:dyDescent="0.25">
      <c r="A2921">
        <v>15293</v>
      </c>
      <c r="B2921" t="s">
        <v>119</v>
      </c>
      <c r="C2921">
        <v>1</v>
      </c>
      <c r="D2921">
        <v>247.5</v>
      </c>
      <c r="E2921">
        <v>666</v>
      </c>
      <c r="F2921">
        <v>247.5</v>
      </c>
      <c r="G2921">
        <v>0</v>
      </c>
    </row>
    <row r="2922" spans="1:7" x14ac:dyDescent="0.25">
      <c r="A2922">
        <v>15294</v>
      </c>
      <c r="B2922" t="s">
        <v>119</v>
      </c>
      <c r="C2922">
        <v>1</v>
      </c>
      <c r="D2922">
        <v>233.35</v>
      </c>
      <c r="E2922">
        <v>411</v>
      </c>
      <c r="F2922">
        <v>233.35</v>
      </c>
      <c r="G2922">
        <v>4.74</v>
      </c>
    </row>
    <row r="2923" spans="1:7" x14ac:dyDescent="0.25">
      <c r="A2923">
        <v>15295</v>
      </c>
      <c r="B2923" t="s">
        <v>119</v>
      </c>
      <c r="C2923">
        <v>1</v>
      </c>
      <c r="D2923">
        <v>207.04</v>
      </c>
      <c r="E2923">
        <v>654</v>
      </c>
      <c r="F2923">
        <v>207.04</v>
      </c>
      <c r="G2923">
        <v>0</v>
      </c>
    </row>
    <row r="2924" spans="1:7" x14ac:dyDescent="0.25">
      <c r="A2924">
        <v>15296</v>
      </c>
      <c r="B2924" t="s">
        <v>117</v>
      </c>
      <c r="C2924">
        <v>12</v>
      </c>
      <c r="D2924">
        <v>10323.030000000001</v>
      </c>
      <c r="E2924">
        <v>51</v>
      </c>
      <c r="F2924">
        <v>860.25</v>
      </c>
      <c r="G2924">
        <v>1.1499999999999999</v>
      </c>
    </row>
    <row r="2925" spans="1:7" x14ac:dyDescent="0.25">
      <c r="A2925">
        <v>15297</v>
      </c>
      <c r="B2925" t="s">
        <v>118</v>
      </c>
      <c r="C2925">
        <v>3</v>
      </c>
      <c r="D2925">
        <v>641.94000000000005</v>
      </c>
      <c r="E2925">
        <v>10</v>
      </c>
      <c r="F2925">
        <v>213.98</v>
      </c>
      <c r="G2925">
        <v>1.07</v>
      </c>
    </row>
    <row r="2926" spans="1:7" x14ac:dyDescent="0.25">
      <c r="A2926">
        <v>15298</v>
      </c>
      <c r="B2926" t="s">
        <v>117</v>
      </c>
      <c r="C2926">
        <v>23</v>
      </c>
      <c r="D2926">
        <v>9459.3700000000008</v>
      </c>
      <c r="E2926">
        <v>2</v>
      </c>
      <c r="F2926">
        <v>411.28</v>
      </c>
      <c r="G2926">
        <v>11.66</v>
      </c>
    </row>
    <row r="2927" spans="1:7" x14ac:dyDescent="0.25">
      <c r="A2927">
        <v>15299</v>
      </c>
      <c r="B2927" t="s">
        <v>118</v>
      </c>
      <c r="C2927">
        <v>10</v>
      </c>
      <c r="D2927">
        <v>7991.54</v>
      </c>
      <c r="E2927">
        <v>67</v>
      </c>
      <c r="F2927">
        <v>799.15</v>
      </c>
      <c r="G2927">
        <v>9.36</v>
      </c>
    </row>
    <row r="2928" spans="1:7" x14ac:dyDescent="0.25">
      <c r="A2928">
        <v>15300</v>
      </c>
      <c r="B2928" t="s">
        <v>121</v>
      </c>
      <c r="C2928">
        <v>1</v>
      </c>
      <c r="D2928">
        <v>496.44</v>
      </c>
      <c r="E2928">
        <v>64</v>
      </c>
      <c r="F2928">
        <v>496.44</v>
      </c>
      <c r="G2928">
        <v>0</v>
      </c>
    </row>
    <row r="2929" spans="1:7" x14ac:dyDescent="0.25">
      <c r="A2929">
        <v>15301</v>
      </c>
      <c r="B2929" t="s">
        <v>117</v>
      </c>
      <c r="C2929">
        <v>17</v>
      </c>
      <c r="D2929">
        <v>7583.04</v>
      </c>
      <c r="E2929">
        <v>51</v>
      </c>
      <c r="F2929">
        <v>446.06</v>
      </c>
      <c r="G2929">
        <v>0.56000000000000005</v>
      </c>
    </row>
    <row r="2930" spans="1:7" x14ac:dyDescent="0.25">
      <c r="A2930">
        <v>15302</v>
      </c>
      <c r="B2930" t="s">
        <v>119</v>
      </c>
      <c r="C2930">
        <v>1</v>
      </c>
      <c r="D2930">
        <v>308</v>
      </c>
      <c r="E2930">
        <v>730</v>
      </c>
      <c r="F2930">
        <v>308</v>
      </c>
      <c r="G2930">
        <v>5.5</v>
      </c>
    </row>
    <row r="2931" spans="1:7" x14ac:dyDescent="0.25">
      <c r="A2931">
        <v>15303</v>
      </c>
      <c r="B2931" t="s">
        <v>120</v>
      </c>
      <c r="C2931">
        <v>3</v>
      </c>
      <c r="D2931">
        <v>1224.18</v>
      </c>
      <c r="E2931">
        <v>290</v>
      </c>
      <c r="F2931">
        <v>408.06</v>
      </c>
      <c r="G2931">
        <v>3.71</v>
      </c>
    </row>
    <row r="2932" spans="1:7" x14ac:dyDescent="0.25">
      <c r="A2932">
        <v>15304</v>
      </c>
      <c r="B2932" t="s">
        <v>118</v>
      </c>
      <c r="C2932">
        <v>9</v>
      </c>
      <c r="D2932">
        <v>919.55</v>
      </c>
      <c r="E2932">
        <v>61</v>
      </c>
      <c r="F2932">
        <v>102.17</v>
      </c>
      <c r="G2932">
        <v>1.53</v>
      </c>
    </row>
    <row r="2933" spans="1:7" x14ac:dyDescent="0.25">
      <c r="A2933">
        <v>15305</v>
      </c>
      <c r="B2933" t="s">
        <v>119</v>
      </c>
      <c r="C2933">
        <v>1</v>
      </c>
      <c r="D2933">
        <v>93.6</v>
      </c>
      <c r="E2933">
        <v>555</v>
      </c>
      <c r="F2933">
        <v>93.6</v>
      </c>
      <c r="G2933">
        <v>0</v>
      </c>
    </row>
    <row r="2934" spans="1:7" x14ac:dyDescent="0.25">
      <c r="A2934">
        <v>15306</v>
      </c>
      <c r="B2934" t="s">
        <v>118</v>
      </c>
      <c r="C2934">
        <v>9</v>
      </c>
      <c r="D2934">
        <v>3484.73</v>
      </c>
      <c r="E2934">
        <v>64</v>
      </c>
      <c r="F2934">
        <v>387.19</v>
      </c>
      <c r="G2934">
        <v>0.11</v>
      </c>
    </row>
    <row r="2935" spans="1:7" x14ac:dyDescent="0.25">
      <c r="A2935">
        <v>15307</v>
      </c>
      <c r="B2935" t="s">
        <v>121</v>
      </c>
      <c r="C2935">
        <v>1</v>
      </c>
      <c r="D2935">
        <v>205.3</v>
      </c>
      <c r="E2935">
        <v>96</v>
      </c>
      <c r="F2935">
        <v>205.3</v>
      </c>
      <c r="G2935">
        <v>0</v>
      </c>
    </row>
    <row r="2936" spans="1:7" x14ac:dyDescent="0.25">
      <c r="A2936">
        <v>15308</v>
      </c>
      <c r="B2936" t="s">
        <v>119</v>
      </c>
      <c r="C2936">
        <v>1</v>
      </c>
      <c r="D2936">
        <v>310.47000000000003</v>
      </c>
      <c r="E2936">
        <v>274</v>
      </c>
      <c r="F2936">
        <v>310.47000000000003</v>
      </c>
      <c r="G2936">
        <v>2.64</v>
      </c>
    </row>
    <row r="2937" spans="1:7" x14ac:dyDescent="0.25">
      <c r="A2937">
        <v>15309</v>
      </c>
      <c r="B2937" t="s">
        <v>120</v>
      </c>
      <c r="C2937">
        <v>4</v>
      </c>
      <c r="D2937">
        <v>797.96</v>
      </c>
      <c r="E2937">
        <v>611</v>
      </c>
      <c r="F2937">
        <v>199.49</v>
      </c>
      <c r="G2937">
        <v>10.33</v>
      </c>
    </row>
    <row r="2938" spans="1:7" x14ac:dyDescent="0.25">
      <c r="A2938">
        <v>15310</v>
      </c>
      <c r="B2938" t="s">
        <v>123</v>
      </c>
      <c r="C2938">
        <v>1</v>
      </c>
      <c r="D2938">
        <v>1634.64</v>
      </c>
      <c r="E2938">
        <v>479</v>
      </c>
      <c r="F2938">
        <v>1634.64</v>
      </c>
      <c r="G2938">
        <v>0</v>
      </c>
    </row>
    <row r="2939" spans="1:7" x14ac:dyDescent="0.25">
      <c r="A2939">
        <v>15311</v>
      </c>
      <c r="B2939" t="s">
        <v>117</v>
      </c>
      <c r="C2939">
        <v>208</v>
      </c>
      <c r="D2939">
        <v>116575.49</v>
      </c>
      <c r="E2939">
        <v>1</v>
      </c>
      <c r="F2939">
        <v>560.46</v>
      </c>
      <c r="G2939">
        <v>2.79</v>
      </c>
    </row>
    <row r="2940" spans="1:7" x14ac:dyDescent="0.25">
      <c r="A2940">
        <v>15312</v>
      </c>
      <c r="B2940" t="s">
        <v>118</v>
      </c>
      <c r="C2940">
        <v>12</v>
      </c>
      <c r="D2940">
        <v>2930.19</v>
      </c>
      <c r="E2940">
        <v>75</v>
      </c>
      <c r="F2940">
        <v>244.18</v>
      </c>
      <c r="G2940">
        <v>0.47</v>
      </c>
    </row>
    <row r="2941" spans="1:7" x14ac:dyDescent="0.25">
      <c r="A2941">
        <v>15313</v>
      </c>
      <c r="B2941" t="s">
        <v>121</v>
      </c>
      <c r="C2941">
        <v>1</v>
      </c>
      <c r="D2941">
        <v>52</v>
      </c>
      <c r="E2941">
        <v>110</v>
      </c>
      <c r="F2941">
        <v>52</v>
      </c>
      <c r="G2941">
        <v>0</v>
      </c>
    </row>
    <row r="2942" spans="1:7" x14ac:dyDescent="0.25">
      <c r="A2942">
        <v>15314</v>
      </c>
      <c r="B2942" t="s">
        <v>120</v>
      </c>
      <c r="C2942">
        <v>3</v>
      </c>
      <c r="D2942">
        <v>820.45</v>
      </c>
      <c r="E2942">
        <v>199</v>
      </c>
      <c r="F2942">
        <v>273.48</v>
      </c>
      <c r="G2942">
        <v>2.41</v>
      </c>
    </row>
    <row r="2943" spans="1:7" x14ac:dyDescent="0.25">
      <c r="A2943">
        <v>15315</v>
      </c>
      <c r="B2943" t="s">
        <v>121</v>
      </c>
      <c r="C2943">
        <v>2</v>
      </c>
      <c r="D2943">
        <v>570.5</v>
      </c>
      <c r="E2943">
        <v>64</v>
      </c>
      <c r="F2943">
        <v>285.25</v>
      </c>
      <c r="G2943">
        <v>3.32</v>
      </c>
    </row>
    <row r="2944" spans="1:7" x14ac:dyDescent="0.25">
      <c r="A2944">
        <v>15316</v>
      </c>
      <c r="B2944" t="s">
        <v>119</v>
      </c>
      <c r="C2944">
        <v>1</v>
      </c>
      <c r="D2944">
        <v>165</v>
      </c>
      <c r="E2944">
        <v>327</v>
      </c>
      <c r="F2944">
        <v>165</v>
      </c>
      <c r="G2944">
        <v>0</v>
      </c>
    </row>
    <row r="2945" spans="1:7" x14ac:dyDescent="0.25">
      <c r="A2945">
        <v>15317</v>
      </c>
      <c r="B2945" t="s">
        <v>119</v>
      </c>
      <c r="C2945">
        <v>1</v>
      </c>
      <c r="D2945">
        <v>129.75</v>
      </c>
      <c r="E2945">
        <v>677</v>
      </c>
      <c r="F2945">
        <v>129.75</v>
      </c>
      <c r="G2945">
        <v>13.64</v>
      </c>
    </row>
    <row r="2946" spans="1:7" x14ac:dyDescent="0.25">
      <c r="A2946">
        <v>15318</v>
      </c>
      <c r="B2946" t="s">
        <v>122</v>
      </c>
      <c r="C2946">
        <v>1</v>
      </c>
      <c r="D2946">
        <v>312.62</v>
      </c>
      <c r="E2946">
        <v>4</v>
      </c>
      <c r="F2946">
        <v>312.62</v>
      </c>
      <c r="G2946">
        <v>0</v>
      </c>
    </row>
    <row r="2947" spans="1:7" x14ac:dyDescent="0.25">
      <c r="A2947">
        <v>15319</v>
      </c>
      <c r="B2947" t="s">
        <v>119</v>
      </c>
      <c r="C2947">
        <v>1</v>
      </c>
      <c r="D2947">
        <v>204.5</v>
      </c>
      <c r="E2947">
        <v>284</v>
      </c>
      <c r="F2947">
        <v>204.5</v>
      </c>
      <c r="G2947">
        <v>0</v>
      </c>
    </row>
    <row r="2948" spans="1:7" x14ac:dyDescent="0.25">
      <c r="A2948">
        <v>15320</v>
      </c>
      <c r="B2948" t="s">
        <v>122</v>
      </c>
      <c r="C2948">
        <v>1</v>
      </c>
      <c r="D2948">
        <v>267.13</v>
      </c>
      <c r="E2948">
        <v>44</v>
      </c>
      <c r="F2948">
        <v>267.13</v>
      </c>
      <c r="G2948">
        <v>0</v>
      </c>
    </row>
    <row r="2949" spans="1:7" x14ac:dyDescent="0.25">
      <c r="A2949">
        <v>15321</v>
      </c>
      <c r="B2949" t="s">
        <v>118</v>
      </c>
      <c r="C2949">
        <v>12</v>
      </c>
      <c r="D2949">
        <v>6709.73</v>
      </c>
      <c r="E2949">
        <v>71</v>
      </c>
      <c r="F2949">
        <v>559.14</v>
      </c>
      <c r="G2949">
        <v>2.0299999999999998</v>
      </c>
    </row>
    <row r="2950" spans="1:7" x14ac:dyDescent="0.25">
      <c r="A2950">
        <v>15322</v>
      </c>
      <c r="B2950" t="s">
        <v>121</v>
      </c>
      <c r="C2950">
        <v>2</v>
      </c>
      <c r="D2950">
        <v>1390.86</v>
      </c>
      <c r="E2950">
        <v>86</v>
      </c>
      <c r="F2950">
        <v>695.43</v>
      </c>
      <c r="G2950">
        <v>5.52</v>
      </c>
    </row>
    <row r="2951" spans="1:7" x14ac:dyDescent="0.25">
      <c r="A2951">
        <v>15323</v>
      </c>
      <c r="B2951" t="s">
        <v>120</v>
      </c>
      <c r="C2951">
        <v>3</v>
      </c>
      <c r="D2951">
        <v>434.6</v>
      </c>
      <c r="E2951">
        <v>563</v>
      </c>
      <c r="F2951">
        <v>144.87</v>
      </c>
      <c r="G2951">
        <v>26.16</v>
      </c>
    </row>
    <row r="2952" spans="1:7" x14ac:dyDescent="0.25">
      <c r="A2952">
        <v>15324</v>
      </c>
      <c r="B2952" t="s">
        <v>119</v>
      </c>
      <c r="C2952">
        <v>1</v>
      </c>
      <c r="D2952">
        <v>140.22</v>
      </c>
      <c r="E2952">
        <v>701</v>
      </c>
      <c r="F2952">
        <v>140.22</v>
      </c>
      <c r="G2952">
        <v>0</v>
      </c>
    </row>
    <row r="2953" spans="1:7" x14ac:dyDescent="0.25">
      <c r="A2953">
        <v>15325</v>
      </c>
      <c r="B2953" t="s">
        <v>118</v>
      </c>
      <c r="C2953">
        <v>8</v>
      </c>
      <c r="D2953">
        <v>1601.46</v>
      </c>
      <c r="E2953">
        <v>104</v>
      </c>
      <c r="F2953">
        <v>200.18</v>
      </c>
      <c r="G2953">
        <v>0.32</v>
      </c>
    </row>
    <row r="2954" spans="1:7" x14ac:dyDescent="0.25">
      <c r="A2954">
        <v>15326</v>
      </c>
      <c r="B2954" t="s">
        <v>116</v>
      </c>
      <c r="C2954">
        <v>5</v>
      </c>
      <c r="D2954">
        <v>1700.52</v>
      </c>
      <c r="E2954">
        <v>334</v>
      </c>
      <c r="F2954">
        <v>340.1</v>
      </c>
      <c r="G2954">
        <v>10.039999999999999</v>
      </c>
    </row>
    <row r="2955" spans="1:7" x14ac:dyDescent="0.25">
      <c r="A2955">
        <v>15327</v>
      </c>
      <c r="B2955" t="s">
        <v>122</v>
      </c>
      <c r="C2955">
        <v>1</v>
      </c>
      <c r="D2955">
        <v>208.75</v>
      </c>
      <c r="E2955">
        <v>53</v>
      </c>
      <c r="F2955">
        <v>208.75</v>
      </c>
      <c r="G2955">
        <v>0</v>
      </c>
    </row>
    <row r="2956" spans="1:7" x14ac:dyDescent="0.25">
      <c r="A2956">
        <v>15328</v>
      </c>
      <c r="B2956" t="s">
        <v>119</v>
      </c>
      <c r="C2956">
        <v>1</v>
      </c>
      <c r="D2956">
        <v>107.24</v>
      </c>
      <c r="E2956">
        <v>408</v>
      </c>
      <c r="F2956">
        <v>107.24</v>
      </c>
      <c r="G2956">
        <v>0</v>
      </c>
    </row>
    <row r="2957" spans="1:7" x14ac:dyDescent="0.25">
      <c r="A2957">
        <v>15329</v>
      </c>
      <c r="B2957" t="s">
        <v>117</v>
      </c>
      <c r="C2957">
        <v>11</v>
      </c>
      <c r="D2957">
        <v>2958.83</v>
      </c>
      <c r="E2957">
        <v>39</v>
      </c>
      <c r="F2957">
        <v>268.98</v>
      </c>
      <c r="G2957">
        <v>8.16</v>
      </c>
    </row>
    <row r="2958" spans="1:7" x14ac:dyDescent="0.25">
      <c r="A2958">
        <v>15330</v>
      </c>
      <c r="B2958" t="s">
        <v>122</v>
      </c>
      <c r="C2958">
        <v>2</v>
      </c>
      <c r="D2958">
        <v>714.96</v>
      </c>
      <c r="E2958">
        <v>32</v>
      </c>
      <c r="F2958">
        <v>357.48</v>
      </c>
      <c r="G2958">
        <v>0</v>
      </c>
    </row>
    <row r="2959" spans="1:7" x14ac:dyDescent="0.25">
      <c r="A2959">
        <v>15331</v>
      </c>
      <c r="B2959" t="s">
        <v>120</v>
      </c>
      <c r="C2959">
        <v>3</v>
      </c>
      <c r="D2959">
        <v>767.91</v>
      </c>
      <c r="E2959">
        <v>500</v>
      </c>
      <c r="F2959">
        <v>255.97</v>
      </c>
      <c r="G2959">
        <v>1.63</v>
      </c>
    </row>
    <row r="2960" spans="1:7" x14ac:dyDescent="0.25">
      <c r="A2960">
        <v>15332</v>
      </c>
      <c r="B2960" t="s">
        <v>116</v>
      </c>
      <c r="C2960">
        <v>6</v>
      </c>
      <c r="D2960">
        <v>6553.74</v>
      </c>
      <c r="E2960">
        <v>366</v>
      </c>
      <c r="F2960">
        <v>1092.29</v>
      </c>
      <c r="G2960">
        <v>0</v>
      </c>
    </row>
    <row r="2961" spans="1:7" x14ac:dyDescent="0.25">
      <c r="A2961">
        <v>15333</v>
      </c>
      <c r="B2961" t="s">
        <v>119</v>
      </c>
      <c r="C2961">
        <v>1</v>
      </c>
      <c r="D2961">
        <v>1028.56</v>
      </c>
      <c r="E2961">
        <v>208</v>
      </c>
      <c r="F2961">
        <v>1028.56</v>
      </c>
      <c r="G2961">
        <v>0</v>
      </c>
    </row>
    <row r="2962" spans="1:7" x14ac:dyDescent="0.25">
      <c r="A2962">
        <v>15334</v>
      </c>
      <c r="B2962" t="s">
        <v>121</v>
      </c>
      <c r="C2962">
        <v>3</v>
      </c>
      <c r="D2962">
        <v>350.82</v>
      </c>
      <c r="E2962">
        <v>157</v>
      </c>
      <c r="F2962">
        <v>116.94</v>
      </c>
      <c r="G2962">
        <v>0</v>
      </c>
    </row>
    <row r="2963" spans="1:7" x14ac:dyDescent="0.25">
      <c r="A2963">
        <v>15335</v>
      </c>
      <c r="B2963" t="s">
        <v>122</v>
      </c>
      <c r="C2963">
        <v>1</v>
      </c>
      <c r="D2963">
        <v>170.22</v>
      </c>
      <c r="E2963">
        <v>54</v>
      </c>
      <c r="F2963">
        <v>170.22</v>
      </c>
      <c r="G2963">
        <v>0</v>
      </c>
    </row>
    <row r="2964" spans="1:7" x14ac:dyDescent="0.25">
      <c r="A2964">
        <v>15336</v>
      </c>
      <c r="B2964" t="s">
        <v>119</v>
      </c>
      <c r="C2964">
        <v>1</v>
      </c>
      <c r="D2964">
        <v>240.5</v>
      </c>
      <c r="E2964">
        <v>402</v>
      </c>
      <c r="F2964">
        <v>240.5</v>
      </c>
      <c r="G2964">
        <v>0</v>
      </c>
    </row>
    <row r="2965" spans="1:7" x14ac:dyDescent="0.25">
      <c r="A2965">
        <v>15337</v>
      </c>
      <c r="B2965" t="s">
        <v>119</v>
      </c>
      <c r="C2965">
        <v>1</v>
      </c>
      <c r="D2965">
        <v>373.02</v>
      </c>
      <c r="E2965">
        <v>411</v>
      </c>
      <c r="F2965">
        <v>373.02</v>
      </c>
      <c r="G2965">
        <v>7.59</v>
      </c>
    </row>
    <row r="2966" spans="1:7" x14ac:dyDescent="0.25">
      <c r="A2966">
        <v>15338</v>
      </c>
      <c r="B2966" t="s">
        <v>119</v>
      </c>
      <c r="C2966">
        <v>1</v>
      </c>
      <c r="D2966">
        <v>277.93</v>
      </c>
      <c r="E2966">
        <v>677</v>
      </c>
      <c r="F2966">
        <v>277.93</v>
      </c>
      <c r="G2966">
        <v>0</v>
      </c>
    </row>
    <row r="2967" spans="1:7" x14ac:dyDescent="0.25">
      <c r="A2967">
        <v>15339</v>
      </c>
      <c r="B2967" t="s">
        <v>118</v>
      </c>
      <c r="C2967">
        <v>7</v>
      </c>
      <c r="D2967">
        <v>1821.02</v>
      </c>
      <c r="E2967">
        <v>66</v>
      </c>
      <c r="F2967">
        <v>260.14999999999998</v>
      </c>
      <c r="G2967">
        <v>10.64</v>
      </c>
    </row>
    <row r="2968" spans="1:7" x14ac:dyDescent="0.25">
      <c r="A2968">
        <v>15340</v>
      </c>
      <c r="B2968" t="s">
        <v>119</v>
      </c>
      <c r="C2968">
        <v>1</v>
      </c>
      <c r="D2968">
        <v>105.5</v>
      </c>
      <c r="E2968">
        <v>562</v>
      </c>
      <c r="F2968">
        <v>105.5</v>
      </c>
      <c r="G2968">
        <v>0</v>
      </c>
    </row>
    <row r="2969" spans="1:7" x14ac:dyDescent="0.25">
      <c r="A2969">
        <v>15341</v>
      </c>
      <c r="B2969" t="s">
        <v>121</v>
      </c>
      <c r="C2969">
        <v>2</v>
      </c>
      <c r="D2969">
        <v>2402.7199999999998</v>
      </c>
      <c r="E2969">
        <v>81</v>
      </c>
      <c r="F2969">
        <v>1201.3599999999999</v>
      </c>
      <c r="G2969">
        <v>7.0000000000000007E-2</v>
      </c>
    </row>
    <row r="2970" spans="1:7" x14ac:dyDescent="0.25">
      <c r="A2970">
        <v>15342</v>
      </c>
      <c r="B2970" t="s">
        <v>121</v>
      </c>
      <c r="C2970">
        <v>1</v>
      </c>
      <c r="D2970">
        <v>406.09</v>
      </c>
      <c r="E2970">
        <v>130</v>
      </c>
      <c r="F2970">
        <v>406.09</v>
      </c>
      <c r="G2970">
        <v>3.53</v>
      </c>
    </row>
    <row r="2971" spans="1:7" x14ac:dyDescent="0.25">
      <c r="A2971">
        <v>15343</v>
      </c>
      <c r="B2971" t="s">
        <v>121</v>
      </c>
      <c r="C2971">
        <v>1</v>
      </c>
      <c r="D2971">
        <v>364.5</v>
      </c>
      <c r="E2971">
        <v>87</v>
      </c>
      <c r="F2971">
        <v>364.5</v>
      </c>
      <c r="G2971">
        <v>0</v>
      </c>
    </row>
    <row r="2972" spans="1:7" x14ac:dyDescent="0.25">
      <c r="A2972">
        <v>15344</v>
      </c>
      <c r="B2972" t="s">
        <v>124</v>
      </c>
      <c r="C2972">
        <v>3</v>
      </c>
      <c r="D2972">
        <v>563.94000000000005</v>
      </c>
      <c r="E2972">
        <v>1</v>
      </c>
      <c r="F2972">
        <v>187.98</v>
      </c>
      <c r="G2972">
        <v>15.49</v>
      </c>
    </row>
    <row r="2973" spans="1:7" x14ac:dyDescent="0.25">
      <c r="A2973">
        <v>15345</v>
      </c>
      <c r="B2973" t="s">
        <v>122</v>
      </c>
      <c r="C2973">
        <v>1</v>
      </c>
      <c r="D2973">
        <v>393.54</v>
      </c>
      <c r="E2973">
        <v>46</v>
      </c>
      <c r="F2973">
        <v>393.54</v>
      </c>
      <c r="G2973">
        <v>6.57</v>
      </c>
    </row>
    <row r="2974" spans="1:7" x14ac:dyDescent="0.25">
      <c r="A2974">
        <v>15346</v>
      </c>
      <c r="B2974" t="s">
        <v>120</v>
      </c>
      <c r="C2974">
        <v>3</v>
      </c>
      <c r="D2974">
        <v>596.12</v>
      </c>
      <c r="E2974">
        <v>333</v>
      </c>
      <c r="F2974">
        <v>198.71</v>
      </c>
      <c r="G2974">
        <v>0.75</v>
      </c>
    </row>
    <row r="2975" spans="1:7" x14ac:dyDescent="0.25">
      <c r="A2975">
        <v>15347</v>
      </c>
      <c r="B2975" t="s">
        <v>120</v>
      </c>
      <c r="C2975">
        <v>4</v>
      </c>
      <c r="D2975">
        <v>1363.6</v>
      </c>
      <c r="E2975">
        <v>366</v>
      </c>
      <c r="F2975">
        <v>340.9</v>
      </c>
      <c r="G2975">
        <v>2.1800000000000002</v>
      </c>
    </row>
    <row r="2976" spans="1:7" x14ac:dyDescent="0.25">
      <c r="A2976">
        <v>15348</v>
      </c>
      <c r="B2976" t="s">
        <v>121</v>
      </c>
      <c r="C2976">
        <v>1</v>
      </c>
      <c r="D2976">
        <v>158.04</v>
      </c>
      <c r="E2976">
        <v>72</v>
      </c>
      <c r="F2976">
        <v>158.04</v>
      </c>
      <c r="G2976">
        <v>0</v>
      </c>
    </row>
    <row r="2977" spans="1:7" x14ac:dyDescent="0.25">
      <c r="A2977">
        <v>15349</v>
      </c>
      <c r="B2977" t="s">
        <v>121</v>
      </c>
      <c r="C2977">
        <v>2</v>
      </c>
      <c r="D2977">
        <v>463.91</v>
      </c>
      <c r="E2977">
        <v>158</v>
      </c>
      <c r="F2977">
        <v>231.96</v>
      </c>
      <c r="G2977">
        <v>0</v>
      </c>
    </row>
    <row r="2978" spans="1:7" x14ac:dyDescent="0.25">
      <c r="A2978">
        <v>15350</v>
      </c>
      <c r="B2978" t="s">
        <v>119</v>
      </c>
      <c r="C2978">
        <v>2</v>
      </c>
      <c r="D2978">
        <v>663.25</v>
      </c>
      <c r="E2978">
        <v>373</v>
      </c>
      <c r="F2978">
        <v>331.62</v>
      </c>
      <c r="G2978">
        <v>0</v>
      </c>
    </row>
    <row r="2979" spans="1:7" x14ac:dyDescent="0.25">
      <c r="A2979">
        <v>15351</v>
      </c>
      <c r="B2979" t="s">
        <v>117</v>
      </c>
      <c r="C2979">
        <v>10</v>
      </c>
      <c r="D2979">
        <v>3704.89</v>
      </c>
      <c r="E2979">
        <v>12</v>
      </c>
      <c r="F2979">
        <v>370.49</v>
      </c>
      <c r="G2979">
        <v>3.32</v>
      </c>
    </row>
    <row r="2980" spans="1:7" x14ac:dyDescent="0.25">
      <c r="A2980">
        <v>15352</v>
      </c>
      <c r="B2980" t="s">
        <v>119</v>
      </c>
      <c r="C2980">
        <v>1</v>
      </c>
      <c r="D2980">
        <v>111.15</v>
      </c>
      <c r="E2980">
        <v>549</v>
      </c>
      <c r="F2980">
        <v>111.15</v>
      </c>
      <c r="G2980">
        <v>0</v>
      </c>
    </row>
    <row r="2981" spans="1:7" x14ac:dyDescent="0.25">
      <c r="A2981">
        <v>15353</v>
      </c>
      <c r="B2981" t="s">
        <v>116</v>
      </c>
      <c r="C2981">
        <v>7</v>
      </c>
      <c r="D2981">
        <v>3106.12</v>
      </c>
      <c r="E2981">
        <v>255</v>
      </c>
      <c r="F2981">
        <v>443.73</v>
      </c>
      <c r="G2981">
        <v>0.71</v>
      </c>
    </row>
    <row r="2982" spans="1:7" x14ac:dyDescent="0.25">
      <c r="A2982">
        <v>15354</v>
      </c>
      <c r="B2982" t="s">
        <v>120</v>
      </c>
      <c r="C2982">
        <v>3</v>
      </c>
      <c r="D2982">
        <v>284.39999999999998</v>
      </c>
      <c r="E2982">
        <v>603</v>
      </c>
      <c r="F2982">
        <v>94.8</v>
      </c>
      <c r="G2982">
        <v>133.33000000000001</v>
      </c>
    </row>
    <row r="2983" spans="1:7" x14ac:dyDescent="0.25">
      <c r="A2983">
        <v>15355</v>
      </c>
      <c r="B2983" t="s">
        <v>122</v>
      </c>
      <c r="C2983">
        <v>2</v>
      </c>
      <c r="D2983">
        <v>277.05</v>
      </c>
      <c r="E2983">
        <v>29</v>
      </c>
      <c r="F2983">
        <v>138.52000000000001</v>
      </c>
      <c r="G2983">
        <v>0</v>
      </c>
    </row>
    <row r="2984" spans="1:7" x14ac:dyDescent="0.25">
      <c r="A2984">
        <v>15356</v>
      </c>
      <c r="B2984" t="s">
        <v>117</v>
      </c>
      <c r="C2984">
        <v>13</v>
      </c>
      <c r="D2984">
        <v>3382.69</v>
      </c>
      <c r="E2984">
        <v>31</v>
      </c>
      <c r="F2984">
        <v>260.20999999999998</v>
      </c>
      <c r="G2984">
        <v>0</v>
      </c>
    </row>
    <row r="2985" spans="1:7" x14ac:dyDescent="0.25">
      <c r="A2985">
        <v>15358</v>
      </c>
      <c r="B2985" t="s">
        <v>117</v>
      </c>
      <c r="C2985">
        <v>42</v>
      </c>
      <c r="D2985">
        <v>17050.41</v>
      </c>
      <c r="E2985">
        <v>5</v>
      </c>
      <c r="F2985">
        <v>405.96</v>
      </c>
      <c r="G2985">
        <v>1.24</v>
      </c>
    </row>
    <row r="2986" spans="1:7" x14ac:dyDescent="0.25">
      <c r="A2986">
        <v>15359</v>
      </c>
      <c r="B2986" t="s">
        <v>120</v>
      </c>
      <c r="C2986">
        <v>8</v>
      </c>
      <c r="D2986">
        <v>181.35</v>
      </c>
      <c r="E2986">
        <v>663</v>
      </c>
      <c r="F2986">
        <v>22.67</v>
      </c>
      <c r="G2986">
        <v>10.34</v>
      </c>
    </row>
    <row r="2987" spans="1:7" x14ac:dyDescent="0.25">
      <c r="A2987">
        <v>15360</v>
      </c>
      <c r="B2987" t="s">
        <v>122</v>
      </c>
      <c r="C2987">
        <v>1</v>
      </c>
      <c r="D2987">
        <v>427.93</v>
      </c>
      <c r="E2987">
        <v>40</v>
      </c>
      <c r="F2987">
        <v>427.93</v>
      </c>
      <c r="G2987">
        <v>0</v>
      </c>
    </row>
    <row r="2988" spans="1:7" x14ac:dyDescent="0.25">
      <c r="A2988">
        <v>15361</v>
      </c>
      <c r="B2988" t="s">
        <v>120</v>
      </c>
      <c r="C2988">
        <v>4</v>
      </c>
      <c r="D2988">
        <v>689.07</v>
      </c>
      <c r="E2988">
        <v>362</v>
      </c>
      <c r="F2988">
        <v>172.27</v>
      </c>
      <c r="G2988">
        <v>0</v>
      </c>
    </row>
    <row r="2989" spans="1:7" x14ac:dyDescent="0.25">
      <c r="A2989">
        <v>15362</v>
      </c>
      <c r="B2989" t="s">
        <v>119</v>
      </c>
      <c r="C2989">
        <v>2</v>
      </c>
      <c r="D2989">
        <v>613.08000000000004</v>
      </c>
      <c r="E2989">
        <v>449</v>
      </c>
      <c r="F2989">
        <v>306.54000000000002</v>
      </c>
      <c r="G2989">
        <v>0</v>
      </c>
    </row>
    <row r="2990" spans="1:7" x14ac:dyDescent="0.25">
      <c r="A2990">
        <v>15363</v>
      </c>
      <c r="B2990" t="s">
        <v>119</v>
      </c>
      <c r="C2990">
        <v>2</v>
      </c>
      <c r="D2990">
        <v>1004.11</v>
      </c>
      <c r="E2990">
        <v>373</v>
      </c>
      <c r="F2990">
        <v>502.06</v>
      </c>
      <c r="G2990">
        <v>0.79</v>
      </c>
    </row>
    <row r="2991" spans="1:7" x14ac:dyDescent="0.25">
      <c r="A2991">
        <v>15364</v>
      </c>
      <c r="B2991" t="s">
        <v>121</v>
      </c>
      <c r="C2991">
        <v>2</v>
      </c>
      <c r="D2991">
        <v>913.19</v>
      </c>
      <c r="E2991">
        <v>96</v>
      </c>
      <c r="F2991">
        <v>456.6</v>
      </c>
      <c r="G2991">
        <v>0</v>
      </c>
    </row>
    <row r="2992" spans="1:7" x14ac:dyDescent="0.25">
      <c r="A2992">
        <v>15365</v>
      </c>
      <c r="B2992" t="s">
        <v>117</v>
      </c>
      <c r="C2992">
        <v>13</v>
      </c>
      <c r="D2992">
        <v>4557.13</v>
      </c>
      <c r="E2992">
        <v>26</v>
      </c>
      <c r="F2992">
        <v>350.55</v>
      </c>
      <c r="G2992">
        <v>21.59</v>
      </c>
    </row>
    <row r="2993" spans="1:7" x14ac:dyDescent="0.25">
      <c r="A2993">
        <v>15366</v>
      </c>
      <c r="B2993" t="s">
        <v>118</v>
      </c>
      <c r="C2993">
        <v>7</v>
      </c>
      <c r="D2993">
        <v>2389.08</v>
      </c>
      <c r="E2993">
        <v>75</v>
      </c>
      <c r="F2993">
        <v>341.3</v>
      </c>
      <c r="G2993">
        <v>0</v>
      </c>
    </row>
    <row r="2994" spans="1:7" x14ac:dyDescent="0.25">
      <c r="A2994">
        <v>15367</v>
      </c>
      <c r="B2994" t="s">
        <v>117</v>
      </c>
      <c r="C2994">
        <v>11</v>
      </c>
      <c r="D2994">
        <v>5081.33</v>
      </c>
      <c r="E2994">
        <v>57</v>
      </c>
      <c r="F2994">
        <v>461.94</v>
      </c>
      <c r="G2994">
        <v>1.49</v>
      </c>
    </row>
    <row r="2995" spans="1:7" x14ac:dyDescent="0.25">
      <c r="A2995">
        <v>15368</v>
      </c>
      <c r="B2995" t="s">
        <v>122</v>
      </c>
      <c r="C2995">
        <v>2</v>
      </c>
      <c r="D2995">
        <v>722.74</v>
      </c>
      <c r="E2995">
        <v>21</v>
      </c>
      <c r="F2995">
        <v>361.37</v>
      </c>
      <c r="G2995">
        <v>0</v>
      </c>
    </row>
    <row r="2996" spans="1:7" x14ac:dyDescent="0.25">
      <c r="A2996">
        <v>15369</v>
      </c>
      <c r="B2996" t="s">
        <v>116</v>
      </c>
      <c r="C2996">
        <v>11</v>
      </c>
      <c r="D2996">
        <v>6251.26</v>
      </c>
      <c r="E2996">
        <v>492</v>
      </c>
      <c r="F2996">
        <v>568.29999999999995</v>
      </c>
      <c r="G2996">
        <v>72.59</v>
      </c>
    </row>
    <row r="2997" spans="1:7" x14ac:dyDescent="0.25">
      <c r="A2997">
        <v>15370</v>
      </c>
      <c r="B2997" t="s">
        <v>117</v>
      </c>
      <c r="C2997">
        <v>8</v>
      </c>
      <c r="D2997">
        <v>3739.01</v>
      </c>
      <c r="E2997">
        <v>41</v>
      </c>
      <c r="F2997">
        <v>467.38</v>
      </c>
      <c r="G2997">
        <v>0.68</v>
      </c>
    </row>
    <row r="2998" spans="1:7" x14ac:dyDescent="0.25">
      <c r="A2998">
        <v>15371</v>
      </c>
      <c r="B2998" t="s">
        <v>119</v>
      </c>
      <c r="C2998">
        <v>1</v>
      </c>
      <c r="D2998">
        <v>59.4</v>
      </c>
      <c r="E2998">
        <v>662</v>
      </c>
      <c r="F2998">
        <v>59.4</v>
      </c>
      <c r="G2998">
        <v>0</v>
      </c>
    </row>
    <row r="2999" spans="1:7" x14ac:dyDescent="0.25">
      <c r="A2999">
        <v>15372</v>
      </c>
      <c r="B2999" t="s">
        <v>118</v>
      </c>
      <c r="C2999">
        <v>8</v>
      </c>
      <c r="D2999">
        <v>6017.06</v>
      </c>
      <c r="E2999">
        <v>137</v>
      </c>
      <c r="F2999">
        <v>752.13</v>
      </c>
      <c r="G2999">
        <v>1.04</v>
      </c>
    </row>
    <row r="3000" spans="1:7" x14ac:dyDescent="0.25">
      <c r="A3000">
        <v>15373</v>
      </c>
      <c r="B3000" t="s">
        <v>117</v>
      </c>
      <c r="C3000">
        <v>17</v>
      </c>
      <c r="D3000">
        <v>3418.84</v>
      </c>
      <c r="E3000">
        <v>8</v>
      </c>
      <c r="F3000">
        <v>201.11</v>
      </c>
      <c r="G3000">
        <v>5.93</v>
      </c>
    </row>
    <row r="3001" spans="1:7" x14ac:dyDescent="0.25">
      <c r="A3001">
        <v>15374</v>
      </c>
      <c r="B3001" t="s">
        <v>121</v>
      </c>
      <c r="C3001">
        <v>2</v>
      </c>
      <c r="D3001">
        <v>307.32</v>
      </c>
      <c r="E3001">
        <v>129</v>
      </c>
      <c r="F3001">
        <v>153.66</v>
      </c>
      <c r="G3001">
        <v>0</v>
      </c>
    </row>
    <row r="3002" spans="1:7" x14ac:dyDescent="0.25">
      <c r="A3002">
        <v>15375</v>
      </c>
      <c r="B3002" t="s">
        <v>119</v>
      </c>
      <c r="C3002">
        <v>1</v>
      </c>
      <c r="D3002">
        <v>60.96</v>
      </c>
      <c r="E3002">
        <v>690</v>
      </c>
      <c r="F3002">
        <v>60.96</v>
      </c>
      <c r="G3002">
        <v>0</v>
      </c>
    </row>
    <row r="3003" spans="1:7" x14ac:dyDescent="0.25">
      <c r="A3003">
        <v>15376</v>
      </c>
      <c r="B3003" t="s">
        <v>118</v>
      </c>
      <c r="C3003">
        <v>3</v>
      </c>
      <c r="D3003">
        <v>1221.56</v>
      </c>
      <c r="E3003">
        <v>40</v>
      </c>
      <c r="F3003">
        <v>407.19</v>
      </c>
      <c r="G3003">
        <v>0</v>
      </c>
    </row>
    <row r="3004" spans="1:7" x14ac:dyDescent="0.25">
      <c r="A3004">
        <v>15377</v>
      </c>
      <c r="B3004" t="s">
        <v>120</v>
      </c>
      <c r="C3004">
        <v>4</v>
      </c>
      <c r="D3004">
        <v>1211.75</v>
      </c>
      <c r="E3004">
        <v>383</v>
      </c>
      <c r="F3004">
        <v>302.94</v>
      </c>
      <c r="G3004">
        <v>2.62</v>
      </c>
    </row>
    <row r="3005" spans="1:7" x14ac:dyDescent="0.25">
      <c r="A3005">
        <v>15378</v>
      </c>
      <c r="B3005" t="s">
        <v>119</v>
      </c>
      <c r="C3005">
        <v>2</v>
      </c>
      <c r="D3005">
        <v>246.5</v>
      </c>
      <c r="E3005">
        <v>463</v>
      </c>
      <c r="F3005">
        <v>123.25</v>
      </c>
      <c r="G3005">
        <v>0</v>
      </c>
    </row>
    <row r="3006" spans="1:7" x14ac:dyDescent="0.25">
      <c r="A3006">
        <v>15379</v>
      </c>
      <c r="B3006" t="s">
        <v>118</v>
      </c>
      <c r="C3006">
        <v>8</v>
      </c>
      <c r="D3006">
        <v>4877.84</v>
      </c>
      <c r="E3006">
        <v>169</v>
      </c>
      <c r="F3006">
        <v>609.73</v>
      </c>
      <c r="G3006">
        <v>1.46</v>
      </c>
    </row>
    <row r="3007" spans="1:7" x14ac:dyDescent="0.25">
      <c r="A3007">
        <v>15380</v>
      </c>
      <c r="B3007" t="s">
        <v>117</v>
      </c>
      <c r="C3007">
        <v>11</v>
      </c>
      <c r="D3007">
        <v>3479.06</v>
      </c>
      <c r="E3007">
        <v>9</v>
      </c>
      <c r="F3007">
        <v>316.27999999999997</v>
      </c>
      <c r="G3007">
        <v>1.63</v>
      </c>
    </row>
    <row r="3008" spans="1:7" x14ac:dyDescent="0.25">
      <c r="A3008">
        <v>15381</v>
      </c>
      <c r="B3008" t="s">
        <v>116</v>
      </c>
      <c r="C3008">
        <v>5</v>
      </c>
      <c r="D3008">
        <v>1890.57</v>
      </c>
      <c r="E3008">
        <v>214</v>
      </c>
      <c r="F3008">
        <v>378.11</v>
      </c>
      <c r="G3008">
        <v>0.16</v>
      </c>
    </row>
    <row r="3009" spans="1:7" x14ac:dyDescent="0.25">
      <c r="A3009">
        <v>15382</v>
      </c>
      <c r="B3009" t="s">
        <v>117</v>
      </c>
      <c r="C3009">
        <v>12</v>
      </c>
      <c r="D3009">
        <v>13733.55</v>
      </c>
      <c r="E3009">
        <v>15</v>
      </c>
      <c r="F3009">
        <v>1144.46</v>
      </c>
      <c r="G3009">
        <v>0.63</v>
      </c>
    </row>
    <row r="3010" spans="1:7" x14ac:dyDescent="0.25">
      <c r="A3010">
        <v>15384</v>
      </c>
      <c r="B3010" t="s">
        <v>118</v>
      </c>
      <c r="C3010">
        <v>4</v>
      </c>
      <c r="D3010">
        <v>2027.79</v>
      </c>
      <c r="E3010">
        <v>170</v>
      </c>
      <c r="F3010">
        <v>506.95</v>
      </c>
      <c r="G3010">
        <v>0.66</v>
      </c>
    </row>
    <row r="3011" spans="1:7" x14ac:dyDescent="0.25">
      <c r="A3011">
        <v>15385</v>
      </c>
      <c r="B3011" t="s">
        <v>118</v>
      </c>
      <c r="C3011">
        <v>3</v>
      </c>
      <c r="D3011">
        <v>942.08</v>
      </c>
      <c r="E3011">
        <v>40</v>
      </c>
      <c r="F3011">
        <v>314.02999999999997</v>
      </c>
      <c r="G3011">
        <v>0</v>
      </c>
    </row>
    <row r="3012" spans="1:7" x14ac:dyDescent="0.25">
      <c r="A3012">
        <v>15386</v>
      </c>
      <c r="B3012" t="s">
        <v>121</v>
      </c>
      <c r="C3012">
        <v>1</v>
      </c>
      <c r="D3012">
        <v>394.14</v>
      </c>
      <c r="E3012">
        <v>186</v>
      </c>
      <c r="F3012">
        <v>394.14</v>
      </c>
      <c r="G3012">
        <v>0</v>
      </c>
    </row>
    <row r="3013" spans="1:7" x14ac:dyDescent="0.25">
      <c r="A3013">
        <v>15387</v>
      </c>
      <c r="B3013" t="s">
        <v>119</v>
      </c>
      <c r="C3013">
        <v>1</v>
      </c>
      <c r="D3013">
        <v>468.65</v>
      </c>
      <c r="E3013">
        <v>492</v>
      </c>
      <c r="F3013">
        <v>468.65</v>
      </c>
      <c r="G3013">
        <v>0</v>
      </c>
    </row>
    <row r="3014" spans="1:7" x14ac:dyDescent="0.25">
      <c r="A3014">
        <v>15388</v>
      </c>
      <c r="B3014" t="s">
        <v>119</v>
      </c>
      <c r="C3014">
        <v>1</v>
      </c>
      <c r="D3014">
        <v>140.54</v>
      </c>
      <c r="E3014">
        <v>270</v>
      </c>
      <c r="F3014">
        <v>140.54</v>
      </c>
      <c r="G3014">
        <v>0</v>
      </c>
    </row>
    <row r="3015" spans="1:7" x14ac:dyDescent="0.25">
      <c r="A3015">
        <v>15389</v>
      </c>
      <c r="B3015" t="s">
        <v>118</v>
      </c>
      <c r="C3015">
        <v>5</v>
      </c>
      <c r="D3015">
        <v>2733.8</v>
      </c>
      <c r="E3015">
        <v>172</v>
      </c>
      <c r="F3015">
        <v>546.76</v>
      </c>
      <c r="G3015">
        <v>0</v>
      </c>
    </row>
    <row r="3016" spans="1:7" x14ac:dyDescent="0.25">
      <c r="A3016">
        <v>15390</v>
      </c>
      <c r="B3016" t="s">
        <v>119</v>
      </c>
      <c r="C3016">
        <v>2</v>
      </c>
      <c r="D3016">
        <v>1216.6600000000001</v>
      </c>
      <c r="E3016">
        <v>396</v>
      </c>
      <c r="F3016">
        <v>608.33000000000004</v>
      </c>
      <c r="G3016">
        <v>0</v>
      </c>
    </row>
    <row r="3017" spans="1:7" x14ac:dyDescent="0.25">
      <c r="A3017">
        <v>15391</v>
      </c>
      <c r="B3017" t="s">
        <v>119</v>
      </c>
      <c r="C3017">
        <v>1</v>
      </c>
      <c r="D3017">
        <v>289.87</v>
      </c>
      <c r="E3017">
        <v>584</v>
      </c>
      <c r="F3017">
        <v>289.87</v>
      </c>
      <c r="G3017">
        <v>2.4</v>
      </c>
    </row>
    <row r="3018" spans="1:7" x14ac:dyDescent="0.25">
      <c r="A3018">
        <v>15392</v>
      </c>
      <c r="B3018" t="s">
        <v>117</v>
      </c>
      <c r="C3018">
        <v>7</v>
      </c>
      <c r="D3018">
        <v>2911.62</v>
      </c>
      <c r="E3018">
        <v>5</v>
      </c>
      <c r="F3018">
        <v>415.95</v>
      </c>
      <c r="G3018">
        <v>0.68</v>
      </c>
    </row>
    <row r="3019" spans="1:7" x14ac:dyDescent="0.25">
      <c r="A3019">
        <v>15393</v>
      </c>
      <c r="B3019" t="s">
        <v>118</v>
      </c>
      <c r="C3019">
        <v>5</v>
      </c>
      <c r="D3019">
        <v>891.34</v>
      </c>
      <c r="E3019">
        <v>16</v>
      </c>
      <c r="F3019">
        <v>178.27</v>
      </c>
      <c r="G3019">
        <v>0</v>
      </c>
    </row>
    <row r="3020" spans="1:7" x14ac:dyDescent="0.25">
      <c r="A3020">
        <v>15394</v>
      </c>
      <c r="B3020" t="s">
        <v>117</v>
      </c>
      <c r="C3020">
        <v>11</v>
      </c>
      <c r="D3020">
        <v>5286.8</v>
      </c>
      <c r="E3020">
        <v>10</v>
      </c>
      <c r="F3020">
        <v>480.62</v>
      </c>
      <c r="G3020">
        <v>0.67</v>
      </c>
    </row>
    <row r="3021" spans="1:7" x14ac:dyDescent="0.25">
      <c r="A3021">
        <v>15395</v>
      </c>
      <c r="B3021" t="s">
        <v>119</v>
      </c>
      <c r="C3021">
        <v>1</v>
      </c>
      <c r="D3021">
        <v>107.45</v>
      </c>
      <c r="E3021">
        <v>326</v>
      </c>
      <c r="F3021">
        <v>107.45</v>
      </c>
      <c r="G3021">
        <v>0</v>
      </c>
    </row>
    <row r="3022" spans="1:7" x14ac:dyDescent="0.25">
      <c r="A3022">
        <v>15396</v>
      </c>
      <c r="B3022" t="s">
        <v>121</v>
      </c>
      <c r="C3022">
        <v>2</v>
      </c>
      <c r="D3022">
        <v>796.38</v>
      </c>
      <c r="E3022">
        <v>113</v>
      </c>
      <c r="F3022">
        <v>398.19</v>
      </c>
      <c r="G3022">
        <v>0</v>
      </c>
    </row>
    <row r="3023" spans="1:7" x14ac:dyDescent="0.25">
      <c r="A3023">
        <v>15397</v>
      </c>
      <c r="B3023" t="s">
        <v>119</v>
      </c>
      <c r="C3023">
        <v>1</v>
      </c>
      <c r="D3023">
        <v>94</v>
      </c>
      <c r="E3023">
        <v>290</v>
      </c>
      <c r="F3023">
        <v>94</v>
      </c>
      <c r="G3023">
        <v>0</v>
      </c>
    </row>
    <row r="3024" spans="1:7" x14ac:dyDescent="0.25">
      <c r="A3024">
        <v>15398</v>
      </c>
      <c r="B3024" t="s">
        <v>122</v>
      </c>
      <c r="C3024">
        <v>2</v>
      </c>
      <c r="D3024">
        <v>1345.53</v>
      </c>
      <c r="E3024">
        <v>16</v>
      </c>
      <c r="F3024">
        <v>672.76</v>
      </c>
      <c r="G3024">
        <v>0.44</v>
      </c>
    </row>
    <row r="3025" spans="1:7" x14ac:dyDescent="0.25">
      <c r="A3025">
        <v>15399</v>
      </c>
      <c r="B3025" t="s">
        <v>118</v>
      </c>
      <c r="C3025">
        <v>3</v>
      </c>
      <c r="D3025">
        <v>815.77</v>
      </c>
      <c r="E3025">
        <v>1</v>
      </c>
      <c r="F3025">
        <v>271.92</v>
      </c>
      <c r="G3025">
        <v>0</v>
      </c>
    </row>
    <row r="3026" spans="1:7" x14ac:dyDescent="0.25">
      <c r="A3026">
        <v>15400</v>
      </c>
      <c r="B3026" t="s">
        <v>118</v>
      </c>
      <c r="C3026">
        <v>8</v>
      </c>
      <c r="D3026">
        <v>1302.3</v>
      </c>
      <c r="E3026">
        <v>92</v>
      </c>
      <c r="F3026">
        <v>162.79</v>
      </c>
      <c r="G3026">
        <v>3.8</v>
      </c>
    </row>
    <row r="3027" spans="1:7" x14ac:dyDescent="0.25">
      <c r="A3027">
        <v>15401</v>
      </c>
      <c r="B3027" t="s">
        <v>119</v>
      </c>
      <c r="C3027">
        <v>2</v>
      </c>
      <c r="D3027">
        <v>216.95</v>
      </c>
      <c r="E3027">
        <v>452</v>
      </c>
      <c r="F3027">
        <v>108.48</v>
      </c>
      <c r="G3027">
        <v>0</v>
      </c>
    </row>
    <row r="3028" spans="1:7" x14ac:dyDescent="0.25">
      <c r="A3028">
        <v>15402</v>
      </c>
      <c r="B3028" t="s">
        <v>118</v>
      </c>
      <c r="C3028">
        <v>6</v>
      </c>
      <c r="D3028">
        <v>1830.54</v>
      </c>
      <c r="E3028">
        <v>149</v>
      </c>
      <c r="F3028">
        <v>305.08999999999997</v>
      </c>
      <c r="G3028">
        <v>0.76</v>
      </c>
    </row>
    <row r="3029" spans="1:7" x14ac:dyDescent="0.25">
      <c r="A3029">
        <v>15403</v>
      </c>
      <c r="B3029" t="s">
        <v>119</v>
      </c>
      <c r="C3029">
        <v>2</v>
      </c>
      <c r="D3029">
        <v>170.88</v>
      </c>
      <c r="E3029">
        <v>492</v>
      </c>
      <c r="F3029">
        <v>85.44</v>
      </c>
      <c r="G3029">
        <v>0</v>
      </c>
    </row>
    <row r="3030" spans="1:7" x14ac:dyDescent="0.25">
      <c r="A3030">
        <v>15404</v>
      </c>
      <c r="B3030" t="s">
        <v>119</v>
      </c>
      <c r="C3030">
        <v>1</v>
      </c>
      <c r="D3030">
        <v>257.06</v>
      </c>
      <c r="E3030">
        <v>376</v>
      </c>
      <c r="F3030">
        <v>257.06</v>
      </c>
      <c r="G3030">
        <v>0</v>
      </c>
    </row>
    <row r="3031" spans="1:7" x14ac:dyDescent="0.25">
      <c r="A3031">
        <v>15405</v>
      </c>
      <c r="B3031" t="s">
        <v>121</v>
      </c>
      <c r="C3031">
        <v>2</v>
      </c>
      <c r="D3031">
        <v>659.84</v>
      </c>
      <c r="E3031">
        <v>189</v>
      </c>
      <c r="F3031">
        <v>329.92</v>
      </c>
      <c r="G3031">
        <v>0</v>
      </c>
    </row>
    <row r="3032" spans="1:7" x14ac:dyDescent="0.25">
      <c r="A3032">
        <v>15406</v>
      </c>
      <c r="B3032" t="s">
        <v>118</v>
      </c>
      <c r="C3032">
        <v>4</v>
      </c>
      <c r="D3032">
        <v>975.87</v>
      </c>
      <c r="E3032">
        <v>31</v>
      </c>
      <c r="F3032">
        <v>243.97</v>
      </c>
      <c r="G3032">
        <v>8.6199999999999992</v>
      </c>
    </row>
    <row r="3033" spans="1:7" x14ac:dyDescent="0.25">
      <c r="A3033">
        <v>15407</v>
      </c>
      <c r="B3033" t="s">
        <v>118</v>
      </c>
      <c r="C3033">
        <v>4</v>
      </c>
      <c r="D3033">
        <v>1046.74</v>
      </c>
      <c r="E3033">
        <v>34</v>
      </c>
      <c r="F3033">
        <v>261.68</v>
      </c>
      <c r="G3033">
        <v>0</v>
      </c>
    </row>
    <row r="3034" spans="1:7" x14ac:dyDescent="0.25">
      <c r="A3034">
        <v>15408</v>
      </c>
      <c r="B3034" t="s">
        <v>119</v>
      </c>
      <c r="C3034">
        <v>1</v>
      </c>
      <c r="D3034">
        <v>267.18</v>
      </c>
      <c r="E3034">
        <v>264</v>
      </c>
      <c r="F3034">
        <v>267.18</v>
      </c>
      <c r="G3034">
        <v>0</v>
      </c>
    </row>
    <row r="3035" spans="1:7" x14ac:dyDescent="0.25">
      <c r="A3035">
        <v>15409</v>
      </c>
      <c r="B3035" t="s">
        <v>119</v>
      </c>
      <c r="C3035">
        <v>1</v>
      </c>
      <c r="D3035">
        <v>131.25</v>
      </c>
      <c r="E3035">
        <v>721</v>
      </c>
      <c r="F3035">
        <v>131.25</v>
      </c>
      <c r="G3035">
        <v>10.7</v>
      </c>
    </row>
    <row r="3036" spans="1:7" x14ac:dyDescent="0.25">
      <c r="A3036">
        <v>15410</v>
      </c>
      <c r="B3036" t="s">
        <v>118</v>
      </c>
      <c r="C3036">
        <v>10</v>
      </c>
      <c r="D3036">
        <v>4685.72</v>
      </c>
      <c r="E3036">
        <v>84</v>
      </c>
      <c r="F3036">
        <v>468.57</v>
      </c>
      <c r="G3036">
        <v>0</v>
      </c>
    </row>
    <row r="3037" spans="1:7" x14ac:dyDescent="0.25">
      <c r="A3037">
        <v>15411</v>
      </c>
      <c r="B3037" t="s">
        <v>118</v>
      </c>
      <c r="C3037">
        <v>4</v>
      </c>
      <c r="D3037">
        <v>1348.93</v>
      </c>
      <c r="E3037">
        <v>26</v>
      </c>
      <c r="F3037">
        <v>337.23</v>
      </c>
      <c r="G3037">
        <v>0.93</v>
      </c>
    </row>
    <row r="3038" spans="1:7" x14ac:dyDescent="0.25">
      <c r="A3038">
        <v>15412</v>
      </c>
      <c r="B3038" t="s">
        <v>121</v>
      </c>
      <c r="C3038">
        <v>1</v>
      </c>
      <c r="D3038">
        <v>190.53</v>
      </c>
      <c r="E3038">
        <v>171</v>
      </c>
      <c r="F3038">
        <v>190.53</v>
      </c>
      <c r="G3038">
        <v>0</v>
      </c>
    </row>
    <row r="3039" spans="1:7" x14ac:dyDescent="0.25">
      <c r="A3039">
        <v>15413</v>
      </c>
      <c r="B3039" t="s">
        <v>116</v>
      </c>
      <c r="C3039">
        <v>5</v>
      </c>
      <c r="D3039">
        <v>6798.72</v>
      </c>
      <c r="E3039">
        <v>692</v>
      </c>
      <c r="F3039">
        <v>1359.74</v>
      </c>
      <c r="G3039">
        <v>137.22999999999999</v>
      </c>
    </row>
    <row r="3040" spans="1:7" x14ac:dyDescent="0.25">
      <c r="A3040">
        <v>15414</v>
      </c>
      <c r="B3040" t="s">
        <v>118</v>
      </c>
      <c r="C3040">
        <v>3</v>
      </c>
      <c r="D3040">
        <v>774.9</v>
      </c>
      <c r="E3040">
        <v>10</v>
      </c>
      <c r="F3040">
        <v>258.3</v>
      </c>
      <c r="G3040">
        <v>0</v>
      </c>
    </row>
    <row r="3041" spans="1:7" x14ac:dyDescent="0.25">
      <c r="A3041">
        <v>15415</v>
      </c>
      <c r="B3041" t="s">
        <v>119</v>
      </c>
      <c r="C3041">
        <v>1</v>
      </c>
      <c r="D3041">
        <v>559.61</v>
      </c>
      <c r="E3041">
        <v>313</v>
      </c>
      <c r="F3041">
        <v>559.61</v>
      </c>
      <c r="G3041">
        <v>0</v>
      </c>
    </row>
    <row r="3042" spans="1:7" x14ac:dyDescent="0.25">
      <c r="A3042">
        <v>15416</v>
      </c>
      <c r="B3042" t="s">
        <v>118</v>
      </c>
      <c r="C3042">
        <v>7</v>
      </c>
      <c r="D3042">
        <v>4572.82</v>
      </c>
      <c r="E3042">
        <v>65</v>
      </c>
      <c r="F3042">
        <v>653.26</v>
      </c>
      <c r="G3042">
        <v>0.4</v>
      </c>
    </row>
    <row r="3043" spans="1:7" x14ac:dyDescent="0.25">
      <c r="A3043">
        <v>15417</v>
      </c>
      <c r="B3043" t="s">
        <v>121</v>
      </c>
      <c r="C3043">
        <v>1</v>
      </c>
      <c r="D3043">
        <v>508.8</v>
      </c>
      <c r="E3043">
        <v>85</v>
      </c>
      <c r="F3043">
        <v>508.8</v>
      </c>
      <c r="G3043">
        <v>0</v>
      </c>
    </row>
    <row r="3044" spans="1:7" x14ac:dyDescent="0.25">
      <c r="A3044">
        <v>15418</v>
      </c>
      <c r="B3044" t="s">
        <v>119</v>
      </c>
      <c r="C3044">
        <v>2</v>
      </c>
      <c r="D3044">
        <v>449.42</v>
      </c>
      <c r="E3044">
        <v>425</v>
      </c>
      <c r="F3044">
        <v>224.71</v>
      </c>
      <c r="G3044">
        <v>0</v>
      </c>
    </row>
    <row r="3045" spans="1:7" x14ac:dyDescent="0.25">
      <c r="A3045">
        <v>15419</v>
      </c>
      <c r="B3045" t="s">
        <v>122</v>
      </c>
      <c r="C3045">
        <v>1</v>
      </c>
      <c r="D3045">
        <v>135.86000000000001</v>
      </c>
      <c r="E3045">
        <v>25</v>
      </c>
      <c r="F3045">
        <v>135.86000000000001</v>
      </c>
      <c r="G3045">
        <v>0</v>
      </c>
    </row>
    <row r="3046" spans="1:7" x14ac:dyDescent="0.25">
      <c r="A3046">
        <v>15420</v>
      </c>
      <c r="B3046" t="s">
        <v>120</v>
      </c>
      <c r="C3046">
        <v>6</v>
      </c>
      <c r="D3046">
        <v>743</v>
      </c>
      <c r="E3046">
        <v>434</v>
      </c>
      <c r="F3046">
        <v>123.83</v>
      </c>
      <c r="G3046">
        <v>0</v>
      </c>
    </row>
    <row r="3047" spans="1:7" x14ac:dyDescent="0.25">
      <c r="A3047">
        <v>15421</v>
      </c>
      <c r="B3047" t="s">
        <v>117</v>
      </c>
      <c r="C3047">
        <v>10</v>
      </c>
      <c r="D3047">
        <v>3805.34</v>
      </c>
      <c r="E3047">
        <v>59</v>
      </c>
      <c r="F3047">
        <v>380.53</v>
      </c>
      <c r="G3047">
        <v>0</v>
      </c>
    </row>
    <row r="3048" spans="1:7" x14ac:dyDescent="0.25">
      <c r="A3048">
        <v>15422</v>
      </c>
      <c r="B3048" t="s">
        <v>116</v>
      </c>
      <c r="C3048">
        <v>7</v>
      </c>
      <c r="D3048">
        <v>1619.97</v>
      </c>
      <c r="E3048">
        <v>323</v>
      </c>
      <c r="F3048">
        <v>231.42</v>
      </c>
      <c r="G3048">
        <v>0.31</v>
      </c>
    </row>
    <row r="3049" spans="1:7" x14ac:dyDescent="0.25">
      <c r="A3049">
        <v>15423</v>
      </c>
      <c r="B3049" t="s">
        <v>124</v>
      </c>
      <c r="C3049">
        <v>3</v>
      </c>
      <c r="D3049">
        <v>266.89</v>
      </c>
      <c r="E3049">
        <v>38</v>
      </c>
      <c r="F3049">
        <v>88.96</v>
      </c>
      <c r="G3049">
        <v>17.89</v>
      </c>
    </row>
    <row r="3050" spans="1:7" x14ac:dyDescent="0.25">
      <c r="A3050">
        <v>15424</v>
      </c>
      <c r="B3050" t="s">
        <v>120</v>
      </c>
      <c r="C3050">
        <v>3</v>
      </c>
      <c r="D3050">
        <v>597.78</v>
      </c>
      <c r="E3050">
        <v>254</v>
      </c>
      <c r="F3050">
        <v>199.26</v>
      </c>
      <c r="G3050">
        <v>0</v>
      </c>
    </row>
    <row r="3051" spans="1:7" x14ac:dyDescent="0.25">
      <c r="A3051">
        <v>15425</v>
      </c>
      <c r="B3051" t="s">
        <v>120</v>
      </c>
      <c r="C3051">
        <v>4</v>
      </c>
      <c r="D3051">
        <v>1941.12</v>
      </c>
      <c r="E3051">
        <v>400</v>
      </c>
      <c r="F3051">
        <v>485.28</v>
      </c>
      <c r="G3051">
        <v>0</v>
      </c>
    </row>
    <row r="3052" spans="1:7" x14ac:dyDescent="0.25">
      <c r="A3052">
        <v>15426</v>
      </c>
      <c r="B3052" t="s">
        <v>117</v>
      </c>
      <c r="C3052">
        <v>9</v>
      </c>
      <c r="D3052">
        <v>2538.92</v>
      </c>
      <c r="E3052">
        <v>19</v>
      </c>
      <c r="F3052">
        <v>282.10000000000002</v>
      </c>
      <c r="G3052">
        <v>0.88</v>
      </c>
    </row>
    <row r="3053" spans="1:7" x14ac:dyDescent="0.25">
      <c r="A3053">
        <v>15427</v>
      </c>
      <c r="B3053" t="s">
        <v>118</v>
      </c>
      <c r="C3053">
        <v>3</v>
      </c>
      <c r="D3053">
        <v>1430.54</v>
      </c>
      <c r="E3053">
        <v>33</v>
      </c>
      <c r="F3053">
        <v>476.85</v>
      </c>
      <c r="G3053">
        <v>0</v>
      </c>
    </row>
    <row r="3054" spans="1:7" x14ac:dyDescent="0.25">
      <c r="A3054">
        <v>15428</v>
      </c>
      <c r="B3054" t="s">
        <v>118</v>
      </c>
      <c r="C3054">
        <v>4</v>
      </c>
      <c r="D3054">
        <v>762.75</v>
      </c>
      <c r="E3054">
        <v>15</v>
      </c>
      <c r="F3054">
        <v>190.69</v>
      </c>
      <c r="G3054">
        <v>0</v>
      </c>
    </row>
    <row r="3055" spans="1:7" x14ac:dyDescent="0.25">
      <c r="A3055">
        <v>15429</v>
      </c>
      <c r="B3055" t="s">
        <v>122</v>
      </c>
      <c r="C3055">
        <v>2</v>
      </c>
      <c r="D3055">
        <v>397.35</v>
      </c>
      <c r="E3055">
        <v>27</v>
      </c>
      <c r="F3055">
        <v>198.68</v>
      </c>
      <c r="G3055">
        <v>8.17</v>
      </c>
    </row>
    <row r="3056" spans="1:7" x14ac:dyDescent="0.25">
      <c r="A3056">
        <v>15430</v>
      </c>
      <c r="B3056" t="s">
        <v>119</v>
      </c>
      <c r="C3056">
        <v>2</v>
      </c>
      <c r="D3056">
        <v>954.75</v>
      </c>
      <c r="E3056">
        <v>468</v>
      </c>
      <c r="F3056">
        <v>477.38</v>
      </c>
      <c r="G3056">
        <v>5.34</v>
      </c>
    </row>
    <row r="3057" spans="1:7" x14ac:dyDescent="0.25">
      <c r="A3057">
        <v>15431</v>
      </c>
      <c r="B3057" t="s">
        <v>119</v>
      </c>
      <c r="C3057">
        <v>1</v>
      </c>
      <c r="D3057">
        <v>153.24</v>
      </c>
      <c r="E3057">
        <v>503</v>
      </c>
      <c r="F3057">
        <v>153.24</v>
      </c>
      <c r="G3057">
        <v>0</v>
      </c>
    </row>
    <row r="3058" spans="1:7" x14ac:dyDescent="0.25">
      <c r="A3058">
        <v>15432</v>
      </c>
      <c r="B3058" t="s">
        <v>122</v>
      </c>
      <c r="C3058">
        <v>2</v>
      </c>
      <c r="D3058">
        <v>320.76</v>
      </c>
      <c r="E3058">
        <v>23</v>
      </c>
      <c r="F3058">
        <v>160.38</v>
      </c>
      <c r="G3058">
        <v>6.08</v>
      </c>
    </row>
    <row r="3059" spans="1:7" x14ac:dyDescent="0.25">
      <c r="A3059">
        <v>15433</v>
      </c>
      <c r="B3059" t="s">
        <v>119</v>
      </c>
      <c r="C3059">
        <v>2</v>
      </c>
      <c r="D3059">
        <v>533.29999999999995</v>
      </c>
      <c r="E3059">
        <v>214</v>
      </c>
      <c r="F3059">
        <v>266.64999999999998</v>
      </c>
      <c r="G3059">
        <v>21.64</v>
      </c>
    </row>
    <row r="3060" spans="1:7" x14ac:dyDescent="0.25">
      <c r="A3060">
        <v>15434</v>
      </c>
      <c r="B3060" t="s">
        <v>117</v>
      </c>
      <c r="C3060">
        <v>11</v>
      </c>
      <c r="D3060">
        <v>2567.06</v>
      </c>
      <c r="E3060">
        <v>8</v>
      </c>
      <c r="F3060">
        <v>233.37</v>
      </c>
      <c r="G3060">
        <v>1.95</v>
      </c>
    </row>
    <row r="3061" spans="1:7" x14ac:dyDescent="0.25">
      <c r="A3061">
        <v>15435</v>
      </c>
      <c r="B3061" t="s">
        <v>122</v>
      </c>
      <c r="C3061">
        <v>1</v>
      </c>
      <c r="D3061">
        <v>149.29</v>
      </c>
      <c r="E3061">
        <v>22</v>
      </c>
      <c r="F3061">
        <v>149.29</v>
      </c>
      <c r="G3061">
        <v>0</v>
      </c>
    </row>
    <row r="3062" spans="1:7" x14ac:dyDescent="0.25">
      <c r="A3062">
        <v>15436</v>
      </c>
      <c r="B3062" t="s">
        <v>118</v>
      </c>
      <c r="C3062">
        <v>3</v>
      </c>
      <c r="D3062">
        <v>1067.75</v>
      </c>
      <c r="E3062">
        <v>12</v>
      </c>
      <c r="F3062">
        <v>355.92</v>
      </c>
      <c r="G3062">
        <v>0</v>
      </c>
    </row>
    <row r="3063" spans="1:7" x14ac:dyDescent="0.25">
      <c r="A3063">
        <v>15437</v>
      </c>
      <c r="B3063" t="s">
        <v>119</v>
      </c>
      <c r="C3063">
        <v>2</v>
      </c>
      <c r="D3063">
        <v>393.45</v>
      </c>
      <c r="E3063">
        <v>262</v>
      </c>
      <c r="F3063">
        <v>196.72</v>
      </c>
      <c r="G3063">
        <v>0</v>
      </c>
    </row>
    <row r="3064" spans="1:7" x14ac:dyDescent="0.25">
      <c r="A3064">
        <v>15438</v>
      </c>
      <c r="B3064" t="s">
        <v>121</v>
      </c>
      <c r="C3064">
        <v>1</v>
      </c>
      <c r="D3064">
        <v>156.58000000000001</v>
      </c>
      <c r="E3064">
        <v>131</v>
      </c>
      <c r="F3064">
        <v>156.58000000000001</v>
      </c>
      <c r="G3064">
        <v>0</v>
      </c>
    </row>
    <row r="3065" spans="1:7" x14ac:dyDescent="0.25">
      <c r="A3065">
        <v>15439</v>
      </c>
      <c r="B3065" t="s">
        <v>120</v>
      </c>
      <c r="C3065">
        <v>4</v>
      </c>
      <c r="D3065">
        <v>1269.05</v>
      </c>
      <c r="E3065">
        <v>405</v>
      </c>
      <c r="F3065">
        <v>317.26</v>
      </c>
      <c r="G3065">
        <v>0</v>
      </c>
    </row>
    <row r="3066" spans="1:7" x14ac:dyDescent="0.25">
      <c r="A3066">
        <v>15440</v>
      </c>
      <c r="B3066" t="s">
        <v>124</v>
      </c>
      <c r="C3066">
        <v>3</v>
      </c>
      <c r="D3066">
        <v>383.68</v>
      </c>
      <c r="E3066">
        <v>55</v>
      </c>
      <c r="F3066">
        <v>127.89</v>
      </c>
      <c r="G3066">
        <v>0</v>
      </c>
    </row>
    <row r="3067" spans="1:7" x14ac:dyDescent="0.25">
      <c r="A3067">
        <v>15441</v>
      </c>
      <c r="B3067" t="s">
        <v>120</v>
      </c>
      <c r="C3067">
        <v>3</v>
      </c>
      <c r="D3067">
        <v>1254.21</v>
      </c>
      <c r="E3067">
        <v>396</v>
      </c>
      <c r="F3067">
        <v>418.07</v>
      </c>
      <c r="G3067">
        <v>0</v>
      </c>
    </row>
    <row r="3068" spans="1:7" x14ac:dyDescent="0.25">
      <c r="A3068">
        <v>15442</v>
      </c>
      <c r="B3068" t="s">
        <v>119</v>
      </c>
      <c r="C3068">
        <v>1</v>
      </c>
      <c r="D3068">
        <v>594</v>
      </c>
      <c r="E3068">
        <v>249</v>
      </c>
      <c r="F3068">
        <v>594</v>
      </c>
      <c r="G3068">
        <v>0</v>
      </c>
    </row>
    <row r="3069" spans="1:7" x14ac:dyDescent="0.25">
      <c r="A3069">
        <v>15443</v>
      </c>
      <c r="B3069" t="s">
        <v>117</v>
      </c>
      <c r="C3069">
        <v>14</v>
      </c>
      <c r="D3069">
        <v>5114.2299999999996</v>
      </c>
      <c r="E3069">
        <v>2</v>
      </c>
      <c r="F3069">
        <v>365.3</v>
      </c>
      <c r="G3069">
        <v>1.17</v>
      </c>
    </row>
    <row r="3070" spans="1:7" x14ac:dyDescent="0.25">
      <c r="A3070">
        <v>15444</v>
      </c>
      <c r="B3070" t="s">
        <v>122</v>
      </c>
      <c r="C3070">
        <v>2</v>
      </c>
      <c r="D3070">
        <v>1411.21</v>
      </c>
      <c r="E3070">
        <v>9</v>
      </c>
      <c r="F3070">
        <v>705.6</v>
      </c>
      <c r="G3070">
        <v>0</v>
      </c>
    </row>
    <row r="3071" spans="1:7" x14ac:dyDescent="0.25">
      <c r="A3071">
        <v>15445</v>
      </c>
      <c r="B3071" t="s">
        <v>119</v>
      </c>
      <c r="C3071">
        <v>2</v>
      </c>
      <c r="D3071">
        <v>284.5</v>
      </c>
      <c r="E3071">
        <v>264</v>
      </c>
      <c r="F3071">
        <v>142.25</v>
      </c>
      <c r="G3071">
        <v>0</v>
      </c>
    </row>
    <row r="3072" spans="1:7" x14ac:dyDescent="0.25">
      <c r="A3072">
        <v>15446</v>
      </c>
      <c r="B3072" t="s">
        <v>120</v>
      </c>
      <c r="C3072">
        <v>3</v>
      </c>
      <c r="D3072">
        <v>399.75</v>
      </c>
      <c r="E3072">
        <v>377</v>
      </c>
      <c r="F3072">
        <v>133.25</v>
      </c>
      <c r="G3072">
        <v>2.0299999999999998</v>
      </c>
    </row>
    <row r="3073" spans="1:7" x14ac:dyDescent="0.25">
      <c r="A3073">
        <v>15447</v>
      </c>
      <c r="B3073" t="s">
        <v>120</v>
      </c>
      <c r="C3073">
        <v>5</v>
      </c>
      <c r="D3073">
        <v>492.88</v>
      </c>
      <c r="E3073">
        <v>331</v>
      </c>
      <c r="F3073">
        <v>98.58</v>
      </c>
      <c r="G3073">
        <v>1.61</v>
      </c>
    </row>
    <row r="3074" spans="1:7" x14ac:dyDescent="0.25">
      <c r="A3074">
        <v>15448</v>
      </c>
      <c r="B3074" t="s">
        <v>119</v>
      </c>
      <c r="C3074">
        <v>2</v>
      </c>
      <c r="D3074">
        <v>788.81</v>
      </c>
      <c r="E3074">
        <v>313</v>
      </c>
      <c r="F3074">
        <v>394.4</v>
      </c>
      <c r="G3074">
        <v>0</v>
      </c>
    </row>
    <row r="3075" spans="1:7" x14ac:dyDescent="0.25">
      <c r="A3075">
        <v>15449</v>
      </c>
      <c r="B3075" t="s">
        <v>118</v>
      </c>
      <c r="C3075">
        <v>3</v>
      </c>
      <c r="D3075">
        <v>974.52</v>
      </c>
      <c r="E3075">
        <v>26</v>
      </c>
      <c r="F3075">
        <v>324.83999999999997</v>
      </c>
      <c r="G3075">
        <v>0.34</v>
      </c>
    </row>
    <row r="3076" spans="1:7" x14ac:dyDescent="0.25">
      <c r="A3076">
        <v>15450</v>
      </c>
      <c r="B3076" t="s">
        <v>122</v>
      </c>
      <c r="C3076">
        <v>1</v>
      </c>
      <c r="D3076">
        <v>429.84</v>
      </c>
      <c r="E3076">
        <v>30</v>
      </c>
      <c r="F3076">
        <v>429.84</v>
      </c>
      <c r="G3076">
        <v>0</v>
      </c>
    </row>
    <row r="3077" spans="1:7" x14ac:dyDescent="0.25">
      <c r="A3077">
        <v>15451</v>
      </c>
      <c r="B3077" t="s">
        <v>119</v>
      </c>
      <c r="C3077">
        <v>2</v>
      </c>
      <c r="D3077">
        <v>226.86</v>
      </c>
      <c r="E3077">
        <v>434</v>
      </c>
      <c r="F3077">
        <v>113.43</v>
      </c>
      <c r="G3077">
        <v>0</v>
      </c>
    </row>
    <row r="3078" spans="1:7" x14ac:dyDescent="0.25">
      <c r="A3078">
        <v>15452</v>
      </c>
      <c r="B3078" t="s">
        <v>117</v>
      </c>
      <c r="C3078">
        <v>6</v>
      </c>
      <c r="D3078">
        <v>1785.11</v>
      </c>
      <c r="E3078">
        <v>30</v>
      </c>
      <c r="F3078">
        <v>297.52</v>
      </c>
      <c r="G3078">
        <v>0</v>
      </c>
    </row>
    <row r="3079" spans="1:7" x14ac:dyDescent="0.25">
      <c r="A3079">
        <v>15453</v>
      </c>
      <c r="B3079" t="s">
        <v>117</v>
      </c>
      <c r="C3079">
        <v>7</v>
      </c>
      <c r="D3079">
        <v>1371.77</v>
      </c>
      <c r="E3079">
        <v>2</v>
      </c>
      <c r="F3079">
        <v>195.97</v>
      </c>
      <c r="G3079">
        <v>0</v>
      </c>
    </row>
    <row r="3080" spans="1:7" x14ac:dyDescent="0.25">
      <c r="A3080">
        <v>15454</v>
      </c>
      <c r="B3080" t="s">
        <v>119</v>
      </c>
      <c r="C3080">
        <v>2</v>
      </c>
      <c r="D3080">
        <v>305.99</v>
      </c>
      <c r="E3080">
        <v>362</v>
      </c>
      <c r="F3080">
        <v>153</v>
      </c>
      <c r="G3080">
        <v>0</v>
      </c>
    </row>
    <row r="3081" spans="1:7" x14ac:dyDescent="0.25">
      <c r="A3081">
        <v>15455</v>
      </c>
      <c r="B3081" t="s">
        <v>119</v>
      </c>
      <c r="C3081">
        <v>1</v>
      </c>
      <c r="D3081">
        <v>38.25</v>
      </c>
      <c r="E3081">
        <v>598</v>
      </c>
      <c r="F3081">
        <v>38.25</v>
      </c>
      <c r="G3081">
        <v>0</v>
      </c>
    </row>
    <row r="3082" spans="1:7" x14ac:dyDescent="0.25">
      <c r="A3082">
        <v>15456</v>
      </c>
      <c r="B3082" t="s">
        <v>116</v>
      </c>
      <c r="C3082">
        <v>10</v>
      </c>
      <c r="D3082">
        <v>2091.52</v>
      </c>
      <c r="E3082">
        <v>283</v>
      </c>
      <c r="F3082">
        <v>209.15</v>
      </c>
      <c r="G3082">
        <v>0</v>
      </c>
    </row>
    <row r="3083" spans="1:7" x14ac:dyDescent="0.25">
      <c r="A3083">
        <v>15457</v>
      </c>
      <c r="B3083" t="s">
        <v>119</v>
      </c>
      <c r="C3083">
        <v>1</v>
      </c>
      <c r="D3083">
        <v>237.07</v>
      </c>
      <c r="E3083">
        <v>262</v>
      </c>
      <c r="F3083">
        <v>237.07</v>
      </c>
      <c r="G3083">
        <v>0</v>
      </c>
    </row>
    <row r="3084" spans="1:7" x14ac:dyDescent="0.25">
      <c r="A3084">
        <v>15458</v>
      </c>
      <c r="B3084" t="s">
        <v>122</v>
      </c>
      <c r="C3084">
        <v>2</v>
      </c>
      <c r="D3084">
        <v>370.44</v>
      </c>
      <c r="E3084">
        <v>25</v>
      </c>
      <c r="F3084">
        <v>185.22</v>
      </c>
      <c r="G3084">
        <v>0</v>
      </c>
    </row>
    <row r="3085" spans="1:7" x14ac:dyDescent="0.25">
      <c r="A3085">
        <v>15459</v>
      </c>
      <c r="B3085" t="s">
        <v>119</v>
      </c>
      <c r="C3085">
        <v>2</v>
      </c>
      <c r="D3085">
        <v>202.83</v>
      </c>
      <c r="E3085">
        <v>417</v>
      </c>
      <c r="F3085">
        <v>101.42</v>
      </c>
      <c r="G3085">
        <v>0</v>
      </c>
    </row>
    <row r="3086" spans="1:7" x14ac:dyDescent="0.25">
      <c r="A3086">
        <v>15460</v>
      </c>
      <c r="B3086" t="s">
        <v>119</v>
      </c>
      <c r="C3086">
        <v>1</v>
      </c>
      <c r="D3086">
        <v>214.26</v>
      </c>
      <c r="E3086">
        <v>354</v>
      </c>
      <c r="F3086">
        <v>214.26</v>
      </c>
      <c r="G3086">
        <v>0</v>
      </c>
    </row>
    <row r="3087" spans="1:7" x14ac:dyDescent="0.25">
      <c r="A3087">
        <v>15461</v>
      </c>
      <c r="B3087" t="s">
        <v>119</v>
      </c>
      <c r="C3087">
        <v>2</v>
      </c>
      <c r="D3087">
        <v>429.7</v>
      </c>
      <c r="E3087">
        <v>461</v>
      </c>
      <c r="F3087">
        <v>214.85</v>
      </c>
      <c r="G3087">
        <v>8.94</v>
      </c>
    </row>
    <row r="3088" spans="1:7" x14ac:dyDescent="0.25">
      <c r="A3088">
        <v>15462</v>
      </c>
      <c r="B3088" t="s">
        <v>118</v>
      </c>
      <c r="C3088">
        <v>4</v>
      </c>
      <c r="D3088">
        <v>737.05</v>
      </c>
      <c r="E3088">
        <v>94</v>
      </c>
      <c r="F3088">
        <v>184.26</v>
      </c>
      <c r="G3088">
        <v>0</v>
      </c>
    </row>
    <row r="3089" spans="1:7" x14ac:dyDescent="0.25">
      <c r="A3089">
        <v>15463</v>
      </c>
      <c r="B3089" t="s">
        <v>122</v>
      </c>
      <c r="C3089">
        <v>1</v>
      </c>
      <c r="D3089">
        <v>126.14</v>
      </c>
      <c r="E3089">
        <v>29</v>
      </c>
      <c r="F3089">
        <v>126.14</v>
      </c>
      <c r="G3089">
        <v>0</v>
      </c>
    </row>
    <row r="3090" spans="1:7" x14ac:dyDescent="0.25">
      <c r="A3090">
        <v>15464</v>
      </c>
      <c r="B3090" t="s">
        <v>119</v>
      </c>
      <c r="C3090">
        <v>1</v>
      </c>
      <c r="D3090">
        <v>1044.6500000000001</v>
      </c>
      <c r="E3090">
        <v>338</v>
      </c>
      <c r="F3090">
        <v>1044.6500000000001</v>
      </c>
      <c r="G3090">
        <v>0</v>
      </c>
    </row>
    <row r="3091" spans="1:7" x14ac:dyDescent="0.25">
      <c r="A3091">
        <v>15465</v>
      </c>
      <c r="B3091" t="s">
        <v>117</v>
      </c>
      <c r="C3091">
        <v>32</v>
      </c>
      <c r="D3091">
        <v>12636.15</v>
      </c>
      <c r="E3091">
        <v>20</v>
      </c>
      <c r="F3091">
        <v>394.88</v>
      </c>
      <c r="G3091">
        <v>3.4</v>
      </c>
    </row>
    <row r="3092" spans="1:7" x14ac:dyDescent="0.25">
      <c r="A3092">
        <v>15466</v>
      </c>
      <c r="B3092" t="s">
        <v>118</v>
      </c>
      <c r="C3092">
        <v>4</v>
      </c>
      <c r="D3092">
        <v>1560.46</v>
      </c>
      <c r="E3092">
        <v>85</v>
      </c>
      <c r="F3092">
        <v>390.12</v>
      </c>
      <c r="G3092">
        <v>0</v>
      </c>
    </row>
    <row r="3093" spans="1:7" x14ac:dyDescent="0.25">
      <c r="A3093">
        <v>15467</v>
      </c>
      <c r="B3093" t="s">
        <v>124</v>
      </c>
      <c r="C3093">
        <v>3</v>
      </c>
      <c r="D3093">
        <v>524.88</v>
      </c>
      <c r="E3093">
        <v>9</v>
      </c>
      <c r="F3093">
        <v>174.96</v>
      </c>
      <c r="G3093">
        <v>2.48</v>
      </c>
    </row>
    <row r="3094" spans="1:7" x14ac:dyDescent="0.25">
      <c r="A3094">
        <v>15468</v>
      </c>
      <c r="B3094" t="s">
        <v>118</v>
      </c>
      <c r="C3094">
        <v>3</v>
      </c>
      <c r="D3094">
        <v>1430.48</v>
      </c>
      <c r="E3094">
        <v>51</v>
      </c>
      <c r="F3094">
        <v>476.83</v>
      </c>
      <c r="G3094">
        <v>3.01</v>
      </c>
    </row>
    <row r="3095" spans="1:7" x14ac:dyDescent="0.25">
      <c r="A3095">
        <v>15469</v>
      </c>
      <c r="B3095" t="s">
        <v>118</v>
      </c>
      <c r="C3095">
        <v>3</v>
      </c>
      <c r="D3095">
        <v>874.25</v>
      </c>
      <c r="E3095">
        <v>50</v>
      </c>
      <c r="F3095">
        <v>291.42</v>
      </c>
      <c r="G3095">
        <v>4.5599999999999996</v>
      </c>
    </row>
    <row r="3096" spans="1:7" x14ac:dyDescent="0.25">
      <c r="A3096">
        <v>15470</v>
      </c>
      <c r="B3096" t="s">
        <v>119</v>
      </c>
      <c r="C3096">
        <v>1</v>
      </c>
      <c r="D3096">
        <v>63.42</v>
      </c>
      <c r="E3096">
        <v>576</v>
      </c>
      <c r="F3096">
        <v>63.42</v>
      </c>
      <c r="G3096">
        <v>0</v>
      </c>
    </row>
    <row r="3097" spans="1:7" x14ac:dyDescent="0.25">
      <c r="A3097">
        <v>15471</v>
      </c>
      <c r="B3097" t="s">
        <v>118</v>
      </c>
      <c r="C3097">
        <v>3</v>
      </c>
      <c r="D3097">
        <v>1292.01</v>
      </c>
      <c r="E3097">
        <v>2</v>
      </c>
      <c r="F3097">
        <v>430.67</v>
      </c>
      <c r="G3097">
        <v>0</v>
      </c>
    </row>
    <row r="3098" spans="1:7" x14ac:dyDescent="0.25">
      <c r="A3098">
        <v>15472</v>
      </c>
      <c r="B3098" t="s">
        <v>121</v>
      </c>
      <c r="C3098">
        <v>1</v>
      </c>
      <c r="D3098">
        <v>371.56</v>
      </c>
      <c r="E3098">
        <v>113</v>
      </c>
      <c r="F3098">
        <v>371.56</v>
      </c>
      <c r="G3098">
        <v>0</v>
      </c>
    </row>
    <row r="3099" spans="1:7" x14ac:dyDescent="0.25">
      <c r="A3099">
        <v>15473</v>
      </c>
      <c r="B3099" t="s">
        <v>117</v>
      </c>
      <c r="C3099">
        <v>8</v>
      </c>
      <c r="D3099">
        <v>2046</v>
      </c>
      <c r="E3099">
        <v>14</v>
      </c>
      <c r="F3099">
        <v>255.75</v>
      </c>
      <c r="G3099">
        <v>14.96</v>
      </c>
    </row>
    <row r="3100" spans="1:7" x14ac:dyDescent="0.25">
      <c r="A3100">
        <v>15474</v>
      </c>
      <c r="B3100" t="s">
        <v>119</v>
      </c>
      <c r="C3100">
        <v>1</v>
      </c>
      <c r="D3100">
        <v>150.35</v>
      </c>
      <c r="E3100">
        <v>596</v>
      </c>
      <c r="F3100">
        <v>150.35</v>
      </c>
      <c r="G3100">
        <v>0</v>
      </c>
    </row>
    <row r="3101" spans="1:7" x14ac:dyDescent="0.25">
      <c r="A3101">
        <v>15475</v>
      </c>
      <c r="B3101" t="s">
        <v>121</v>
      </c>
      <c r="C3101">
        <v>1</v>
      </c>
      <c r="D3101">
        <v>454.11</v>
      </c>
      <c r="E3101">
        <v>77</v>
      </c>
      <c r="F3101">
        <v>454.11</v>
      </c>
      <c r="G3101">
        <v>0</v>
      </c>
    </row>
    <row r="3102" spans="1:7" x14ac:dyDescent="0.25">
      <c r="A3102">
        <v>15476</v>
      </c>
      <c r="B3102" t="s">
        <v>120</v>
      </c>
      <c r="C3102">
        <v>4</v>
      </c>
      <c r="D3102">
        <v>2209.98</v>
      </c>
      <c r="E3102">
        <v>380</v>
      </c>
      <c r="F3102">
        <v>552.5</v>
      </c>
      <c r="G3102">
        <v>1.34</v>
      </c>
    </row>
    <row r="3103" spans="1:7" x14ac:dyDescent="0.25">
      <c r="A3103">
        <v>15477</v>
      </c>
      <c r="B3103" t="s">
        <v>119</v>
      </c>
      <c r="C3103">
        <v>1</v>
      </c>
      <c r="D3103">
        <v>368.4</v>
      </c>
      <c r="E3103">
        <v>650</v>
      </c>
      <c r="F3103">
        <v>368.4</v>
      </c>
      <c r="G3103">
        <v>0</v>
      </c>
    </row>
    <row r="3104" spans="1:7" x14ac:dyDescent="0.25">
      <c r="A3104">
        <v>15478</v>
      </c>
      <c r="B3104" t="s">
        <v>118</v>
      </c>
      <c r="C3104">
        <v>3</v>
      </c>
      <c r="D3104">
        <v>1983.48</v>
      </c>
      <c r="E3104">
        <v>40</v>
      </c>
      <c r="F3104">
        <v>661.16</v>
      </c>
      <c r="G3104">
        <v>0</v>
      </c>
    </row>
    <row r="3105" spans="1:7" x14ac:dyDescent="0.25">
      <c r="A3105">
        <v>15479</v>
      </c>
      <c r="B3105" t="s">
        <v>119</v>
      </c>
      <c r="C3105">
        <v>1</v>
      </c>
      <c r="D3105">
        <v>147.4</v>
      </c>
      <c r="E3105">
        <v>733</v>
      </c>
      <c r="F3105">
        <v>147.4</v>
      </c>
      <c r="G3105">
        <v>0</v>
      </c>
    </row>
    <row r="3106" spans="1:7" x14ac:dyDescent="0.25">
      <c r="A3106">
        <v>15480</v>
      </c>
      <c r="B3106" t="s">
        <v>118</v>
      </c>
      <c r="C3106">
        <v>5</v>
      </c>
      <c r="D3106">
        <v>6279</v>
      </c>
      <c r="E3106">
        <v>116</v>
      </c>
      <c r="F3106">
        <v>1255.8</v>
      </c>
      <c r="G3106">
        <v>42.79</v>
      </c>
    </row>
    <row r="3107" spans="1:7" x14ac:dyDescent="0.25">
      <c r="A3107">
        <v>15481</v>
      </c>
      <c r="B3107" t="s">
        <v>123</v>
      </c>
      <c r="C3107">
        <v>1</v>
      </c>
      <c r="D3107">
        <v>1993.34</v>
      </c>
      <c r="E3107">
        <v>401</v>
      </c>
      <c r="F3107">
        <v>1993.34</v>
      </c>
      <c r="G3107">
        <v>0</v>
      </c>
    </row>
    <row r="3108" spans="1:7" x14ac:dyDescent="0.25">
      <c r="A3108">
        <v>15482</v>
      </c>
      <c r="B3108" t="s">
        <v>117</v>
      </c>
      <c r="C3108">
        <v>19</v>
      </c>
      <c r="D3108">
        <v>14417.36</v>
      </c>
      <c r="E3108">
        <v>16</v>
      </c>
      <c r="F3108">
        <v>758.81</v>
      </c>
      <c r="G3108">
        <v>44.98</v>
      </c>
    </row>
    <row r="3109" spans="1:7" x14ac:dyDescent="0.25">
      <c r="A3109">
        <v>15483</v>
      </c>
      <c r="B3109" t="s">
        <v>118</v>
      </c>
      <c r="C3109">
        <v>10</v>
      </c>
      <c r="D3109">
        <v>817.82</v>
      </c>
      <c r="E3109">
        <v>161</v>
      </c>
      <c r="F3109">
        <v>81.78</v>
      </c>
      <c r="G3109">
        <v>0</v>
      </c>
    </row>
    <row r="3110" spans="1:7" x14ac:dyDescent="0.25">
      <c r="A3110">
        <v>15484</v>
      </c>
      <c r="B3110" t="s">
        <v>117</v>
      </c>
      <c r="C3110">
        <v>6</v>
      </c>
      <c r="D3110">
        <v>4652.1000000000004</v>
      </c>
      <c r="E3110">
        <v>1</v>
      </c>
      <c r="F3110">
        <v>775.35</v>
      </c>
      <c r="G3110">
        <v>0.67</v>
      </c>
    </row>
    <row r="3111" spans="1:7" x14ac:dyDescent="0.25">
      <c r="A3111">
        <v>15485</v>
      </c>
      <c r="B3111" t="s">
        <v>117</v>
      </c>
      <c r="C3111">
        <v>7</v>
      </c>
      <c r="D3111">
        <v>5750.51</v>
      </c>
      <c r="E3111">
        <v>30</v>
      </c>
      <c r="F3111">
        <v>821.5</v>
      </c>
      <c r="G3111">
        <v>2.56</v>
      </c>
    </row>
    <row r="3112" spans="1:7" x14ac:dyDescent="0.25">
      <c r="A3112">
        <v>15486</v>
      </c>
      <c r="B3112" t="s">
        <v>119</v>
      </c>
      <c r="C3112">
        <v>1</v>
      </c>
      <c r="D3112">
        <v>102</v>
      </c>
      <c r="E3112">
        <v>527</v>
      </c>
      <c r="F3112">
        <v>102</v>
      </c>
      <c r="G3112">
        <v>0</v>
      </c>
    </row>
    <row r="3113" spans="1:7" x14ac:dyDescent="0.25">
      <c r="A3113">
        <v>15487</v>
      </c>
      <c r="B3113" t="s">
        <v>119</v>
      </c>
      <c r="C3113">
        <v>1</v>
      </c>
      <c r="D3113">
        <v>231.32</v>
      </c>
      <c r="E3113">
        <v>680</v>
      </c>
      <c r="F3113">
        <v>231.32</v>
      </c>
      <c r="G3113">
        <v>0</v>
      </c>
    </row>
    <row r="3114" spans="1:7" x14ac:dyDescent="0.25">
      <c r="A3114">
        <v>15488</v>
      </c>
      <c r="B3114" t="s">
        <v>124</v>
      </c>
      <c r="C3114">
        <v>5</v>
      </c>
      <c r="D3114">
        <v>431.92</v>
      </c>
      <c r="E3114">
        <v>93</v>
      </c>
      <c r="F3114">
        <v>86.38</v>
      </c>
      <c r="G3114">
        <v>0</v>
      </c>
    </row>
    <row r="3115" spans="1:7" x14ac:dyDescent="0.25">
      <c r="A3115">
        <v>15489</v>
      </c>
      <c r="B3115" t="s">
        <v>117</v>
      </c>
      <c r="C3115">
        <v>8</v>
      </c>
      <c r="D3115">
        <v>2419.61</v>
      </c>
      <c r="E3115">
        <v>23</v>
      </c>
      <c r="F3115">
        <v>302.45</v>
      </c>
      <c r="G3115">
        <v>3.81</v>
      </c>
    </row>
    <row r="3116" spans="1:7" x14ac:dyDescent="0.25">
      <c r="A3116">
        <v>15490</v>
      </c>
      <c r="B3116" t="s">
        <v>119</v>
      </c>
      <c r="C3116">
        <v>1</v>
      </c>
      <c r="D3116">
        <v>210.85</v>
      </c>
      <c r="E3116">
        <v>430</v>
      </c>
      <c r="F3116">
        <v>210.85</v>
      </c>
      <c r="G3116">
        <v>13.99</v>
      </c>
    </row>
    <row r="3117" spans="1:7" x14ac:dyDescent="0.25">
      <c r="A3117">
        <v>15491</v>
      </c>
      <c r="B3117" t="s">
        <v>118</v>
      </c>
      <c r="C3117">
        <v>6</v>
      </c>
      <c r="D3117">
        <v>3100.09</v>
      </c>
      <c r="E3117">
        <v>95</v>
      </c>
      <c r="F3117">
        <v>516.67999999999995</v>
      </c>
      <c r="G3117">
        <v>0.3</v>
      </c>
    </row>
    <row r="3118" spans="1:7" x14ac:dyDescent="0.25">
      <c r="A3118">
        <v>15492</v>
      </c>
      <c r="B3118" t="s">
        <v>122</v>
      </c>
      <c r="C3118">
        <v>2</v>
      </c>
      <c r="D3118">
        <v>659.46</v>
      </c>
      <c r="E3118">
        <v>28</v>
      </c>
      <c r="F3118">
        <v>329.73</v>
      </c>
      <c r="G3118">
        <v>0</v>
      </c>
    </row>
    <row r="3119" spans="1:7" x14ac:dyDescent="0.25">
      <c r="A3119">
        <v>15493</v>
      </c>
      <c r="B3119" t="s">
        <v>117</v>
      </c>
      <c r="C3119">
        <v>9</v>
      </c>
      <c r="D3119">
        <v>4121.68</v>
      </c>
      <c r="E3119">
        <v>33</v>
      </c>
      <c r="F3119">
        <v>457.96</v>
      </c>
      <c r="G3119">
        <v>0.84</v>
      </c>
    </row>
    <row r="3120" spans="1:7" x14ac:dyDescent="0.25">
      <c r="A3120">
        <v>15494</v>
      </c>
      <c r="B3120" t="s">
        <v>117</v>
      </c>
      <c r="C3120">
        <v>5</v>
      </c>
      <c r="D3120">
        <v>3702.6</v>
      </c>
      <c r="E3120">
        <v>21</v>
      </c>
      <c r="F3120">
        <v>740.52</v>
      </c>
      <c r="G3120">
        <v>0.25</v>
      </c>
    </row>
    <row r="3121" spans="1:7" x14ac:dyDescent="0.25">
      <c r="A3121">
        <v>15495</v>
      </c>
      <c r="B3121" t="s">
        <v>119</v>
      </c>
      <c r="C3121">
        <v>1</v>
      </c>
      <c r="D3121">
        <v>246.5</v>
      </c>
      <c r="E3121">
        <v>379</v>
      </c>
      <c r="F3121">
        <v>246.5</v>
      </c>
      <c r="G3121">
        <v>0</v>
      </c>
    </row>
    <row r="3122" spans="1:7" x14ac:dyDescent="0.25">
      <c r="A3122">
        <v>15496</v>
      </c>
      <c r="B3122" t="s">
        <v>119</v>
      </c>
      <c r="C3122">
        <v>1</v>
      </c>
      <c r="D3122">
        <v>146.13999999999999</v>
      </c>
      <c r="E3122">
        <v>631</v>
      </c>
      <c r="F3122">
        <v>146.13999999999999</v>
      </c>
      <c r="G3122">
        <v>0</v>
      </c>
    </row>
    <row r="3123" spans="1:7" x14ac:dyDescent="0.25">
      <c r="A3123">
        <v>15497</v>
      </c>
      <c r="B3123" t="s">
        <v>117</v>
      </c>
      <c r="C3123">
        <v>9</v>
      </c>
      <c r="D3123">
        <v>8657.39</v>
      </c>
      <c r="E3123">
        <v>18</v>
      </c>
      <c r="F3123">
        <v>961.93</v>
      </c>
      <c r="G3123">
        <v>0.16</v>
      </c>
    </row>
    <row r="3124" spans="1:7" x14ac:dyDescent="0.25">
      <c r="A3124">
        <v>15498</v>
      </c>
      <c r="B3124" t="s">
        <v>117</v>
      </c>
      <c r="C3124">
        <v>44</v>
      </c>
      <c r="D3124">
        <v>25949.58</v>
      </c>
      <c r="E3124">
        <v>3</v>
      </c>
      <c r="F3124">
        <v>589.76</v>
      </c>
      <c r="G3124">
        <v>8.4</v>
      </c>
    </row>
    <row r="3125" spans="1:7" x14ac:dyDescent="0.25">
      <c r="A3125">
        <v>15499</v>
      </c>
      <c r="B3125" t="s">
        <v>119</v>
      </c>
      <c r="C3125">
        <v>1</v>
      </c>
      <c r="D3125">
        <v>158.65</v>
      </c>
      <c r="E3125">
        <v>724</v>
      </c>
      <c r="F3125">
        <v>158.65</v>
      </c>
      <c r="G3125">
        <v>0</v>
      </c>
    </row>
    <row r="3126" spans="1:7" x14ac:dyDescent="0.25">
      <c r="A3126">
        <v>15500</v>
      </c>
      <c r="B3126" t="s">
        <v>118</v>
      </c>
      <c r="C3126">
        <v>4</v>
      </c>
      <c r="D3126">
        <v>1131.56</v>
      </c>
      <c r="E3126">
        <v>8</v>
      </c>
      <c r="F3126">
        <v>282.89</v>
      </c>
      <c r="G3126">
        <v>0</v>
      </c>
    </row>
    <row r="3127" spans="1:7" x14ac:dyDescent="0.25">
      <c r="A3127">
        <v>15501</v>
      </c>
      <c r="B3127" t="s">
        <v>119</v>
      </c>
      <c r="C3127">
        <v>2</v>
      </c>
      <c r="D3127">
        <v>399.95</v>
      </c>
      <c r="E3127">
        <v>405</v>
      </c>
      <c r="F3127">
        <v>199.98</v>
      </c>
      <c r="G3127">
        <v>0</v>
      </c>
    </row>
    <row r="3128" spans="1:7" x14ac:dyDescent="0.25">
      <c r="A3128">
        <v>15502</v>
      </c>
      <c r="B3128" t="s">
        <v>117</v>
      </c>
      <c r="C3128">
        <v>14</v>
      </c>
      <c r="D3128">
        <v>13933.27</v>
      </c>
      <c r="E3128">
        <v>16</v>
      </c>
      <c r="F3128">
        <v>995.23</v>
      </c>
      <c r="G3128">
        <v>38.18</v>
      </c>
    </row>
    <row r="3129" spans="1:7" x14ac:dyDescent="0.25">
      <c r="A3129">
        <v>15503</v>
      </c>
      <c r="B3129" t="s">
        <v>119</v>
      </c>
      <c r="C3129">
        <v>2</v>
      </c>
      <c r="D3129">
        <v>257.3</v>
      </c>
      <c r="E3129">
        <v>363</v>
      </c>
      <c r="F3129">
        <v>128.65</v>
      </c>
      <c r="G3129">
        <v>0</v>
      </c>
    </row>
    <row r="3130" spans="1:7" x14ac:dyDescent="0.25">
      <c r="A3130">
        <v>15504</v>
      </c>
      <c r="B3130" t="s">
        <v>121</v>
      </c>
      <c r="C3130">
        <v>4</v>
      </c>
      <c r="D3130">
        <v>402.7</v>
      </c>
      <c r="E3130">
        <v>81</v>
      </c>
      <c r="F3130">
        <v>100.68</v>
      </c>
      <c r="G3130">
        <v>2.4700000000000002</v>
      </c>
    </row>
    <row r="3131" spans="1:7" x14ac:dyDescent="0.25">
      <c r="A3131">
        <v>15505</v>
      </c>
      <c r="B3131" t="s">
        <v>117</v>
      </c>
      <c r="C3131">
        <v>5</v>
      </c>
      <c r="D3131">
        <v>3610.96</v>
      </c>
      <c r="E3131">
        <v>53</v>
      </c>
      <c r="F3131">
        <v>722.19</v>
      </c>
      <c r="G3131">
        <v>3.15</v>
      </c>
    </row>
    <row r="3132" spans="1:7" x14ac:dyDescent="0.25">
      <c r="A3132">
        <v>15506</v>
      </c>
      <c r="B3132" t="s">
        <v>117</v>
      </c>
      <c r="C3132">
        <v>6</v>
      </c>
      <c r="D3132">
        <v>2030.33</v>
      </c>
      <c r="E3132">
        <v>23</v>
      </c>
      <c r="F3132">
        <v>338.39</v>
      </c>
      <c r="G3132">
        <v>0</v>
      </c>
    </row>
    <row r="3133" spans="1:7" x14ac:dyDescent="0.25">
      <c r="A3133">
        <v>15507</v>
      </c>
      <c r="B3133" t="s">
        <v>121</v>
      </c>
      <c r="C3133">
        <v>1</v>
      </c>
      <c r="D3133">
        <v>475.86</v>
      </c>
      <c r="E3133">
        <v>172</v>
      </c>
      <c r="F3133">
        <v>475.86</v>
      </c>
      <c r="G3133">
        <v>0</v>
      </c>
    </row>
    <row r="3134" spans="1:7" x14ac:dyDescent="0.25">
      <c r="A3134">
        <v>15508</v>
      </c>
      <c r="B3134" t="s">
        <v>118</v>
      </c>
      <c r="C3134">
        <v>6</v>
      </c>
      <c r="D3134">
        <v>1000.27</v>
      </c>
      <c r="E3134">
        <v>189</v>
      </c>
      <c r="F3134">
        <v>166.71</v>
      </c>
      <c r="G3134">
        <v>0</v>
      </c>
    </row>
    <row r="3135" spans="1:7" x14ac:dyDescent="0.25">
      <c r="A3135">
        <v>15509</v>
      </c>
      <c r="B3135" t="s">
        <v>119</v>
      </c>
      <c r="C3135">
        <v>1</v>
      </c>
      <c r="D3135">
        <v>152.41</v>
      </c>
      <c r="E3135">
        <v>380</v>
      </c>
      <c r="F3135">
        <v>152.41</v>
      </c>
      <c r="G3135">
        <v>0</v>
      </c>
    </row>
    <row r="3136" spans="1:7" x14ac:dyDescent="0.25">
      <c r="A3136">
        <v>15510</v>
      </c>
      <c r="B3136" t="s">
        <v>119</v>
      </c>
      <c r="C3136">
        <v>1</v>
      </c>
      <c r="D3136">
        <v>250</v>
      </c>
      <c r="E3136">
        <v>331</v>
      </c>
      <c r="F3136">
        <v>250</v>
      </c>
      <c r="G3136">
        <v>0</v>
      </c>
    </row>
    <row r="3137" spans="1:7" x14ac:dyDescent="0.25">
      <c r="A3137">
        <v>15511</v>
      </c>
      <c r="B3137" t="s">
        <v>118</v>
      </c>
      <c r="C3137">
        <v>5</v>
      </c>
      <c r="D3137">
        <v>900.53</v>
      </c>
      <c r="E3137">
        <v>12</v>
      </c>
      <c r="F3137">
        <v>180.11</v>
      </c>
      <c r="G3137">
        <v>0</v>
      </c>
    </row>
    <row r="3138" spans="1:7" x14ac:dyDescent="0.25">
      <c r="A3138">
        <v>15512</v>
      </c>
      <c r="B3138" t="s">
        <v>121</v>
      </c>
      <c r="C3138">
        <v>4</v>
      </c>
      <c r="D3138">
        <v>331.58</v>
      </c>
      <c r="E3138">
        <v>156</v>
      </c>
      <c r="F3138">
        <v>82.9</v>
      </c>
      <c r="G3138">
        <v>0</v>
      </c>
    </row>
    <row r="3139" spans="1:7" x14ac:dyDescent="0.25">
      <c r="A3139">
        <v>15513</v>
      </c>
      <c r="B3139" t="s">
        <v>117</v>
      </c>
      <c r="C3139">
        <v>35</v>
      </c>
      <c r="D3139">
        <v>27750.55</v>
      </c>
      <c r="E3139">
        <v>33</v>
      </c>
      <c r="F3139">
        <v>792.87</v>
      </c>
      <c r="G3139">
        <v>1.75</v>
      </c>
    </row>
    <row r="3140" spans="1:7" x14ac:dyDescent="0.25">
      <c r="A3140">
        <v>15514</v>
      </c>
      <c r="B3140" t="s">
        <v>117</v>
      </c>
      <c r="C3140">
        <v>18</v>
      </c>
      <c r="D3140">
        <v>6392.06</v>
      </c>
      <c r="E3140">
        <v>12</v>
      </c>
      <c r="F3140">
        <v>355.11</v>
      </c>
      <c r="G3140">
        <v>17.46</v>
      </c>
    </row>
    <row r="3141" spans="1:7" x14ac:dyDescent="0.25">
      <c r="A3141">
        <v>15515</v>
      </c>
      <c r="B3141" t="s">
        <v>119</v>
      </c>
      <c r="C3141">
        <v>1</v>
      </c>
      <c r="D3141">
        <v>171.81</v>
      </c>
      <c r="E3141">
        <v>387</v>
      </c>
      <c r="F3141">
        <v>171.81</v>
      </c>
      <c r="G3141">
        <v>0</v>
      </c>
    </row>
    <row r="3142" spans="1:7" x14ac:dyDescent="0.25">
      <c r="A3142">
        <v>15516</v>
      </c>
      <c r="B3142" t="s">
        <v>124</v>
      </c>
      <c r="C3142">
        <v>3</v>
      </c>
      <c r="D3142">
        <v>62.43</v>
      </c>
      <c r="E3142">
        <v>45</v>
      </c>
      <c r="F3142">
        <v>20.81</v>
      </c>
      <c r="G3142">
        <v>0</v>
      </c>
    </row>
    <row r="3143" spans="1:7" x14ac:dyDescent="0.25">
      <c r="A3143">
        <v>15517</v>
      </c>
      <c r="B3143" t="s">
        <v>119</v>
      </c>
      <c r="C3143">
        <v>1</v>
      </c>
      <c r="D3143">
        <v>267.02999999999997</v>
      </c>
      <c r="E3143">
        <v>233</v>
      </c>
      <c r="F3143">
        <v>267.02999999999997</v>
      </c>
      <c r="G3143">
        <v>0</v>
      </c>
    </row>
    <row r="3144" spans="1:7" x14ac:dyDescent="0.25">
      <c r="A3144">
        <v>15518</v>
      </c>
      <c r="B3144" t="s">
        <v>118</v>
      </c>
      <c r="C3144">
        <v>15</v>
      </c>
      <c r="D3144">
        <v>4189.99</v>
      </c>
      <c r="E3144">
        <v>64</v>
      </c>
      <c r="F3144">
        <v>279.33</v>
      </c>
      <c r="G3144">
        <v>2.75</v>
      </c>
    </row>
    <row r="3145" spans="1:7" x14ac:dyDescent="0.25">
      <c r="A3145">
        <v>15519</v>
      </c>
      <c r="B3145" t="s">
        <v>119</v>
      </c>
      <c r="C3145">
        <v>2</v>
      </c>
      <c r="D3145">
        <v>344.61</v>
      </c>
      <c r="E3145">
        <v>383</v>
      </c>
      <c r="F3145">
        <v>172.3</v>
      </c>
      <c r="G3145">
        <v>0</v>
      </c>
    </row>
    <row r="3146" spans="1:7" x14ac:dyDescent="0.25">
      <c r="A3146">
        <v>15520</v>
      </c>
      <c r="B3146" t="s">
        <v>122</v>
      </c>
      <c r="C3146">
        <v>1</v>
      </c>
      <c r="D3146">
        <v>343.5</v>
      </c>
      <c r="E3146">
        <v>2</v>
      </c>
      <c r="F3146">
        <v>343.5</v>
      </c>
      <c r="G3146">
        <v>0</v>
      </c>
    </row>
    <row r="3147" spans="1:7" x14ac:dyDescent="0.25">
      <c r="A3147">
        <v>15521</v>
      </c>
      <c r="B3147" t="s">
        <v>117</v>
      </c>
      <c r="C3147">
        <v>16</v>
      </c>
      <c r="D3147">
        <v>7098.24</v>
      </c>
      <c r="E3147">
        <v>40</v>
      </c>
      <c r="F3147">
        <v>443.64</v>
      </c>
      <c r="G3147">
        <v>6.09</v>
      </c>
    </row>
    <row r="3148" spans="1:7" x14ac:dyDescent="0.25">
      <c r="A3148">
        <v>15522</v>
      </c>
      <c r="B3148" t="s">
        <v>122</v>
      </c>
      <c r="C3148">
        <v>2</v>
      </c>
      <c r="D3148">
        <v>397.99</v>
      </c>
      <c r="E3148">
        <v>33</v>
      </c>
      <c r="F3148">
        <v>199</v>
      </c>
      <c r="G3148">
        <v>0</v>
      </c>
    </row>
    <row r="3149" spans="1:7" x14ac:dyDescent="0.25">
      <c r="A3149">
        <v>15523</v>
      </c>
      <c r="B3149" t="s">
        <v>118</v>
      </c>
      <c r="C3149">
        <v>16</v>
      </c>
      <c r="D3149">
        <v>17259.189999999999</v>
      </c>
      <c r="E3149">
        <v>84</v>
      </c>
      <c r="F3149">
        <v>1078.7</v>
      </c>
      <c r="G3149">
        <v>0.81</v>
      </c>
    </row>
    <row r="3150" spans="1:7" x14ac:dyDescent="0.25">
      <c r="A3150">
        <v>15524</v>
      </c>
      <c r="B3150" t="s">
        <v>122</v>
      </c>
      <c r="C3150">
        <v>2</v>
      </c>
      <c r="D3150">
        <v>591.4</v>
      </c>
      <c r="E3150">
        <v>25</v>
      </c>
      <c r="F3150">
        <v>295.7</v>
      </c>
      <c r="G3150">
        <v>0</v>
      </c>
    </row>
    <row r="3151" spans="1:7" x14ac:dyDescent="0.25">
      <c r="A3151">
        <v>15525</v>
      </c>
      <c r="B3151" t="s">
        <v>118</v>
      </c>
      <c r="C3151">
        <v>4</v>
      </c>
      <c r="D3151">
        <v>1165.1500000000001</v>
      </c>
      <c r="E3151">
        <v>2</v>
      </c>
      <c r="F3151">
        <v>291.29000000000002</v>
      </c>
      <c r="G3151">
        <v>1.28</v>
      </c>
    </row>
    <row r="3152" spans="1:7" x14ac:dyDescent="0.25">
      <c r="A3152">
        <v>15526</v>
      </c>
      <c r="B3152" t="s">
        <v>122</v>
      </c>
      <c r="C3152">
        <v>2</v>
      </c>
      <c r="D3152">
        <v>148.44</v>
      </c>
      <c r="E3152">
        <v>33</v>
      </c>
      <c r="F3152">
        <v>74.22</v>
      </c>
      <c r="G3152">
        <v>0</v>
      </c>
    </row>
    <row r="3153" spans="1:7" x14ac:dyDescent="0.25">
      <c r="A3153">
        <v>15527</v>
      </c>
      <c r="B3153" t="s">
        <v>117</v>
      </c>
      <c r="C3153">
        <v>23</v>
      </c>
      <c r="D3153">
        <v>5554.89</v>
      </c>
      <c r="E3153">
        <v>19</v>
      </c>
      <c r="F3153">
        <v>241.52</v>
      </c>
      <c r="G3153">
        <v>9.61</v>
      </c>
    </row>
    <row r="3154" spans="1:7" x14ac:dyDescent="0.25">
      <c r="A3154">
        <v>15528</v>
      </c>
      <c r="B3154" t="s">
        <v>119</v>
      </c>
      <c r="C3154">
        <v>1</v>
      </c>
      <c r="D3154">
        <v>229.33</v>
      </c>
      <c r="E3154">
        <v>254</v>
      </c>
      <c r="F3154">
        <v>229.33</v>
      </c>
      <c r="G3154">
        <v>0</v>
      </c>
    </row>
    <row r="3155" spans="1:7" x14ac:dyDescent="0.25">
      <c r="A3155">
        <v>15529</v>
      </c>
      <c r="B3155" t="s">
        <v>117</v>
      </c>
      <c r="C3155">
        <v>12</v>
      </c>
      <c r="D3155">
        <v>5079.32</v>
      </c>
      <c r="E3155">
        <v>23</v>
      </c>
      <c r="F3155">
        <v>423.28</v>
      </c>
      <c r="G3155">
        <v>0.54</v>
      </c>
    </row>
    <row r="3156" spans="1:7" x14ac:dyDescent="0.25">
      <c r="A3156">
        <v>15530</v>
      </c>
      <c r="B3156" t="s">
        <v>117</v>
      </c>
      <c r="C3156">
        <v>5</v>
      </c>
      <c r="D3156">
        <v>1808.68</v>
      </c>
      <c r="E3156">
        <v>22</v>
      </c>
      <c r="F3156">
        <v>361.74</v>
      </c>
      <c r="G3156">
        <v>0</v>
      </c>
    </row>
    <row r="3157" spans="1:7" x14ac:dyDescent="0.25">
      <c r="A3157">
        <v>15531</v>
      </c>
      <c r="B3157" t="s">
        <v>122</v>
      </c>
      <c r="C3157">
        <v>2</v>
      </c>
      <c r="D3157">
        <v>1972.39</v>
      </c>
      <c r="E3157">
        <v>8</v>
      </c>
      <c r="F3157">
        <v>986.2</v>
      </c>
      <c r="G3157">
        <v>0</v>
      </c>
    </row>
    <row r="3158" spans="1:7" x14ac:dyDescent="0.25">
      <c r="A3158">
        <v>15532</v>
      </c>
      <c r="B3158" t="s">
        <v>117</v>
      </c>
      <c r="C3158">
        <v>10</v>
      </c>
      <c r="D3158">
        <v>3738.85</v>
      </c>
      <c r="E3158">
        <v>25</v>
      </c>
      <c r="F3158">
        <v>373.88</v>
      </c>
      <c r="G3158">
        <v>1.71</v>
      </c>
    </row>
    <row r="3159" spans="1:7" x14ac:dyDescent="0.25">
      <c r="A3159">
        <v>15533</v>
      </c>
      <c r="B3159" t="s">
        <v>118</v>
      </c>
      <c r="C3159">
        <v>3</v>
      </c>
      <c r="D3159">
        <v>807.57</v>
      </c>
      <c r="E3159">
        <v>19</v>
      </c>
      <c r="F3159">
        <v>269.19</v>
      </c>
      <c r="G3159">
        <v>7.51</v>
      </c>
    </row>
    <row r="3160" spans="1:7" x14ac:dyDescent="0.25">
      <c r="A3160">
        <v>15534</v>
      </c>
      <c r="B3160" t="s">
        <v>119</v>
      </c>
      <c r="C3160">
        <v>1</v>
      </c>
      <c r="D3160">
        <v>162.25</v>
      </c>
      <c r="E3160">
        <v>726</v>
      </c>
      <c r="F3160">
        <v>162.25</v>
      </c>
      <c r="G3160">
        <v>0</v>
      </c>
    </row>
    <row r="3161" spans="1:7" x14ac:dyDescent="0.25">
      <c r="A3161">
        <v>15535</v>
      </c>
      <c r="B3161" t="s">
        <v>118</v>
      </c>
      <c r="C3161">
        <v>6</v>
      </c>
      <c r="D3161">
        <v>1044.3699999999999</v>
      </c>
      <c r="E3161">
        <v>173</v>
      </c>
      <c r="F3161">
        <v>174.06</v>
      </c>
      <c r="G3161">
        <v>9.77</v>
      </c>
    </row>
    <row r="3162" spans="1:7" x14ac:dyDescent="0.25">
      <c r="A3162">
        <v>15536</v>
      </c>
      <c r="B3162" t="s">
        <v>119</v>
      </c>
      <c r="C3162">
        <v>1</v>
      </c>
      <c r="D3162">
        <v>259.08999999999997</v>
      </c>
      <c r="E3162">
        <v>409</v>
      </c>
      <c r="F3162">
        <v>259.08999999999997</v>
      </c>
      <c r="G3162">
        <v>0</v>
      </c>
    </row>
    <row r="3163" spans="1:7" x14ac:dyDescent="0.25">
      <c r="A3163">
        <v>15537</v>
      </c>
      <c r="B3163" t="s">
        <v>121</v>
      </c>
      <c r="C3163">
        <v>1</v>
      </c>
      <c r="D3163">
        <v>110.92</v>
      </c>
      <c r="E3163">
        <v>163</v>
      </c>
      <c r="F3163">
        <v>110.92</v>
      </c>
      <c r="G3163">
        <v>0</v>
      </c>
    </row>
    <row r="3164" spans="1:7" x14ac:dyDescent="0.25">
      <c r="A3164">
        <v>15538</v>
      </c>
      <c r="B3164" t="s">
        <v>116</v>
      </c>
      <c r="C3164">
        <v>6</v>
      </c>
      <c r="D3164">
        <v>3358.4</v>
      </c>
      <c r="E3164">
        <v>538</v>
      </c>
      <c r="F3164">
        <v>559.73</v>
      </c>
      <c r="G3164">
        <v>9.6</v>
      </c>
    </row>
    <row r="3165" spans="1:7" x14ac:dyDescent="0.25">
      <c r="A3165">
        <v>15539</v>
      </c>
      <c r="B3165" t="s">
        <v>122</v>
      </c>
      <c r="C3165">
        <v>1</v>
      </c>
      <c r="D3165">
        <v>538.46</v>
      </c>
      <c r="E3165">
        <v>7</v>
      </c>
      <c r="F3165">
        <v>538.46</v>
      </c>
      <c r="G3165">
        <v>0</v>
      </c>
    </row>
    <row r="3166" spans="1:7" x14ac:dyDescent="0.25">
      <c r="A3166">
        <v>15540</v>
      </c>
      <c r="B3166" t="s">
        <v>122</v>
      </c>
      <c r="C3166">
        <v>2</v>
      </c>
      <c r="D3166">
        <v>460.68</v>
      </c>
      <c r="E3166">
        <v>11</v>
      </c>
      <c r="F3166">
        <v>230.34</v>
      </c>
      <c r="G3166">
        <v>0</v>
      </c>
    </row>
    <row r="3167" spans="1:7" x14ac:dyDescent="0.25">
      <c r="A3167">
        <v>15541</v>
      </c>
      <c r="B3167" t="s">
        <v>121</v>
      </c>
      <c r="C3167">
        <v>1</v>
      </c>
      <c r="D3167">
        <v>85.13</v>
      </c>
      <c r="E3167">
        <v>114</v>
      </c>
      <c r="F3167">
        <v>85.13</v>
      </c>
      <c r="G3167">
        <v>0</v>
      </c>
    </row>
    <row r="3168" spans="1:7" x14ac:dyDescent="0.25">
      <c r="A3168">
        <v>15542</v>
      </c>
      <c r="B3168" t="s">
        <v>120</v>
      </c>
      <c r="C3168">
        <v>3</v>
      </c>
      <c r="D3168">
        <v>855.71</v>
      </c>
      <c r="E3168">
        <v>512</v>
      </c>
      <c r="F3168">
        <v>285.24</v>
      </c>
      <c r="G3168">
        <v>2.64</v>
      </c>
    </row>
    <row r="3169" spans="1:7" x14ac:dyDescent="0.25">
      <c r="A3169">
        <v>15543</v>
      </c>
      <c r="B3169" t="s">
        <v>119</v>
      </c>
      <c r="C3169">
        <v>2</v>
      </c>
      <c r="D3169">
        <v>242.26</v>
      </c>
      <c r="E3169">
        <v>288</v>
      </c>
      <c r="F3169">
        <v>121.13</v>
      </c>
      <c r="G3169">
        <v>0</v>
      </c>
    </row>
    <row r="3170" spans="1:7" x14ac:dyDescent="0.25">
      <c r="A3170">
        <v>15544</v>
      </c>
      <c r="B3170" t="s">
        <v>117</v>
      </c>
      <c r="C3170">
        <v>20</v>
      </c>
      <c r="D3170">
        <v>8162.43</v>
      </c>
      <c r="E3170">
        <v>9</v>
      </c>
      <c r="F3170">
        <v>408.12</v>
      </c>
      <c r="G3170">
        <v>0.35</v>
      </c>
    </row>
    <row r="3171" spans="1:7" x14ac:dyDescent="0.25">
      <c r="A3171">
        <v>15545</v>
      </c>
      <c r="B3171" t="s">
        <v>122</v>
      </c>
      <c r="C3171">
        <v>2</v>
      </c>
      <c r="D3171">
        <v>424.3</v>
      </c>
      <c r="E3171">
        <v>54</v>
      </c>
      <c r="F3171">
        <v>212.15</v>
      </c>
      <c r="G3171">
        <v>0</v>
      </c>
    </row>
    <row r="3172" spans="1:7" x14ac:dyDescent="0.25">
      <c r="A3172">
        <v>15546</v>
      </c>
      <c r="B3172" t="s">
        <v>119</v>
      </c>
      <c r="C3172">
        <v>2</v>
      </c>
      <c r="D3172">
        <v>1079.0999999999999</v>
      </c>
      <c r="E3172">
        <v>607</v>
      </c>
      <c r="F3172">
        <v>539.54999999999995</v>
      </c>
      <c r="G3172">
        <v>50</v>
      </c>
    </row>
    <row r="3173" spans="1:7" x14ac:dyDescent="0.25">
      <c r="A3173">
        <v>15547</v>
      </c>
      <c r="B3173" t="s">
        <v>117</v>
      </c>
      <c r="C3173">
        <v>26</v>
      </c>
      <c r="D3173">
        <v>10057.049999999999</v>
      </c>
      <c r="E3173">
        <v>7</v>
      </c>
      <c r="F3173">
        <v>386.81</v>
      </c>
      <c r="G3173">
        <v>0.13</v>
      </c>
    </row>
    <row r="3174" spans="1:7" x14ac:dyDescent="0.25">
      <c r="A3174">
        <v>15548</v>
      </c>
      <c r="B3174" t="s">
        <v>119</v>
      </c>
      <c r="C3174">
        <v>1</v>
      </c>
      <c r="D3174">
        <v>158.09</v>
      </c>
      <c r="E3174">
        <v>596</v>
      </c>
      <c r="F3174">
        <v>158.09</v>
      </c>
      <c r="G3174">
        <v>0</v>
      </c>
    </row>
    <row r="3175" spans="1:7" x14ac:dyDescent="0.25">
      <c r="A3175">
        <v>15549</v>
      </c>
      <c r="B3175" t="s">
        <v>118</v>
      </c>
      <c r="C3175">
        <v>8</v>
      </c>
      <c r="D3175">
        <v>2334.16</v>
      </c>
      <c r="E3175">
        <v>77</v>
      </c>
      <c r="F3175">
        <v>291.77</v>
      </c>
      <c r="G3175">
        <v>1.61</v>
      </c>
    </row>
    <row r="3176" spans="1:7" x14ac:dyDescent="0.25">
      <c r="A3176">
        <v>15550</v>
      </c>
      <c r="B3176" t="s">
        <v>117</v>
      </c>
      <c r="C3176">
        <v>12</v>
      </c>
      <c r="D3176">
        <v>2211.0500000000002</v>
      </c>
      <c r="E3176">
        <v>4</v>
      </c>
      <c r="F3176">
        <v>184.25</v>
      </c>
      <c r="G3176">
        <v>10.09</v>
      </c>
    </row>
    <row r="3177" spans="1:7" x14ac:dyDescent="0.25">
      <c r="A3177">
        <v>15551</v>
      </c>
      <c r="B3177" t="s">
        <v>117</v>
      </c>
      <c r="C3177">
        <v>7</v>
      </c>
      <c r="D3177">
        <v>1679.81</v>
      </c>
      <c r="E3177">
        <v>37</v>
      </c>
      <c r="F3177">
        <v>239.97</v>
      </c>
      <c r="G3177">
        <v>3.02</v>
      </c>
    </row>
    <row r="3178" spans="1:7" x14ac:dyDescent="0.25">
      <c r="A3178">
        <v>15552</v>
      </c>
      <c r="B3178" t="s">
        <v>119</v>
      </c>
      <c r="C3178">
        <v>2</v>
      </c>
      <c r="D3178">
        <v>252.52</v>
      </c>
      <c r="E3178">
        <v>217</v>
      </c>
      <c r="F3178">
        <v>126.26</v>
      </c>
      <c r="G3178">
        <v>0</v>
      </c>
    </row>
    <row r="3179" spans="1:7" x14ac:dyDescent="0.25">
      <c r="A3179">
        <v>15553</v>
      </c>
      <c r="B3179" t="s">
        <v>121</v>
      </c>
      <c r="C3179">
        <v>1</v>
      </c>
      <c r="D3179">
        <v>428.93</v>
      </c>
      <c r="E3179">
        <v>60</v>
      </c>
      <c r="F3179">
        <v>428.93</v>
      </c>
      <c r="G3179">
        <v>0</v>
      </c>
    </row>
    <row r="3180" spans="1:7" x14ac:dyDescent="0.25">
      <c r="A3180">
        <v>15554</v>
      </c>
      <c r="B3180" t="s">
        <v>119</v>
      </c>
      <c r="C3180">
        <v>1</v>
      </c>
      <c r="D3180">
        <v>217.2</v>
      </c>
      <c r="E3180">
        <v>278</v>
      </c>
      <c r="F3180">
        <v>217.2</v>
      </c>
      <c r="G3180">
        <v>0</v>
      </c>
    </row>
    <row r="3181" spans="1:7" x14ac:dyDescent="0.25">
      <c r="A3181">
        <v>15555</v>
      </c>
      <c r="B3181" t="s">
        <v>117</v>
      </c>
      <c r="C3181">
        <v>36</v>
      </c>
      <c r="D3181">
        <v>12062.69</v>
      </c>
      <c r="E3181">
        <v>12</v>
      </c>
      <c r="F3181">
        <v>335.07</v>
      </c>
      <c r="G3181">
        <v>3.05</v>
      </c>
    </row>
    <row r="3182" spans="1:7" x14ac:dyDescent="0.25">
      <c r="A3182">
        <v>15556</v>
      </c>
      <c r="B3182" t="s">
        <v>122</v>
      </c>
      <c r="C3182">
        <v>1</v>
      </c>
      <c r="D3182">
        <v>279.77</v>
      </c>
      <c r="E3182">
        <v>24</v>
      </c>
      <c r="F3182">
        <v>279.77</v>
      </c>
      <c r="G3182">
        <v>0</v>
      </c>
    </row>
    <row r="3183" spans="1:7" x14ac:dyDescent="0.25">
      <c r="A3183">
        <v>15557</v>
      </c>
      <c r="B3183" t="s">
        <v>122</v>
      </c>
      <c r="C3183">
        <v>1</v>
      </c>
      <c r="D3183">
        <v>468.91</v>
      </c>
      <c r="E3183">
        <v>29</v>
      </c>
      <c r="F3183">
        <v>468.91</v>
      </c>
      <c r="G3183">
        <v>0</v>
      </c>
    </row>
    <row r="3184" spans="1:7" x14ac:dyDescent="0.25">
      <c r="A3184">
        <v>15558</v>
      </c>
      <c r="B3184" t="s">
        <v>119</v>
      </c>
      <c r="C3184">
        <v>1</v>
      </c>
      <c r="D3184">
        <v>202.68</v>
      </c>
      <c r="E3184">
        <v>639</v>
      </c>
      <c r="F3184">
        <v>202.68</v>
      </c>
      <c r="G3184">
        <v>34.93</v>
      </c>
    </row>
    <row r="3185" spans="1:7" x14ac:dyDescent="0.25">
      <c r="A3185">
        <v>15559</v>
      </c>
      <c r="B3185" t="s">
        <v>119</v>
      </c>
      <c r="C3185">
        <v>1</v>
      </c>
      <c r="D3185">
        <v>1109.4000000000001</v>
      </c>
      <c r="E3185">
        <v>568</v>
      </c>
      <c r="F3185">
        <v>1109.4000000000001</v>
      </c>
      <c r="G3185">
        <v>0</v>
      </c>
    </row>
    <row r="3186" spans="1:7" x14ac:dyDescent="0.25">
      <c r="A3186">
        <v>15560</v>
      </c>
      <c r="B3186" t="s">
        <v>119</v>
      </c>
      <c r="C3186">
        <v>2</v>
      </c>
      <c r="D3186">
        <v>153.52000000000001</v>
      </c>
      <c r="E3186">
        <v>398</v>
      </c>
      <c r="F3186">
        <v>76.760000000000005</v>
      </c>
      <c r="G3186">
        <v>0</v>
      </c>
    </row>
    <row r="3187" spans="1:7" x14ac:dyDescent="0.25">
      <c r="A3187">
        <v>15561</v>
      </c>
      <c r="B3187" t="s">
        <v>117</v>
      </c>
      <c r="C3187">
        <v>8</v>
      </c>
      <c r="D3187">
        <v>1934.39</v>
      </c>
      <c r="E3187">
        <v>12</v>
      </c>
      <c r="F3187">
        <v>241.8</v>
      </c>
      <c r="G3187">
        <v>4.0199999999999996</v>
      </c>
    </row>
    <row r="3188" spans="1:7" x14ac:dyDescent="0.25">
      <c r="A3188">
        <v>15562</v>
      </c>
      <c r="B3188" t="s">
        <v>120</v>
      </c>
      <c r="C3188">
        <v>3</v>
      </c>
      <c r="D3188">
        <v>671.43</v>
      </c>
      <c r="E3188">
        <v>352</v>
      </c>
      <c r="F3188">
        <v>223.81</v>
      </c>
      <c r="G3188">
        <v>0</v>
      </c>
    </row>
    <row r="3189" spans="1:7" x14ac:dyDescent="0.25">
      <c r="A3189">
        <v>15563</v>
      </c>
      <c r="B3189" t="s">
        <v>117</v>
      </c>
      <c r="C3189">
        <v>7</v>
      </c>
      <c r="D3189">
        <v>2859.46</v>
      </c>
      <c r="E3189">
        <v>22</v>
      </c>
      <c r="F3189">
        <v>408.49</v>
      </c>
      <c r="G3189">
        <v>3</v>
      </c>
    </row>
    <row r="3190" spans="1:7" x14ac:dyDescent="0.25">
      <c r="A3190">
        <v>15564</v>
      </c>
      <c r="B3190" t="s">
        <v>119</v>
      </c>
      <c r="C3190">
        <v>2</v>
      </c>
      <c r="D3190">
        <v>70.739999999999995</v>
      </c>
      <c r="E3190">
        <v>463</v>
      </c>
      <c r="F3190">
        <v>35.369999999999997</v>
      </c>
      <c r="G3190">
        <v>0</v>
      </c>
    </row>
    <row r="3191" spans="1:7" x14ac:dyDescent="0.25">
      <c r="A3191">
        <v>15565</v>
      </c>
      <c r="B3191" t="s">
        <v>122</v>
      </c>
      <c r="C3191">
        <v>2</v>
      </c>
      <c r="D3191">
        <v>173.16</v>
      </c>
      <c r="E3191">
        <v>50</v>
      </c>
      <c r="F3191">
        <v>86.58</v>
      </c>
      <c r="G3191">
        <v>0</v>
      </c>
    </row>
    <row r="3192" spans="1:7" x14ac:dyDescent="0.25">
      <c r="A3192">
        <v>15566</v>
      </c>
      <c r="B3192" t="s">
        <v>119</v>
      </c>
      <c r="C3192">
        <v>2</v>
      </c>
      <c r="D3192">
        <v>227.87</v>
      </c>
      <c r="E3192">
        <v>393</v>
      </c>
      <c r="F3192">
        <v>113.94</v>
      </c>
      <c r="G3192">
        <v>0</v>
      </c>
    </row>
    <row r="3193" spans="1:7" x14ac:dyDescent="0.25">
      <c r="A3193">
        <v>15567</v>
      </c>
      <c r="B3193" t="s">
        <v>122</v>
      </c>
      <c r="C3193">
        <v>1</v>
      </c>
      <c r="D3193">
        <v>186.01</v>
      </c>
      <c r="E3193">
        <v>19</v>
      </c>
      <c r="F3193">
        <v>186.01</v>
      </c>
      <c r="G3193">
        <v>0</v>
      </c>
    </row>
    <row r="3194" spans="1:7" x14ac:dyDescent="0.25">
      <c r="A3194">
        <v>15568</v>
      </c>
      <c r="B3194" t="s">
        <v>118</v>
      </c>
      <c r="C3194">
        <v>3</v>
      </c>
      <c r="D3194">
        <v>758.29</v>
      </c>
      <c r="E3194">
        <v>3</v>
      </c>
      <c r="F3194">
        <v>252.76</v>
      </c>
      <c r="G3194">
        <v>0</v>
      </c>
    </row>
    <row r="3195" spans="1:7" x14ac:dyDescent="0.25">
      <c r="A3195">
        <v>15569</v>
      </c>
      <c r="B3195" t="s">
        <v>118</v>
      </c>
      <c r="C3195">
        <v>10</v>
      </c>
      <c r="D3195">
        <v>3583.45</v>
      </c>
      <c r="E3195">
        <v>104</v>
      </c>
      <c r="F3195">
        <v>358.34</v>
      </c>
      <c r="G3195">
        <v>0</v>
      </c>
    </row>
    <row r="3196" spans="1:7" x14ac:dyDescent="0.25">
      <c r="A3196">
        <v>15570</v>
      </c>
      <c r="B3196" t="s">
        <v>117</v>
      </c>
      <c r="C3196">
        <v>25</v>
      </c>
      <c r="D3196">
        <v>9254.14</v>
      </c>
      <c r="E3196">
        <v>7</v>
      </c>
      <c r="F3196">
        <v>370.17</v>
      </c>
      <c r="G3196">
        <v>0.69</v>
      </c>
    </row>
    <row r="3197" spans="1:7" x14ac:dyDescent="0.25">
      <c r="A3197">
        <v>15571</v>
      </c>
      <c r="B3197" t="s">
        <v>117</v>
      </c>
      <c r="C3197">
        <v>14</v>
      </c>
      <c r="D3197">
        <v>3892.35</v>
      </c>
      <c r="E3197">
        <v>12</v>
      </c>
      <c r="F3197">
        <v>278.02</v>
      </c>
      <c r="G3197">
        <v>0</v>
      </c>
    </row>
    <row r="3198" spans="1:7" x14ac:dyDescent="0.25">
      <c r="A3198">
        <v>15572</v>
      </c>
      <c r="B3198" t="s">
        <v>117</v>
      </c>
      <c r="C3198">
        <v>10</v>
      </c>
      <c r="D3198">
        <v>3965.2</v>
      </c>
      <c r="E3198">
        <v>5</v>
      </c>
      <c r="F3198">
        <v>396.52</v>
      </c>
      <c r="G3198">
        <v>0</v>
      </c>
    </row>
    <row r="3199" spans="1:7" x14ac:dyDescent="0.25">
      <c r="A3199">
        <v>15573</v>
      </c>
      <c r="B3199" t="s">
        <v>118</v>
      </c>
      <c r="C3199">
        <v>5</v>
      </c>
      <c r="D3199">
        <v>1188.42</v>
      </c>
      <c r="E3199">
        <v>32</v>
      </c>
      <c r="F3199">
        <v>237.68</v>
      </c>
      <c r="G3199">
        <v>0</v>
      </c>
    </row>
    <row r="3200" spans="1:7" x14ac:dyDescent="0.25">
      <c r="A3200">
        <v>15574</v>
      </c>
      <c r="B3200" t="s">
        <v>118</v>
      </c>
      <c r="C3200">
        <v>6</v>
      </c>
      <c r="D3200">
        <v>1450.48</v>
      </c>
      <c r="E3200">
        <v>178</v>
      </c>
      <c r="F3200">
        <v>241.75</v>
      </c>
      <c r="G3200">
        <v>2.9</v>
      </c>
    </row>
    <row r="3201" spans="1:7" x14ac:dyDescent="0.25">
      <c r="A3201">
        <v>15575</v>
      </c>
      <c r="B3201" t="s">
        <v>119</v>
      </c>
      <c r="C3201">
        <v>1</v>
      </c>
      <c r="D3201">
        <v>30.1</v>
      </c>
      <c r="E3201">
        <v>620</v>
      </c>
      <c r="F3201">
        <v>30.1</v>
      </c>
      <c r="G3201">
        <v>0</v>
      </c>
    </row>
    <row r="3202" spans="1:7" x14ac:dyDescent="0.25">
      <c r="A3202">
        <v>15576</v>
      </c>
      <c r="B3202" t="s">
        <v>122</v>
      </c>
      <c r="C3202">
        <v>1</v>
      </c>
      <c r="D3202">
        <v>921.37</v>
      </c>
      <c r="E3202">
        <v>38</v>
      </c>
      <c r="F3202">
        <v>921.37</v>
      </c>
      <c r="G3202">
        <v>0</v>
      </c>
    </row>
    <row r="3203" spans="1:7" x14ac:dyDescent="0.25">
      <c r="A3203">
        <v>15577</v>
      </c>
      <c r="B3203" t="s">
        <v>124</v>
      </c>
      <c r="C3203">
        <v>5</v>
      </c>
      <c r="D3203">
        <v>396.03</v>
      </c>
      <c r="E3203">
        <v>151</v>
      </c>
      <c r="F3203">
        <v>79.209999999999994</v>
      </c>
      <c r="G3203">
        <v>0</v>
      </c>
    </row>
    <row r="3204" spans="1:7" x14ac:dyDescent="0.25">
      <c r="A3204">
        <v>15578</v>
      </c>
      <c r="B3204" t="s">
        <v>121</v>
      </c>
      <c r="C3204">
        <v>1</v>
      </c>
      <c r="D3204">
        <v>127.1</v>
      </c>
      <c r="E3204">
        <v>162</v>
      </c>
      <c r="F3204">
        <v>127.1</v>
      </c>
      <c r="G3204">
        <v>0</v>
      </c>
    </row>
    <row r="3205" spans="1:7" x14ac:dyDescent="0.25">
      <c r="A3205">
        <v>15579</v>
      </c>
      <c r="B3205" t="s">
        <v>118</v>
      </c>
      <c r="C3205">
        <v>5</v>
      </c>
      <c r="D3205">
        <v>1250.6300000000001</v>
      </c>
      <c r="E3205">
        <v>69</v>
      </c>
      <c r="F3205">
        <v>250.13</v>
      </c>
      <c r="G3205">
        <v>2.82</v>
      </c>
    </row>
    <row r="3206" spans="1:7" x14ac:dyDescent="0.25">
      <c r="A3206">
        <v>15580</v>
      </c>
      <c r="B3206" t="s">
        <v>116</v>
      </c>
      <c r="C3206">
        <v>8</v>
      </c>
      <c r="D3206">
        <v>1375.39</v>
      </c>
      <c r="E3206">
        <v>377</v>
      </c>
      <c r="F3206">
        <v>171.92</v>
      </c>
      <c r="G3206">
        <v>11.58</v>
      </c>
    </row>
    <row r="3207" spans="1:7" x14ac:dyDescent="0.25">
      <c r="A3207">
        <v>15581</v>
      </c>
      <c r="B3207" t="s">
        <v>118</v>
      </c>
      <c r="C3207">
        <v>38</v>
      </c>
      <c r="D3207">
        <v>7752.74</v>
      </c>
      <c r="E3207">
        <v>121</v>
      </c>
      <c r="F3207">
        <v>204.02</v>
      </c>
      <c r="G3207">
        <v>25.71</v>
      </c>
    </row>
    <row r="3208" spans="1:7" x14ac:dyDescent="0.25">
      <c r="A3208">
        <v>15582</v>
      </c>
      <c r="B3208" t="s">
        <v>118</v>
      </c>
      <c r="C3208">
        <v>3</v>
      </c>
      <c r="D3208">
        <v>682.91</v>
      </c>
      <c r="E3208">
        <v>25</v>
      </c>
      <c r="F3208">
        <v>227.64</v>
      </c>
      <c r="G3208">
        <v>0</v>
      </c>
    </row>
    <row r="3209" spans="1:7" x14ac:dyDescent="0.25">
      <c r="A3209">
        <v>15583</v>
      </c>
      <c r="B3209" t="s">
        <v>119</v>
      </c>
      <c r="C3209">
        <v>1</v>
      </c>
      <c r="D3209">
        <v>95.96</v>
      </c>
      <c r="E3209">
        <v>376</v>
      </c>
      <c r="F3209">
        <v>95.96</v>
      </c>
      <c r="G3209">
        <v>0</v>
      </c>
    </row>
    <row r="3210" spans="1:7" x14ac:dyDescent="0.25">
      <c r="A3210">
        <v>15584</v>
      </c>
      <c r="B3210" t="s">
        <v>117</v>
      </c>
      <c r="C3210">
        <v>6</v>
      </c>
      <c r="D3210">
        <v>1268.2</v>
      </c>
      <c r="E3210">
        <v>24</v>
      </c>
      <c r="F3210">
        <v>211.37</v>
      </c>
      <c r="G3210">
        <v>0.2</v>
      </c>
    </row>
    <row r="3211" spans="1:7" x14ac:dyDescent="0.25">
      <c r="A3211">
        <v>15585</v>
      </c>
      <c r="B3211" t="s">
        <v>121</v>
      </c>
      <c r="C3211">
        <v>1</v>
      </c>
      <c r="D3211">
        <v>455.3</v>
      </c>
      <c r="E3211">
        <v>177</v>
      </c>
      <c r="F3211">
        <v>455.3</v>
      </c>
      <c r="G3211">
        <v>0</v>
      </c>
    </row>
    <row r="3212" spans="1:7" x14ac:dyDescent="0.25">
      <c r="A3212">
        <v>15586</v>
      </c>
      <c r="B3212" t="s">
        <v>120</v>
      </c>
      <c r="C3212">
        <v>3</v>
      </c>
      <c r="D3212">
        <v>1139.0999999999999</v>
      </c>
      <c r="E3212">
        <v>593</v>
      </c>
      <c r="F3212">
        <v>379.7</v>
      </c>
      <c r="G3212">
        <v>0.92</v>
      </c>
    </row>
    <row r="3213" spans="1:7" x14ac:dyDescent="0.25">
      <c r="A3213">
        <v>15587</v>
      </c>
      <c r="B3213" t="s">
        <v>117</v>
      </c>
      <c r="C3213">
        <v>7</v>
      </c>
      <c r="D3213">
        <v>1522.08</v>
      </c>
      <c r="E3213">
        <v>50</v>
      </c>
      <c r="F3213">
        <v>217.44</v>
      </c>
      <c r="G3213">
        <v>0</v>
      </c>
    </row>
    <row r="3214" spans="1:7" x14ac:dyDescent="0.25">
      <c r="A3214">
        <v>15588</v>
      </c>
      <c r="B3214" t="s">
        <v>119</v>
      </c>
      <c r="C3214">
        <v>1</v>
      </c>
      <c r="D3214">
        <v>579.6</v>
      </c>
      <c r="E3214">
        <v>678</v>
      </c>
      <c r="F3214">
        <v>579.6</v>
      </c>
      <c r="G3214">
        <v>0</v>
      </c>
    </row>
    <row r="3215" spans="1:7" x14ac:dyDescent="0.25">
      <c r="A3215">
        <v>15589</v>
      </c>
      <c r="B3215" t="s">
        <v>120</v>
      </c>
      <c r="C3215">
        <v>3</v>
      </c>
      <c r="D3215">
        <v>478.53</v>
      </c>
      <c r="E3215">
        <v>256</v>
      </c>
      <c r="F3215">
        <v>159.51</v>
      </c>
      <c r="G3215">
        <v>4.59</v>
      </c>
    </row>
    <row r="3216" spans="1:7" x14ac:dyDescent="0.25">
      <c r="A3216">
        <v>15590</v>
      </c>
      <c r="B3216" t="s">
        <v>116</v>
      </c>
      <c r="C3216">
        <v>5</v>
      </c>
      <c r="D3216">
        <v>1496.6</v>
      </c>
      <c r="E3216">
        <v>382</v>
      </c>
      <c r="F3216">
        <v>299.32</v>
      </c>
      <c r="G3216">
        <v>2.02</v>
      </c>
    </row>
    <row r="3217" spans="1:7" x14ac:dyDescent="0.25">
      <c r="A3217">
        <v>15591</v>
      </c>
      <c r="B3217" t="s">
        <v>120</v>
      </c>
      <c r="C3217">
        <v>3</v>
      </c>
      <c r="D3217">
        <v>217.9</v>
      </c>
      <c r="E3217">
        <v>583</v>
      </c>
      <c r="F3217">
        <v>72.63</v>
      </c>
      <c r="G3217">
        <v>0</v>
      </c>
    </row>
    <row r="3218" spans="1:7" x14ac:dyDescent="0.25">
      <c r="A3218">
        <v>15592</v>
      </c>
      <c r="B3218" t="s">
        <v>122</v>
      </c>
      <c r="C3218">
        <v>1</v>
      </c>
      <c r="D3218">
        <v>388.58</v>
      </c>
      <c r="E3218">
        <v>47</v>
      </c>
      <c r="F3218">
        <v>388.58</v>
      </c>
      <c r="G3218">
        <v>0</v>
      </c>
    </row>
    <row r="3219" spans="1:7" x14ac:dyDescent="0.25">
      <c r="A3219">
        <v>15593</v>
      </c>
      <c r="B3219" t="s">
        <v>121</v>
      </c>
      <c r="C3219">
        <v>1</v>
      </c>
      <c r="D3219">
        <v>199.8</v>
      </c>
      <c r="E3219">
        <v>71</v>
      </c>
      <c r="F3219">
        <v>199.8</v>
      </c>
      <c r="G3219">
        <v>0</v>
      </c>
    </row>
    <row r="3220" spans="1:7" x14ac:dyDescent="0.25">
      <c r="A3220">
        <v>15594</v>
      </c>
      <c r="B3220" t="s">
        <v>117</v>
      </c>
      <c r="C3220">
        <v>5</v>
      </c>
      <c r="D3220">
        <v>1771.78</v>
      </c>
      <c r="E3220">
        <v>16</v>
      </c>
      <c r="F3220">
        <v>354.36</v>
      </c>
      <c r="G3220">
        <v>0.24</v>
      </c>
    </row>
    <row r="3221" spans="1:7" x14ac:dyDescent="0.25">
      <c r="A3221">
        <v>15595</v>
      </c>
      <c r="B3221" t="s">
        <v>119</v>
      </c>
      <c r="C3221">
        <v>1</v>
      </c>
      <c r="D3221">
        <v>357.6</v>
      </c>
      <c r="E3221">
        <v>488</v>
      </c>
      <c r="F3221">
        <v>357.6</v>
      </c>
      <c r="G3221">
        <v>0</v>
      </c>
    </row>
    <row r="3222" spans="1:7" x14ac:dyDescent="0.25">
      <c r="A3222">
        <v>15596</v>
      </c>
      <c r="B3222" t="s">
        <v>118</v>
      </c>
      <c r="C3222">
        <v>9</v>
      </c>
      <c r="D3222">
        <v>3130.04</v>
      </c>
      <c r="E3222">
        <v>101</v>
      </c>
      <c r="F3222">
        <v>347.78</v>
      </c>
      <c r="G3222">
        <v>3.4</v>
      </c>
    </row>
    <row r="3223" spans="1:7" x14ac:dyDescent="0.25">
      <c r="A3223">
        <v>15597</v>
      </c>
      <c r="B3223" t="s">
        <v>122</v>
      </c>
      <c r="C3223">
        <v>2</v>
      </c>
      <c r="D3223">
        <v>563.37</v>
      </c>
      <c r="E3223">
        <v>35</v>
      </c>
      <c r="F3223">
        <v>281.68</v>
      </c>
      <c r="G3223">
        <v>1.57</v>
      </c>
    </row>
    <row r="3224" spans="1:7" x14ac:dyDescent="0.25">
      <c r="A3224">
        <v>15598</v>
      </c>
      <c r="B3224" t="s">
        <v>122</v>
      </c>
      <c r="C3224">
        <v>2</v>
      </c>
      <c r="D3224">
        <v>548.02</v>
      </c>
      <c r="E3224">
        <v>53</v>
      </c>
      <c r="F3224">
        <v>274.01</v>
      </c>
      <c r="G3224">
        <v>0.91</v>
      </c>
    </row>
    <row r="3225" spans="1:7" x14ac:dyDescent="0.25">
      <c r="A3225">
        <v>15599</v>
      </c>
      <c r="B3225" t="s">
        <v>118</v>
      </c>
      <c r="C3225">
        <v>3</v>
      </c>
      <c r="D3225">
        <v>1250.06</v>
      </c>
      <c r="E3225">
        <v>27</v>
      </c>
      <c r="F3225">
        <v>416.69</v>
      </c>
      <c r="G3225">
        <v>0</v>
      </c>
    </row>
    <row r="3226" spans="1:7" x14ac:dyDescent="0.25">
      <c r="A3226">
        <v>15600</v>
      </c>
      <c r="B3226" t="s">
        <v>120</v>
      </c>
      <c r="C3226">
        <v>4</v>
      </c>
      <c r="D3226">
        <v>1199.31</v>
      </c>
      <c r="E3226">
        <v>428</v>
      </c>
      <c r="F3226">
        <v>299.83</v>
      </c>
      <c r="G3226">
        <v>1.72</v>
      </c>
    </row>
    <row r="3227" spans="1:7" x14ac:dyDescent="0.25">
      <c r="A3227">
        <v>15601</v>
      </c>
      <c r="B3227" t="s">
        <v>117</v>
      </c>
      <c r="C3227">
        <v>30</v>
      </c>
      <c r="D3227">
        <v>14960.12</v>
      </c>
      <c r="E3227">
        <v>11</v>
      </c>
      <c r="F3227">
        <v>498.67</v>
      </c>
      <c r="G3227">
        <v>0.27</v>
      </c>
    </row>
    <row r="3228" spans="1:7" x14ac:dyDescent="0.25">
      <c r="A3228">
        <v>15602</v>
      </c>
      <c r="B3228" t="s">
        <v>117</v>
      </c>
      <c r="C3228">
        <v>16</v>
      </c>
      <c r="D3228">
        <v>3230.51</v>
      </c>
      <c r="E3228">
        <v>8</v>
      </c>
      <c r="F3228">
        <v>201.91</v>
      </c>
      <c r="G3228">
        <v>7.88</v>
      </c>
    </row>
    <row r="3229" spans="1:7" x14ac:dyDescent="0.25">
      <c r="A3229">
        <v>15603</v>
      </c>
      <c r="B3229" t="s">
        <v>121</v>
      </c>
      <c r="C3229">
        <v>2</v>
      </c>
      <c r="D3229">
        <v>88.48</v>
      </c>
      <c r="E3229">
        <v>79</v>
      </c>
      <c r="F3229">
        <v>44.24</v>
      </c>
      <c r="G3229">
        <v>15.54</v>
      </c>
    </row>
    <row r="3230" spans="1:7" x14ac:dyDescent="0.25">
      <c r="A3230">
        <v>15604</v>
      </c>
      <c r="B3230" t="s">
        <v>122</v>
      </c>
      <c r="C3230">
        <v>1</v>
      </c>
      <c r="D3230">
        <v>216.39</v>
      </c>
      <c r="E3230">
        <v>52</v>
      </c>
      <c r="F3230">
        <v>216.39</v>
      </c>
      <c r="G3230">
        <v>0</v>
      </c>
    </row>
    <row r="3231" spans="1:7" x14ac:dyDescent="0.25">
      <c r="A3231">
        <v>15605</v>
      </c>
      <c r="B3231" t="s">
        <v>117</v>
      </c>
      <c r="C3231">
        <v>9</v>
      </c>
      <c r="D3231">
        <v>1936.8</v>
      </c>
      <c r="E3231">
        <v>36</v>
      </c>
      <c r="F3231">
        <v>215.2</v>
      </c>
      <c r="G3231">
        <v>0.18</v>
      </c>
    </row>
    <row r="3232" spans="1:7" x14ac:dyDescent="0.25">
      <c r="A3232">
        <v>15606</v>
      </c>
      <c r="B3232" t="s">
        <v>118</v>
      </c>
      <c r="C3232">
        <v>17</v>
      </c>
      <c r="D3232">
        <v>5230.99</v>
      </c>
      <c r="E3232">
        <v>61</v>
      </c>
      <c r="F3232">
        <v>307.70999999999998</v>
      </c>
      <c r="G3232">
        <v>9.51</v>
      </c>
    </row>
    <row r="3233" spans="1:7" x14ac:dyDescent="0.25">
      <c r="A3233">
        <v>15607</v>
      </c>
      <c r="B3233" t="s">
        <v>116</v>
      </c>
      <c r="C3233">
        <v>9</v>
      </c>
      <c r="D3233">
        <v>1708.97</v>
      </c>
      <c r="E3233">
        <v>337</v>
      </c>
      <c r="F3233">
        <v>189.89</v>
      </c>
      <c r="G3233">
        <v>7.63</v>
      </c>
    </row>
    <row r="3234" spans="1:7" x14ac:dyDescent="0.25">
      <c r="A3234">
        <v>15608</v>
      </c>
      <c r="B3234" t="s">
        <v>117</v>
      </c>
      <c r="C3234">
        <v>5</v>
      </c>
      <c r="D3234">
        <v>1785.98</v>
      </c>
      <c r="E3234">
        <v>28</v>
      </c>
      <c r="F3234">
        <v>357.2</v>
      </c>
      <c r="G3234">
        <v>0</v>
      </c>
    </row>
    <row r="3235" spans="1:7" x14ac:dyDescent="0.25">
      <c r="A3235">
        <v>15609</v>
      </c>
      <c r="B3235" t="s">
        <v>121</v>
      </c>
      <c r="C3235">
        <v>1</v>
      </c>
      <c r="D3235">
        <v>298.48</v>
      </c>
      <c r="E3235">
        <v>184</v>
      </c>
      <c r="F3235">
        <v>298.48</v>
      </c>
      <c r="G3235">
        <v>9.5299999999999994</v>
      </c>
    </row>
    <row r="3236" spans="1:7" x14ac:dyDescent="0.25">
      <c r="A3236">
        <v>15610</v>
      </c>
      <c r="B3236" t="s">
        <v>122</v>
      </c>
      <c r="C3236">
        <v>1</v>
      </c>
      <c r="D3236">
        <v>112.46</v>
      </c>
      <c r="E3236">
        <v>52</v>
      </c>
      <c r="F3236">
        <v>112.46</v>
      </c>
      <c r="G3236">
        <v>0</v>
      </c>
    </row>
    <row r="3237" spans="1:7" x14ac:dyDescent="0.25">
      <c r="A3237">
        <v>15611</v>
      </c>
      <c r="B3237" t="s">
        <v>117</v>
      </c>
      <c r="C3237">
        <v>26</v>
      </c>
      <c r="D3237">
        <v>2997.28</v>
      </c>
      <c r="E3237">
        <v>10</v>
      </c>
      <c r="F3237">
        <v>115.28</v>
      </c>
      <c r="G3237">
        <v>4.63</v>
      </c>
    </row>
    <row r="3238" spans="1:7" x14ac:dyDescent="0.25">
      <c r="A3238">
        <v>15612</v>
      </c>
      <c r="B3238" t="s">
        <v>122</v>
      </c>
      <c r="C3238">
        <v>2</v>
      </c>
      <c r="D3238">
        <v>195.15</v>
      </c>
      <c r="E3238">
        <v>36</v>
      </c>
      <c r="F3238">
        <v>97.58</v>
      </c>
      <c r="G3238">
        <v>0</v>
      </c>
    </row>
    <row r="3239" spans="1:7" x14ac:dyDescent="0.25">
      <c r="A3239">
        <v>15613</v>
      </c>
      <c r="B3239" t="s">
        <v>119</v>
      </c>
      <c r="C3239">
        <v>1</v>
      </c>
      <c r="D3239">
        <v>433.72</v>
      </c>
      <c r="E3239">
        <v>610</v>
      </c>
      <c r="F3239">
        <v>433.72</v>
      </c>
      <c r="G3239">
        <v>0</v>
      </c>
    </row>
    <row r="3240" spans="1:7" x14ac:dyDescent="0.25">
      <c r="A3240">
        <v>15614</v>
      </c>
      <c r="B3240" t="s">
        <v>120</v>
      </c>
      <c r="C3240">
        <v>4</v>
      </c>
      <c r="D3240">
        <v>3147.36</v>
      </c>
      <c r="E3240">
        <v>438</v>
      </c>
      <c r="F3240">
        <v>786.84</v>
      </c>
      <c r="G3240">
        <v>4.4000000000000004</v>
      </c>
    </row>
    <row r="3241" spans="1:7" x14ac:dyDescent="0.25">
      <c r="A3241">
        <v>15615</v>
      </c>
      <c r="B3241" t="s">
        <v>117</v>
      </c>
      <c r="C3241">
        <v>47</v>
      </c>
      <c r="D3241">
        <v>21373.97</v>
      </c>
      <c r="E3241">
        <v>10</v>
      </c>
      <c r="F3241">
        <v>454.77</v>
      </c>
      <c r="G3241">
        <v>0.43</v>
      </c>
    </row>
    <row r="3242" spans="1:7" x14ac:dyDescent="0.25">
      <c r="A3242">
        <v>15616</v>
      </c>
      <c r="B3242" t="s">
        <v>119</v>
      </c>
      <c r="C3242">
        <v>1</v>
      </c>
      <c r="D3242">
        <v>317.11</v>
      </c>
      <c r="E3242">
        <v>438</v>
      </c>
      <c r="F3242">
        <v>317.11</v>
      </c>
      <c r="G3242">
        <v>0</v>
      </c>
    </row>
    <row r="3243" spans="1:7" x14ac:dyDescent="0.25">
      <c r="A3243">
        <v>15617</v>
      </c>
      <c r="B3243" t="s">
        <v>120</v>
      </c>
      <c r="C3243">
        <v>3</v>
      </c>
      <c r="D3243">
        <v>828.55</v>
      </c>
      <c r="E3243">
        <v>396</v>
      </c>
      <c r="F3243">
        <v>276.18</v>
      </c>
      <c r="G3243">
        <v>0</v>
      </c>
    </row>
    <row r="3244" spans="1:7" x14ac:dyDescent="0.25">
      <c r="A3244">
        <v>15618</v>
      </c>
      <c r="B3244" t="s">
        <v>118</v>
      </c>
      <c r="C3244">
        <v>4</v>
      </c>
      <c r="D3244">
        <v>776.85</v>
      </c>
      <c r="E3244">
        <v>33</v>
      </c>
      <c r="F3244">
        <v>194.21</v>
      </c>
      <c r="G3244">
        <v>3.84</v>
      </c>
    </row>
    <row r="3245" spans="1:7" x14ac:dyDescent="0.25">
      <c r="A3245">
        <v>15619</v>
      </c>
      <c r="B3245" t="s">
        <v>122</v>
      </c>
      <c r="C3245">
        <v>1</v>
      </c>
      <c r="D3245">
        <v>336.4</v>
      </c>
      <c r="E3245">
        <v>11</v>
      </c>
      <c r="F3245">
        <v>336.4</v>
      </c>
      <c r="G3245">
        <v>0</v>
      </c>
    </row>
    <row r="3246" spans="1:7" x14ac:dyDescent="0.25">
      <c r="A3246">
        <v>15620</v>
      </c>
      <c r="B3246" t="s">
        <v>118</v>
      </c>
      <c r="C3246">
        <v>4</v>
      </c>
      <c r="D3246">
        <v>1942.36</v>
      </c>
      <c r="E3246">
        <v>57</v>
      </c>
      <c r="F3246">
        <v>485.59</v>
      </c>
      <c r="G3246">
        <v>1.67</v>
      </c>
    </row>
    <row r="3247" spans="1:7" x14ac:dyDescent="0.25">
      <c r="A3247">
        <v>15621</v>
      </c>
      <c r="B3247" t="s">
        <v>118</v>
      </c>
      <c r="C3247">
        <v>4</v>
      </c>
      <c r="D3247">
        <v>1293.03</v>
      </c>
      <c r="E3247">
        <v>4</v>
      </c>
      <c r="F3247">
        <v>323.26</v>
      </c>
      <c r="G3247">
        <v>10.38</v>
      </c>
    </row>
    <row r="3248" spans="1:7" x14ac:dyDescent="0.25">
      <c r="A3248">
        <v>15622</v>
      </c>
      <c r="B3248" t="s">
        <v>117</v>
      </c>
      <c r="C3248">
        <v>17</v>
      </c>
      <c r="D3248">
        <v>7852.61</v>
      </c>
      <c r="E3248">
        <v>43</v>
      </c>
      <c r="F3248">
        <v>461.92</v>
      </c>
      <c r="G3248">
        <v>6.81</v>
      </c>
    </row>
    <row r="3249" spans="1:7" x14ac:dyDescent="0.25">
      <c r="A3249">
        <v>15623</v>
      </c>
      <c r="B3249" t="s">
        <v>118</v>
      </c>
      <c r="C3249">
        <v>8</v>
      </c>
      <c r="D3249">
        <v>2437.0500000000002</v>
      </c>
      <c r="E3249">
        <v>141</v>
      </c>
      <c r="F3249">
        <v>304.63</v>
      </c>
      <c r="G3249">
        <v>0</v>
      </c>
    </row>
    <row r="3250" spans="1:7" x14ac:dyDescent="0.25">
      <c r="A3250">
        <v>15624</v>
      </c>
      <c r="B3250" t="s">
        <v>121</v>
      </c>
      <c r="C3250">
        <v>4</v>
      </c>
      <c r="D3250">
        <v>588.13</v>
      </c>
      <c r="E3250">
        <v>117</v>
      </c>
      <c r="F3250">
        <v>147.03</v>
      </c>
      <c r="G3250">
        <v>0</v>
      </c>
    </row>
    <row r="3251" spans="1:7" x14ac:dyDescent="0.25">
      <c r="A3251">
        <v>15625</v>
      </c>
      <c r="B3251" t="s">
        <v>118</v>
      </c>
      <c r="C3251">
        <v>9</v>
      </c>
      <c r="D3251">
        <v>3236.4</v>
      </c>
      <c r="E3251">
        <v>104</v>
      </c>
      <c r="F3251">
        <v>359.6</v>
      </c>
      <c r="G3251">
        <v>1.02</v>
      </c>
    </row>
    <row r="3252" spans="1:7" x14ac:dyDescent="0.25">
      <c r="A3252">
        <v>15626</v>
      </c>
      <c r="B3252" t="s">
        <v>118</v>
      </c>
      <c r="C3252">
        <v>3</v>
      </c>
      <c r="D3252">
        <v>1067.52</v>
      </c>
      <c r="E3252">
        <v>75</v>
      </c>
      <c r="F3252">
        <v>355.84</v>
      </c>
      <c r="G3252">
        <v>1.7</v>
      </c>
    </row>
    <row r="3253" spans="1:7" x14ac:dyDescent="0.25">
      <c r="A3253">
        <v>15627</v>
      </c>
      <c r="B3253" t="s">
        <v>119</v>
      </c>
      <c r="C3253">
        <v>2</v>
      </c>
      <c r="D3253">
        <v>566.9</v>
      </c>
      <c r="E3253">
        <v>457</v>
      </c>
      <c r="F3253">
        <v>283.45</v>
      </c>
      <c r="G3253">
        <v>0</v>
      </c>
    </row>
    <row r="3254" spans="1:7" x14ac:dyDescent="0.25">
      <c r="A3254">
        <v>15628</v>
      </c>
      <c r="B3254" t="s">
        <v>117</v>
      </c>
      <c r="C3254">
        <v>17</v>
      </c>
      <c r="D3254">
        <v>5652.26</v>
      </c>
      <c r="E3254">
        <v>5</v>
      </c>
      <c r="F3254">
        <v>332.49</v>
      </c>
      <c r="G3254">
        <v>0.87</v>
      </c>
    </row>
    <row r="3255" spans="1:7" x14ac:dyDescent="0.25">
      <c r="A3255">
        <v>15629</v>
      </c>
      <c r="B3255" t="s">
        <v>120</v>
      </c>
      <c r="C3255">
        <v>4</v>
      </c>
      <c r="D3255">
        <v>2240.9</v>
      </c>
      <c r="E3255">
        <v>450</v>
      </c>
      <c r="F3255">
        <v>560.22</v>
      </c>
      <c r="G3255">
        <v>0</v>
      </c>
    </row>
    <row r="3256" spans="1:7" x14ac:dyDescent="0.25">
      <c r="A3256">
        <v>15630</v>
      </c>
      <c r="B3256" t="s">
        <v>118</v>
      </c>
      <c r="C3256">
        <v>3</v>
      </c>
      <c r="D3256">
        <v>1481.4</v>
      </c>
      <c r="E3256">
        <v>45</v>
      </c>
      <c r="F3256">
        <v>493.8</v>
      </c>
      <c r="G3256">
        <v>0.4</v>
      </c>
    </row>
    <row r="3257" spans="1:7" x14ac:dyDescent="0.25">
      <c r="A3257">
        <v>15631</v>
      </c>
      <c r="B3257" t="s">
        <v>119</v>
      </c>
      <c r="C3257">
        <v>1</v>
      </c>
      <c r="D3257">
        <v>596.66999999999996</v>
      </c>
      <c r="E3257">
        <v>642</v>
      </c>
      <c r="F3257">
        <v>596.66999999999996</v>
      </c>
      <c r="G3257">
        <v>0</v>
      </c>
    </row>
    <row r="3258" spans="1:7" x14ac:dyDescent="0.25">
      <c r="A3258">
        <v>15632</v>
      </c>
      <c r="B3258" t="s">
        <v>117</v>
      </c>
      <c r="C3258">
        <v>8</v>
      </c>
      <c r="D3258">
        <v>3285.31</v>
      </c>
      <c r="E3258">
        <v>16</v>
      </c>
      <c r="F3258">
        <v>410.66</v>
      </c>
      <c r="G3258">
        <v>4.2</v>
      </c>
    </row>
    <row r="3259" spans="1:7" x14ac:dyDescent="0.25">
      <c r="A3259">
        <v>15633</v>
      </c>
      <c r="B3259" t="s">
        <v>116</v>
      </c>
      <c r="C3259">
        <v>13</v>
      </c>
      <c r="D3259">
        <v>4335.96</v>
      </c>
      <c r="E3259">
        <v>509</v>
      </c>
      <c r="F3259">
        <v>333.54</v>
      </c>
      <c r="G3259">
        <v>4.13</v>
      </c>
    </row>
    <row r="3260" spans="1:7" x14ac:dyDescent="0.25">
      <c r="A3260">
        <v>15634</v>
      </c>
      <c r="B3260" t="s">
        <v>122</v>
      </c>
      <c r="C3260">
        <v>2</v>
      </c>
      <c r="D3260">
        <v>554.65</v>
      </c>
      <c r="E3260">
        <v>17</v>
      </c>
      <c r="F3260">
        <v>277.32</v>
      </c>
      <c r="G3260">
        <v>0</v>
      </c>
    </row>
    <row r="3261" spans="1:7" x14ac:dyDescent="0.25">
      <c r="A3261">
        <v>15635</v>
      </c>
      <c r="B3261" t="s">
        <v>119</v>
      </c>
      <c r="C3261">
        <v>1</v>
      </c>
      <c r="D3261">
        <v>100.35</v>
      </c>
      <c r="E3261">
        <v>396</v>
      </c>
      <c r="F3261">
        <v>100.35</v>
      </c>
      <c r="G3261">
        <v>0</v>
      </c>
    </row>
    <row r="3262" spans="1:7" x14ac:dyDescent="0.25">
      <c r="A3262">
        <v>15636</v>
      </c>
      <c r="B3262" t="s">
        <v>118</v>
      </c>
      <c r="C3262">
        <v>4</v>
      </c>
      <c r="D3262">
        <v>1444.58</v>
      </c>
      <c r="E3262">
        <v>90</v>
      </c>
      <c r="F3262">
        <v>361.14</v>
      </c>
      <c r="G3262">
        <v>0</v>
      </c>
    </row>
    <row r="3263" spans="1:7" x14ac:dyDescent="0.25">
      <c r="A3263">
        <v>15637</v>
      </c>
      <c r="B3263" t="s">
        <v>118</v>
      </c>
      <c r="C3263">
        <v>5</v>
      </c>
      <c r="D3263">
        <v>797.59</v>
      </c>
      <c r="E3263">
        <v>53</v>
      </c>
      <c r="F3263">
        <v>159.52000000000001</v>
      </c>
      <c r="G3263">
        <v>0</v>
      </c>
    </row>
    <row r="3264" spans="1:7" x14ac:dyDescent="0.25">
      <c r="A3264">
        <v>15638</v>
      </c>
      <c r="B3264" t="s">
        <v>116</v>
      </c>
      <c r="C3264">
        <v>6</v>
      </c>
      <c r="D3264">
        <v>2265.1999999999998</v>
      </c>
      <c r="E3264">
        <v>379</v>
      </c>
      <c r="F3264">
        <v>377.53</v>
      </c>
      <c r="G3264">
        <v>5.65</v>
      </c>
    </row>
    <row r="3265" spans="1:7" x14ac:dyDescent="0.25">
      <c r="A3265">
        <v>15639</v>
      </c>
      <c r="B3265" t="s">
        <v>118</v>
      </c>
      <c r="C3265">
        <v>3</v>
      </c>
      <c r="D3265">
        <v>1065.08</v>
      </c>
      <c r="E3265">
        <v>134</v>
      </c>
      <c r="F3265">
        <v>355.03</v>
      </c>
      <c r="G3265">
        <v>3.45</v>
      </c>
    </row>
    <row r="3266" spans="1:7" x14ac:dyDescent="0.25">
      <c r="A3266">
        <v>15640</v>
      </c>
      <c r="B3266" t="s">
        <v>117</v>
      </c>
      <c r="C3266">
        <v>29</v>
      </c>
      <c r="D3266">
        <v>23828.03</v>
      </c>
      <c r="E3266">
        <v>4</v>
      </c>
      <c r="F3266">
        <v>821.66</v>
      </c>
      <c r="G3266">
        <v>0.5</v>
      </c>
    </row>
    <row r="3267" spans="1:7" x14ac:dyDescent="0.25">
      <c r="A3267">
        <v>15641</v>
      </c>
      <c r="B3267" t="s">
        <v>118</v>
      </c>
      <c r="C3267">
        <v>12</v>
      </c>
      <c r="D3267">
        <v>5345.55</v>
      </c>
      <c r="E3267">
        <v>105</v>
      </c>
      <c r="F3267">
        <v>445.46</v>
      </c>
      <c r="G3267">
        <v>0</v>
      </c>
    </row>
    <row r="3268" spans="1:7" x14ac:dyDescent="0.25">
      <c r="A3268">
        <v>15642</v>
      </c>
      <c r="B3268" t="s">
        <v>119</v>
      </c>
      <c r="C3268">
        <v>1</v>
      </c>
      <c r="D3268">
        <v>105.78</v>
      </c>
      <c r="E3268">
        <v>730</v>
      </c>
      <c r="F3268">
        <v>105.78</v>
      </c>
      <c r="G3268">
        <v>0</v>
      </c>
    </row>
    <row r="3269" spans="1:7" x14ac:dyDescent="0.25">
      <c r="A3269">
        <v>15643</v>
      </c>
      <c r="B3269" t="s">
        <v>120</v>
      </c>
      <c r="C3269">
        <v>3</v>
      </c>
      <c r="D3269">
        <v>664</v>
      </c>
      <c r="E3269">
        <v>192</v>
      </c>
      <c r="F3269">
        <v>221.33</v>
      </c>
      <c r="G3269">
        <v>2.5</v>
      </c>
    </row>
    <row r="3270" spans="1:7" x14ac:dyDescent="0.25">
      <c r="A3270">
        <v>15644</v>
      </c>
      <c r="B3270" t="s">
        <v>118</v>
      </c>
      <c r="C3270">
        <v>4</v>
      </c>
      <c r="D3270">
        <v>803.54</v>
      </c>
      <c r="E3270">
        <v>166</v>
      </c>
      <c r="F3270">
        <v>200.88</v>
      </c>
      <c r="G3270">
        <v>0</v>
      </c>
    </row>
    <row r="3271" spans="1:7" x14ac:dyDescent="0.25">
      <c r="A3271">
        <v>15645</v>
      </c>
      <c r="B3271" t="s">
        <v>118</v>
      </c>
      <c r="C3271">
        <v>3</v>
      </c>
      <c r="D3271">
        <v>1055.17</v>
      </c>
      <c r="E3271">
        <v>19</v>
      </c>
      <c r="F3271">
        <v>351.72</v>
      </c>
      <c r="G3271">
        <v>1.19</v>
      </c>
    </row>
    <row r="3272" spans="1:7" x14ac:dyDescent="0.25">
      <c r="A3272">
        <v>15646</v>
      </c>
      <c r="B3272" t="s">
        <v>118</v>
      </c>
      <c r="C3272">
        <v>5</v>
      </c>
      <c r="D3272">
        <v>974.61</v>
      </c>
      <c r="E3272">
        <v>158</v>
      </c>
      <c r="F3272">
        <v>194.92</v>
      </c>
      <c r="G3272">
        <v>2.31</v>
      </c>
    </row>
    <row r="3273" spans="1:7" x14ac:dyDescent="0.25">
      <c r="A3273">
        <v>15647</v>
      </c>
      <c r="B3273" t="s">
        <v>119</v>
      </c>
      <c r="C3273">
        <v>1</v>
      </c>
      <c r="D3273">
        <v>169</v>
      </c>
      <c r="E3273">
        <v>415</v>
      </c>
      <c r="F3273">
        <v>169</v>
      </c>
      <c r="G3273">
        <v>0</v>
      </c>
    </row>
    <row r="3274" spans="1:7" x14ac:dyDescent="0.25">
      <c r="A3274">
        <v>15648</v>
      </c>
      <c r="B3274" t="s">
        <v>119</v>
      </c>
      <c r="C3274">
        <v>2</v>
      </c>
      <c r="D3274">
        <v>639.5</v>
      </c>
      <c r="E3274">
        <v>204</v>
      </c>
      <c r="F3274">
        <v>319.75</v>
      </c>
      <c r="G3274">
        <v>8.98</v>
      </c>
    </row>
    <row r="3275" spans="1:7" x14ac:dyDescent="0.25">
      <c r="A3275">
        <v>15649</v>
      </c>
      <c r="B3275" t="s">
        <v>120</v>
      </c>
      <c r="C3275">
        <v>4</v>
      </c>
      <c r="D3275">
        <v>2170.35</v>
      </c>
      <c r="E3275">
        <v>336</v>
      </c>
      <c r="F3275">
        <v>542.59</v>
      </c>
      <c r="G3275">
        <v>0</v>
      </c>
    </row>
    <row r="3276" spans="1:7" x14ac:dyDescent="0.25">
      <c r="A3276">
        <v>15650</v>
      </c>
      <c r="B3276" t="s">
        <v>119</v>
      </c>
      <c r="C3276">
        <v>2</v>
      </c>
      <c r="D3276">
        <v>553.88</v>
      </c>
      <c r="E3276">
        <v>522</v>
      </c>
      <c r="F3276">
        <v>276.94</v>
      </c>
      <c r="G3276">
        <v>2.68</v>
      </c>
    </row>
    <row r="3277" spans="1:7" x14ac:dyDescent="0.25">
      <c r="A3277">
        <v>15651</v>
      </c>
      <c r="B3277" t="s">
        <v>117</v>
      </c>
      <c r="C3277">
        <v>5</v>
      </c>
      <c r="D3277">
        <v>1259.06</v>
      </c>
      <c r="E3277">
        <v>37</v>
      </c>
      <c r="F3277">
        <v>251.81</v>
      </c>
      <c r="G3277">
        <v>0</v>
      </c>
    </row>
    <row r="3278" spans="1:7" x14ac:dyDescent="0.25">
      <c r="A3278">
        <v>15652</v>
      </c>
      <c r="B3278" t="s">
        <v>118</v>
      </c>
      <c r="C3278">
        <v>5</v>
      </c>
      <c r="D3278">
        <v>1405.94</v>
      </c>
      <c r="E3278">
        <v>91</v>
      </c>
      <c r="F3278">
        <v>281.19</v>
      </c>
      <c r="G3278">
        <v>0.6</v>
      </c>
    </row>
    <row r="3279" spans="1:7" x14ac:dyDescent="0.25">
      <c r="A3279">
        <v>15653</v>
      </c>
      <c r="B3279" t="s">
        <v>121</v>
      </c>
      <c r="C3279">
        <v>2</v>
      </c>
      <c r="D3279">
        <v>877.44</v>
      </c>
      <c r="E3279">
        <v>93</v>
      </c>
      <c r="F3279">
        <v>438.72</v>
      </c>
      <c r="G3279">
        <v>0</v>
      </c>
    </row>
    <row r="3280" spans="1:7" x14ac:dyDescent="0.25">
      <c r="A3280">
        <v>15654</v>
      </c>
      <c r="B3280" t="s">
        <v>122</v>
      </c>
      <c r="C3280">
        <v>2</v>
      </c>
      <c r="D3280">
        <v>922.53</v>
      </c>
      <c r="E3280">
        <v>9</v>
      </c>
      <c r="F3280">
        <v>461.26</v>
      </c>
      <c r="G3280">
        <v>0</v>
      </c>
    </row>
    <row r="3281" spans="1:7" x14ac:dyDescent="0.25">
      <c r="A3281">
        <v>15655</v>
      </c>
      <c r="B3281" t="s">
        <v>119</v>
      </c>
      <c r="C3281">
        <v>1</v>
      </c>
      <c r="D3281">
        <v>560.66999999999996</v>
      </c>
      <c r="E3281">
        <v>243</v>
      </c>
      <c r="F3281">
        <v>560.66999999999996</v>
      </c>
      <c r="G3281">
        <v>8.8000000000000007</v>
      </c>
    </row>
    <row r="3282" spans="1:7" x14ac:dyDescent="0.25">
      <c r="A3282">
        <v>15656</v>
      </c>
      <c r="B3282" t="s">
        <v>118</v>
      </c>
      <c r="C3282">
        <v>4</v>
      </c>
      <c r="D3282">
        <v>748.5</v>
      </c>
      <c r="E3282">
        <v>45</v>
      </c>
      <c r="F3282">
        <v>187.12</v>
      </c>
      <c r="G3282">
        <v>0</v>
      </c>
    </row>
    <row r="3283" spans="1:7" x14ac:dyDescent="0.25">
      <c r="A3283">
        <v>15657</v>
      </c>
      <c r="B3283" t="s">
        <v>122</v>
      </c>
      <c r="C3283">
        <v>1</v>
      </c>
      <c r="D3283">
        <v>30</v>
      </c>
      <c r="E3283">
        <v>23</v>
      </c>
      <c r="F3283">
        <v>30</v>
      </c>
      <c r="G3283">
        <v>0</v>
      </c>
    </row>
    <row r="3284" spans="1:7" x14ac:dyDescent="0.25">
      <c r="A3284">
        <v>15658</v>
      </c>
      <c r="B3284" t="s">
        <v>116</v>
      </c>
      <c r="C3284">
        <v>8</v>
      </c>
      <c r="D3284">
        <v>2423.4699999999998</v>
      </c>
      <c r="E3284">
        <v>190</v>
      </c>
      <c r="F3284">
        <v>302.93</v>
      </c>
      <c r="G3284">
        <v>6.32</v>
      </c>
    </row>
    <row r="3285" spans="1:7" x14ac:dyDescent="0.25">
      <c r="A3285">
        <v>15659</v>
      </c>
      <c r="B3285" t="s">
        <v>124</v>
      </c>
      <c r="C3285">
        <v>3</v>
      </c>
      <c r="D3285">
        <v>532.49</v>
      </c>
      <c r="E3285">
        <v>44</v>
      </c>
      <c r="F3285">
        <v>177.5</v>
      </c>
      <c r="G3285">
        <v>0</v>
      </c>
    </row>
    <row r="3286" spans="1:7" x14ac:dyDescent="0.25">
      <c r="A3286">
        <v>15660</v>
      </c>
      <c r="B3286" t="s">
        <v>117</v>
      </c>
      <c r="C3286">
        <v>15</v>
      </c>
      <c r="D3286">
        <v>2812.99</v>
      </c>
      <c r="E3286">
        <v>25</v>
      </c>
      <c r="F3286">
        <v>187.53</v>
      </c>
      <c r="G3286">
        <v>1.74</v>
      </c>
    </row>
    <row r="3287" spans="1:7" x14ac:dyDescent="0.25">
      <c r="A3287">
        <v>15661</v>
      </c>
      <c r="B3287" t="s">
        <v>120</v>
      </c>
      <c r="C3287">
        <v>8</v>
      </c>
      <c r="D3287">
        <v>1215.95</v>
      </c>
      <c r="E3287">
        <v>317</v>
      </c>
      <c r="F3287">
        <v>151.99</v>
      </c>
      <c r="G3287">
        <v>0</v>
      </c>
    </row>
    <row r="3288" spans="1:7" x14ac:dyDescent="0.25">
      <c r="A3288">
        <v>15662</v>
      </c>
      <c r="B3288" t="s">
        <v>119</v>
      </c>
      <c r="C3288">
        <v>2</v>
      </c>
      <c r="D3288">
        <v>283.73</v>
      </c>
      <c r="E3288">
        <v>661</v>
      </c>
      <c r="F3288">
        <v>141.86000000000001</v>
      </c>
      <c r="G3288">
        <v>0</v>
      </c>
    </row>
    <row r="3289" spans="1:7" x14ac:dyDescent="0.25">
      <c r="A3289">
        <v>15663</v>
      </c>
      <c r="B3289" t="s">
        <v>121</v>
      </c>
      <c r="C3289">
        <v>1</v>
      </c>
      <c r="D3289">
        <v>138.13999999999999</v>
      </c>
      <c r="E3289">
        <v>106</v>
      </c>
      <c r="F3289">
        <v>138.13999999999999</v>
      </c>
      <c r="G3289">
        <v>0</v>
      </c>
    </row>
    <row r="3290" spans="1:7" x14ac:dyDescent="0.25">
      <c r="A3290">
        <v>15664</v>
      </c>
      <c r="B3290" t="s">
        <v>118</v>
      </c>
      <c r="C3290">
        <v>4</v>
      </c>
      <c r="D3290">
        <v>1254.03</v>
      </c>
      <c r="E3290">
        <v>51</v>
      </c>
      <c r="F3290">
        <v>313.51</v>
      </c>
      <c r="G3290">
        <v>3.32</v>
      </c>
    </row>
    <row r="3291" spans="1:7" x14ac:dyDescent="0.25">
      <c r="A3291">
        <v>15665</v>
      </c>
      <c r="B3291" t="s">
        <v>118</v>
      </c>
      <c r="C3291">
        <v>5</v>
      </c>
      <c r="D3291">
        <v>3987.07</v>
      </c>
      <c r="E3291">
        <v>168</v>
      </c>
      <c r="F3291">
        <v>797.41</v>
      </c>
      <c r="G3291">
        <v>0</v>
      </c>
    </row>
    <row r="3292" spans="1:7" x14ac:dyDescent="0.25">
      <c r="A3292">
        <v>15666</v>
      </c>
      <c r="B3292" t="s">
        <v>119</v>
      </c>
      <c r="C3292">
        <v>2</v>
      </c>
      <c r="D3292">
        <v>632.94000000000005</v>
      </c>
      <c r="E3292">
        <v>472</v>
      </c>
      <c r="F3292">
        <v>316.47000000000003</v>
      </c>
      <c r="G3292">
        <v>0</v>
      </c>
    </row>
    <row r="3293" spans="1:7" x14ac:dyDescent="0.25">
      <c r="A3293">
        <v>15667</v>
      </c>
      <c r="B3293" t="s">
        <v>122</v>
      </c>
      <c r="C3293">
        <v>1</v>
      </c>
      <c r="D3293">
        <v>301.32</v>
      </c>
      <c r="E3293">
        <v>40</v>
      </c>
      <c r="F3293">
        <v>301.32</v>
      </c>
      <c r="G3293">
        <v>0</v>
      </c>
    </row>
    <row r="3294" spans="1:7" x14ac:dyDescent="0.25">
      <c r="A3294">
        <v>15668</v>
      </c>
      <c r="B3294" t="s">
        <v>119</v>
      </c>
      <c r="C3294">
        <v>1</v>
      </c>
      <c r="D3294">
        <v>76.319999999999993</v>
      </c>
      <c r="E3294">
        <v>218</v>
      </c>
      <c r="F3294">
        <v>76.319999999999993</v>
      </c>
      <c r="G3294">
        <v>0</v>
      </c>
    </row>
    <row r="3295" spans="1:7" x14ac:dyDescent="0.25">
      <c r="A3295">
        <v>15669</v>
      </c>
      <c r="B3295" t="s">
        <v>118</v>
      </c>
      <c r="C3295">
        <v>4</v>
      </c>
      <c r="D3295">
        <v>684.34</v>
      </c>
      <c r="E3295">
        <v>40</v>
      </c>
      <c r="F3295">
        <v>171.08</v>
      </c>
      <c r="G3295">
        <v>0.97</v>
      </c>
    </row>
    <row r="3296" spans="1:7" x14ac:dyDescent="0.25">
      <c r="A3296">
        <v>15670</v>
      </c>
      <c r="B3296" t="s">
        <v>119</v>
      </c>
      <c r="C3296">
        <v>2</v>
      </c>
      <c r="D3296">
        <v>325.2</v>
      </c>
      <c r="E3296">
        <v>297</v>
      </c>
      <c r="F3296">
        <v>162.6</v>
      </c>
      <c r="G3296">
        <v>3.08</v>
      </c>
    </row>
    <row r="3297" spans="1:7" x14ac:dyDescent="0.25">
      <c r="A3297">
        <v>15671</v>
      </c>
      <c r="B3297" t="s">
        <v>117</v>
      </c>
      <c r="C3297">
        <v>7</v>
      </c>
      <c r="D3297">
        <v>2657.13</v>
      </c>
      <c r="E3297">
        <v>19</v>
      </c>
      <c r="F3297">
        <v>379.59</v>
      </c>
      <c r="G3297">
        <v>0.81</v>
      </c>
    </row>
    <row r="3298" spans="1:7" x14ac:dyDescent="0.25">
      <c r="A3298">
        <v>15672</v>
      </c>
      <c r="B3298" t="s">
        <v>119</v>
      </c>
      <c r="C3298">
        <v>1</v>
      </c>
      <c r="D3298">
        <v>45.3</v>
      </c>
      <c r="E3298">
        <v>725</v>
      </c>
      <c r="F3298">
        <v>45.3</v>
      </c>
      <c r="G3298">
        <v>0</v>
      </c>
    </row>
    <row r="3299" spans="1:7" x14ac:dyDescent="0.25">
      <c r="A3299">
        <v>15673</v>
      </c>
      <c r="B3299" t="s">
        <v>118</v>
      </c>
      <c r="C3299">
        <v>9</v>
      </c>
      <c r="D3299">
        <v>6204.32</v>
      </c>
      <c r="E3299">
        <v>88</v>
      </c>
      <c r="F3299">
        <v>689.37</v>
      </c>
      <c r="G3299">
        <v>0.08</v>
      </c>
    </row>
    <row r="3300" spans="1:7" x14ac:dyDescent="0.25">
      <c r="A3300">
        <v>15674</v>
      </c>
      <c r="B3300" t="s">
        <v>118</v>
      </c>
      <c r="C3300">
        <v>13</v>
      </c>
      <c r="D3300">
        <v>6948.23</v>
      </c>
      <c r="E3300">
        <v>73</v>
      </c>
      <c r="F3300">
        <v>534.48</v>
      </c>
      <c r="G3300">
        <v>10.51</v>
      </c>
    </row>
    <row r="3301" spans="1:7" x14ac:dyDescent="0.25">
      <c r="A3301">
        <v>15675</v>
      </c>
      <c r="B3301" t="s">
        <v>121</v>
      </c>
      <c r="C3301">
        <v>4</v>
      </c>
      <c r="D3301">
        <v>542.04</v>
      </c>
      <c r="E3301">
        <v>81</v>
      </c>
      <c r="F3301">
        <v>135.51</v>
      </c>
      <c r="G3301">
        <v>0</v>
      </c>
    </row>
    <row r="3302" spans="1:7" x14ac:dyDescent="0.25">
      <c r="A3302">
        <v>15676</v>
      </c>
      <c r="B3302" t="s">
        <v>118</v>
      </c>
      <c r="C3302">
        <v>3</v>
      </c>
      <c r="D3302">
        <v>3435.76</v>
      </c>
      <c r="E3302">
        <v>19</v>
      </c>
      <c r="F3302">
        <v>1145.25</v>
      </c>
      <c r="G3302">
        <v>3.25</v>
      </c>
    </row>
    <row r="3303" spans="1:7" x14ac:dyDescent="0.25">
      <c r="A3303">
        <v>15677</v>
      </c>
      <c r="B3303" t="s">
        <v>118</v>
      </c>
      <c r="C3303">
        <v>3</v>
      </c>
      <c r="D3303">
        <v>1305.6300000000001</v>
      </c>
      <c r="E3303">
        <v>49</v>
      </c>
      <c r="F3303">
        <v>435.21</v>
      </c>
      <c r="G3303">
        <v>0</v>
      </c>
    </row>
    <row r="3304" spans="1:7" x14ac:dyDescent="0.25">
      <c r="A3304">
        <v>15678</v>
      </c>
      <c r="B3304" t="s">
        <v>118</v>
      </c>
      <c r="C3304">
        <v>3</v>
      </c>
      <c r="D3304">
        <v>1825.94</v>
      </c>
      <c r="E3304">
        <v>53</v>
      </c>
      <c r="F3304">
        <v>608.65</v>
      </c>
      <c r="G3304">
        <v>0</v>
      </c>
    </row>
    <row r="3305" spans="1:7" x14ac:dyDescent="0.25">
      <c r="A3305">
        <v>15679</v>
      </c>
      <c r="B3305" t="s">
        <v>118</v>
      </c>
      <c r="C3305">
        <v>4</v>
      </c>
      <c r="D3305">
        <v>781.28</v>
      </c>
      <c r="E3305">
        <v>24</v>
      </c>
      <c r="F3305">
        <v>195.32</v>
      </c>
      <c r="G3305">
        <v>0</v>
      </c>
    </row>
    <row r="3306" spans="1:7" x14ac:dyDescent="0.25">
      <c r="A3306">
        <v>15680</v>
      </c>
      <c r="B3306" t="s">
        <v>117</v>
      </c>
      <c r="C3306">
        <v>10</v>
      </c>
      <c r="D3306">
        <v>4507.58</v>
      </c>
      <c r="E3306">
        <v>9</v>
      </c>
      <c r="F3306">
        <v>450.76</v>
      </c>
      <c r="G3306">
        <v>0.96</v>
      </c>
    </row>
    <row r="3307" spans="1:7" x14ac:dyDescent="0.25">
      <c r="A3307">
        <v>15681</v>
      </c>
      <c r="B3307" t="s">
        <v>117</v>
      </c>
      <c r="C3307">
        <v>14</v>
      </c>
      <c r="D3307">
        <v>2989.7</v>
      </c>
      <c r="E3307">
        <v>25</v>
      </c>
      <c r="F3307">
        <v>213.55</v>
      </c>
      <c r="G3307">
        <v>17.04</v>
      </c>
    </row>
    <row r="3308" spans="1:7" x14ac:dyDescent="0.25">
      <c r="A3308">
        <v>15682</v>
      </c>
      <c r="B3308" t="s">
        <v>119</v>
      </c>
      <c r="C3308">
        <v>2</v>
      </c>
      <c r="D3308">
        <v>318.24</v>
      </c>
      <c r="E3308">
        <v>599</v>
      </c>
      <c r="F3308">
        <v>159.12</v>
      </c>
      <c r="G3308">
        <v>0.39</v>
      </c>
    </row>
    <row r="3309" spans="1:7" x14ac:dyDescent="0.25">
      <c r="A3309">
        <v>15683</v>
      </c>
      <c r="B3309" t="s">
        <v>121</v>
      </c>
      <c r="C3309">
        <v>2</v>
      </c>
      <c r="D3309">
        <v>524.54</v>
      </c>
      <c r="E3309">
        <v>117</v>
      </c>
      <c r="F3309">
        <v>262.27</v>
      </c>
      <c r="G3309">
        <v>0</v>
      </c>
    </row>
    <row r="3310" spans="1:7" x14ac:dyDescent="0.25">
      <c r="A3310">
        <v>15684</v>
      </c>
      <c r="B3310" t="s">
        <v>120</v>
      </c>
      <c r="C3310">
        <v>3</v>
      </c>
      <c r="D3310">
        <v>173.95</v>
      </c>
      <c r="E3310">
        <v>547</v>
      </c>
      <c r="F3310">
        <v>57.98</v>
      </c>
      <c r="G3310">
        <v>15.03</v>
      </c>
    </row>
    <row r="3311" spans="1:7" x14ac:dyDescent="0.25">
      <c r="A3311">
        <v>15685</v>
      </c>
      <c r="B3311" t="s">
        <v>119</v>
      </c>
      <c r="C3311">
        <v>1</v>
      </c>
      <c r="D3311">
        <v>55.98</v>
      </c>
      <c r="E3311">
        <v>450</v>
      </c>
      <c r="F3311">
        <v>55.98</v>
      </c>
      <c r="G3311">
        <v>0</v>
      </c>
    </row>
    <row r="3312" spans="1:7" x14ac:dyDescent="0.25">
      <c r="A3312">
        <v>15686</v>
      </c>
      <c r="B3312" t="s">
        <v>119</v>
      </c>
      <c r="C3312">
        <v>1</v>
      </c>
      <c r="D3312">
        <v>90</v>
      </c>
      <c r="E3312">
        <v>420</v>
      </c>
      <c r="F3312">
        <v>90</v>
      </c>
      <c r="G3312">
        <v>0</v>
      </c>
    </row>
    <row r="3313" spans="1:7" x14ac:dyDescent="0.25">
      <c r="A3313">
        <v>15687</v>
      </c>
      <c r="B3313" t="s">
        <v>117</v>
      </c>
      <c r="C3313">
        <v>9</v>
      </c>
      <c r="D3313">
        <v>2993.1</v>
      </c>
      <c r="E3313">
        <v>9</v>
      </c>
      <c r="F3313">
        <v>332.57</v>
      </c>
      <c r="G3313">
        <v>0.39</v>
      </c>
    </row>
    <row r="3314" spans="1:7" x14ac:dyDescent="0.25">
      <c r="A3314">
        <v>15688</v>
      </c>
      <c r="B3314" t="s">
        <v>119</v>
      </c>
      <c r="C3314">
        <v>1</v>
      </c>
      <c r="D3314">
        <v>190.57</v>
      </c>
      <c r="E3314">
        <v>419</v>
      </c>
      <c r="F3314">
        <v>190.57</v>
      </c>
      <c r="G3314">
        <v>0</v>
      </c>
    </row>
    <row r="3315" spans="1:7" x14ac:dyDescent="0.25">
      <c r="A3315">
        <v>15689</v>
      </c>
      <c r="B3315" t="s">
        <v>121</v>
      </c>
      <c r="C3315">
        <v>3</v>
      </c>
      <c r="D3315">
        <v>521.03</v>
      </c>
      <c r="E3315">
        <v>120</v>
      </c>
      <c r="F3315">
        <v>173.68</v>
      </c>
      <c r="G3315">
        <v>0</v>
      </c>
    </row>
    <row r="3316" spans="1:7" x14ac:dyDescent="0.25">
      <c r="A3316">
        <v>15690</v>
      </c>
      <c r="B3316" t="s">
        <v>122</v>
      </c>
      <c r="C3316">
        <v>2</v>
      </c>
      <c r="D3316">
        <v>239.76</v>
      </c>
      <c r="E3316">
        <v>4</v>
      </c>
      <c r="F3316">
        <v>119.88</v>
      </c>
      <c r="G3316">
        <v>0</v>
      </c>
    </row>
    <row r="3317" spans="1:7" x14ac:dyDescent="0.25">
      <c r="A3317">
        <v>15691</v>
      </c>
      <c r="B3317" t="s">
        <v>120</v>
      </c>
      <c r="C3317">
        <v>4</v>
      </c>
      <c r="D3317">
        <v>571.29999999999995</v>
      </c>
      <c r="E3317">
        <v>252</v>
      </c>
      <c r="F3317">
        <v>142.82</v>
      </c>
      <c r="G3317">
        <v>10.41</v>
      </c>
    </row>
    <row r="3318" spans="1:7" x14ac:dyDescent="0.25">
      <c r="A3318">
        <v>15692</v>
      </c>
      <c r="B3318" t="s">
        <v>122</v>
      </c>
      <c r="C3318">
        <v>1</v>
      </c>
      <c r="D3318">
        <v>191.04</v>
      </c>
      <c r="E3318">
        <v>28</v>
      </c>
      <c r="F3318">
        <v>191.04</v>
      </c>
      <c r="G3318">
        <v>0</v>
      </c>
    </row>
    <row r="3319" spans="1:7" x14ac:dyDescent="0.25">
      <c r="A3319">
        <v>15693</v>
      </c>
      <c r="B3319" t="s">
        <v>119</v>
      </c>
      <c r="C3319">
        <v>1</v>
      </c>
      <c r="D3319">
        <v>37.5</v>
      </c>
      <c r="E3319">
        <v>659</v>
      </c>
      <c r="F3319">
        <v>37.5</v>
      </c>
      <c r="G3319">
        <v>0</v>
      </c>
    </row>
    <row r="3320" spans="1:7" x14ac:dyDescent="0.25">
      <c r="A3320">
        <v>15694</v>
      </c>
      <c r="B3320" t="s">
        <v>117</v>
      </c>
      <c r="C3320">
        <v>24</v>
      </c>
      <c r="D3320">
        <v>10810.81</v>
      </c>
      <c r="E3320">
        <v>1</v>
      </c>
      <c r="F3320">
        <v>450.45</v>
      </c>
      <c r="G3320">
        <v>2.2599999999999998</v>
      </c>
    </row>
    <row r="3321" spans="1:7" x14ac:dyDescent="0.25">
      <c r="A3321">
        <v>15695</v>
      </c>
      <c r="B3321" t="s">
        <v>120</v>
      </c>
      <c r="C3321">
        <v>4</v>
      </c>
      <c r="D3321">
        <v>1131.04</v>
      </c>
      <c r="E3321">
        <v>267</v>
      </c>
      <c r="F3321">
        <v>282.76</v>
      </c>
      <c r="G3321">
        <v>0</v>
      </c>
    </row>
    <row r="3322" spans="1:7" x14ac:dyDescent="0.25">
      <c r="A3322">
        <v>15696</v>
      </c>
      <c r="B3322" t="s">
        <v>117</v>
      </c>
      <c r="C3322">
        <v>13</v>
      </c>
      <c r="D3322">
        <v>3881.22</v>
      </c>
      <c r="E3322">
        <v>33</v>
      </c>
      <c r="F3322">
        <v>298.56</v>
      </c>
      <c r="G3322">
        <v>3.84</v>
      </c>
    </row>
    <row r="3323" spans="1:7" x14ac:dyDescent="0.25">
      <c r="A3323">
        <v>15697</v>
      </c>
      <c r="B3323" t="s">
        <v>119</v>
      </c>
      <c r="C3323">
        <v>1</v>
      </c>
      <c r="D3323">
        <v>246.75</v>
      </c>
      <c r="E3323">
        <v>690</v>
      </c>
      <c r="F3323">
        <v>246.75</v>
      </c>
      <c r="G3323">
        <v>0</v>
      </c>
    </row>
    <row r="3324" spans="1:7" x14ac:dyDescent="0.25">
      <c r="A3324">
        <v>15698</v>
      </c>
      <c r="B3324" t="s">
        <v>119</v>
      </c>
      <c r="C3324">
        <v>1</v>
      </c>
      <c r="D3324">
        <v>46.2</v>
      </c>
      <c r="E3324">
        <v>624</v>
      </c>
      <c r="F3324">
        <v>46.2</v>
      </c>
      <c r="G3324">
        <v>0</v>
      </c>
    </row>
    <row r="3325" spans="1:7" x14ac:dyDescent="0.25">
      <c r="A3325">
        <v>15699</v>
      </c>
      <c r="B3325" t="s">
        <v>122</v>
      </c>
      <c r="C3325">
        <v>1</v>
      </c>
      <c r="D3325">
        <v>309.64999999999998</v>
      </c>
      <c r="E3325">
        <v>18</v>
      </c>
      <c r="F3325">
        <v>309.64999999999998</v>
      </c>
      <c r="G3325">
        <v>0</v>
      </c>
    </row>
    <row r="3326" spans="1:7" x14ac:dyDescent="0.25">
      <c r="A3326">
        <v>15700</v>
      </c>
      <c r="B3326" t="s">
        <v>121</v>
      </c>
      <c r="C3326">
        <v>2</v>
      </c>
      <c r="D3326">
        <v>696.68</v>
      </c>
      <c r="E3326">
        <v>172</v>
      </c>
      <c r="F3326">
        <v>348.34</v>
      </c>
      <c r="G3326">
        <v>4.6900000000000004</v>
      </c>
    </row>
    <row r="3327" spans="1:7" x14ac:dyDescent="0.25">
      <c r="A3327">
        <v>15701</v>
      </c>
      <c r="B3327" t="s">
        <v>118</v>
      </c>
      <c r="C3327">
        <v>4</v>
      </c>
      <c r="D3327">
        <v>1529</v>
      </c>
      <c r="E3327">
        <v>2</v>
      </c>
      <c r="F3327">
        <v>382.25</v>
      </c>
      <c r="G3327">
        <v>0</v>
      </c>
    </row>
    <row r="3328" spans="1:7" x14ac:dyDescent="0.25">
      <c r="A3328">
        <v>15702</v>
      </c>
      <c r="B3328" t="s">
        <v>119</v>
      </c>
      <c r="C3328">
        <v>2</v>
      </c>
      <c r="D3328">
        <v>140.38999999999999</v>
      </c>
      <c r="E3328">
        <v>476</v>
      </c>
      <c r="F3328">
        <v>70.19</v>
      </c>
      <c r="G3328">
        <v>0</v>
      </c>
    </row>
    <row r="3329" spans="1:7" x14ac:dyDescent="0.25">
      <c r="A3329">
        <v>15703</v>
      </c>
      <c r="B3329" t="s">
        <v>119</v>
      </c>
      <c r="C3329">
        <v>1</v>
      </c>
      <c r="D3329">
        <v>211.5</v>
      </c>
      <c r="E3329">
        <v>265</v>
      </c>
      <c r="F3329">
        <v>211.5</v>
      </c>
      <c r="G3329">
        <v>0</v>
      </c>
    </row>
    <row r="3330" spans="1:7" x14ac:dyDescent="0.25">
      <c r="A3330">
        <v>15704</v>
      </c>
      <c r="B3330" t="s">
        <v>118</v>
      </c>
      <c r="C3330">
        <v>6</v>
      </c>
      <c r="D3330">
        <v>3734.66</v>
      </c>
      <c r="E3330">
        <v>140</v>
      </c>
      <c r="F3330">
        <v>622.44000000000005</v>
      </c>
      <c r="G3330">
        <v>1.98</v>
      </c>
    </row>
    <row r="3331" spans="1:7" x14ac:dyDescent="0.25">
      <c r="A3331">
        <v>15705</v>
      </c>
      <c r="B3331" t="s">
        <v>119</v>
      </c>
      <c r="C3331">
        <v>1</v>
      </c>
      <c r="D3331">
        <v>143.1</v>
      </c>
      <c r="E3331">
        <v>201</v>
      </c>
      <c r="F3331">
        <v>143.1</v>
      </c>
      <c r="G3331">
        <v>0</v>
      </c>
    </row>
    <row r="3332" spans="1:7" x14ac:dyDescent="0.25">
      <c r="A3332">
        <v>15706</v>
      </c>
      <c r="B3332" t="s">
        <v>118</v>
      </c>
      <c r="C3332">
        <v>4</v>
      </c>
      <c r="D3332">
        <v>1060.56</v>
      </c>
      <c r="E3332">
        <v>64</v>
      </c>
      <c r="F3332">
        <v>265.14</v>
      </c>
      <c r="G3332">
        <v>5.54</v>
      </c>
    </row>
    <row r="3333" spans="1:7" x14ac:dyDescent="0.25">
      <c r="A3333">
        <v>15707</v>
      </c>
      <c r="B3333" t="s">
        <v>118</v>
      </c>
      <c r="C3333">
        <v>4</v>
      </c>
      <c r="D3333">
        <v>916.98</v>
      </c>
      <c r="E3333">
        <v>35</v>
      </c>
      <c r="F3333">
        <v>229.24</v>
      </c>
      <c r="G3333">
        <v>0</v>
      </c>
    </row>
    <row r="3334" spans="1:7" x14ac:dyDescent="0.25">
      <c r="A3334">
        <v>15708</v>
      </c>
      <c r="B3334" t="s">
        <v>117</v>
      </c>
      <c r="C3334">
        <v>9</v>
      </c>
      <c r="D3334">
        <v>4204.4399999999996</v>
      </c>
      <c r="E3334">
        <v>41</v>
      </c>
      <c r="F3334">
        <v>467.16</v>
      </c>
      <c r="G3334">
        <v>1.3</v>
      </c>
    </row>
    <row r="3335" spans="1:7" x14ac:dyDescent="0.25">
      <c r="A3335">
        <v>15709</v>
      </c>
      <c r="B3335" t="s">
        <v>119</v>
      </c>
      <c r="C3335">
        <v>2</v>
      </c>
      <c r="D3335">
        <v>327.85</v>
      </c>
      <c r="E3335">
        <v>284</v>
      </c>
      <c r="F3335">
        <v>163.92</v>
      </c>
      <c r="G3335">
        <v>0</v>
      </c>
    </row>
    <row r="3336" spans="1:7" x14ac:dyDescent="0.25">
      <c r="A3336">
        <v>15710</v>
      </c>
      <c r="B3336" t="s">
        <v>119</v>
      </c>
      <c r="C3336">
        <v>1</v>
      </c>
      <c r="D3336">
        <v>898.87</v>
      </c>
      <c r="E3336">
        <v>417</v>
      </c>
      <c r="F3336">
        <v>898.87</v>
      </c>
      <c r="G3336">
        <v>0</v>
      </c>
    </row>
    <row r="3337" spans="1:7" x14ac:dyDescent="0.25">
      <c r="A3337">
        <v>15711</v>
      </c>
      <c r="B3337" t="s">
        <v>119</v>
      </c>
      <c r="C3337">
        <v>2</v>
      </c>
      <c r="D3337">
        <v>420.25</v>
      </c>
      <c r="E3337">
        <v>557</v>
      </c>
      <c r="F3337">
        <v>210.12</v>
      </c>
      <c r="G3337">
        <v>0</v>
      </c>
    </row>
    <row r="3338" spans="1:7" x14ac:dyDescent="0.25">
      <c r="A3338">
        <v>15712</v>
      </c>
      <c r="B3338" t="s">
        <v>117</v>
      </c>
      <c r="C3338">
        <v>12</v>
      </c>
      <c r="D3338">
        <v>3472.41</v>
      </c>
      <c r="E3338">
        <v>9</v>
      </c>
      <c r="F3338">
        <v>289.37</v>
      </c>
      <c r="G3338">
        <v>0.14000000000000001</v>
      </c>
    </row>
    <row r="3339" spans="1:7" x14ac:dyDescent="0.25">
      <c r="A3339">
        <v>15713</v>
      </c>
      <c r="B3339" t="s">
        <v>118</v>
      </c>
      <c r="C3339">
        <v>4</v>
      </c>
      <c r="D3339">
        <v>1010.79</v>
      </c>
      <c r="E3339">
        <v>143</v>
      </c>
      <c r="F3339">
        <v>252.7</v>
      </c>
      <c r="G3339">
        <v>2.4500000000000002</v>
      </c>
    </row>
    <row r="3340" spans="1:7" x14ac:dyDescent="0.25">
      <c r="A3340">
        <v>15714</v>
      </c>
      <c r="B3340" t="s">
        <v>118</v>
      </c>
      <c r="C3340">
        <v>5</v>
      </c>
      <c r="D3340">
        <v>783.96</v>
      </c>
      <c r="E3340">
        <v>12</v>
      </c>
      <c r="F3340">
        <v>156.79</v>
      </c>
      <c r="G3340">
        <v>0</v>
      </c>
    </row>
    <row r="3341" spans="1:7" x14ac:dyDescent="0.25">
      <c r="A3341">
        <v>15715</v>
      </c>
      <c r="B3341" t="s">
        <v>120</v>
      </c>
      <c r="C3341">
        <v>5</v>
      </c>
      <c r="D3341">
        <v>658.02</v>
      </c>
      <c r="E3341">
        <v>556</v>
      </c>
      <c r="F3341">
        <v>131.6</v>
      </c>
      <c r="G3341">
        <v>0</v>
      </c>
    </row>
    <row r="3342" spans="1:7" x14ac:dyDescent="0.25">
      <c r="A3342">
        <v>15716</v>
      </c>
      <c r="B3342" t="s">
        <v>118</v>
      </c>
      <c r="C3342">
        <v>11</v>
      </c>
      <c r="D3342">
        <v>3014.66</v>
      </c>
      <c r="E3342">
        <v>146</v>
      </c>
      <c r="F3342">
        <v>274.06</v>
      </c>
      <c r="G3342">
        <v>0</v>
      </c>
    </row>
    <row r="3343" spans="1:7" x14ac:dyDescent="0.25">
      <c r="A3343">
        <v>15717</v>
      </c>
      <c r="B3343" t="s">
        <v>120</v>
      </c>
      <c r="C3343">
        <v>5</v>
      </c>
      <c r="D3343">
        <v>607</v>
      </c>
      <c r="E3343">
        <v>234</v>
      </c>
      <c r="F3343">
        <v>121.4</v>
      </c>
      <c r="G3343">
        <v>0</v>
      </c>
    </row>
    <row r="3344" spans="1:7" x14ac:dyDescent="0.25">
      <c r="A3344">
        <v>15718</v>
      </c>
      <c r="B3344" t="s">
        <v>119</v>
      </c>
      <c r="C3344">
        <v>1</v>
      </c>
      <c r="D3344">
        <v>293.79000000000002</v>
      </c>
      <c r="E3344">
        <v>540</v>
      </c>
      <c r="F3344">
        <v>293.79000000000002</v>
      </c>
      <c r="G3344">
        <v>0</v>
      </c>
    </row>
    <row r="3345" spans="1:7" x14ac:dyDescent="0.25">
      <c r="A3345">
        <v>15719</v>
      </c>
      <c r="B3345" t="s">
        <v>117</v>
      </c>
      <c r="C3345">
        <v>31</v>
      </c>
      <c r="D3345">
        <v>10195.969999999999</v>
      </c>
      <c r="E3345">
        <v>33</v>
      </c>
      <c r="F3345">
        <v>328.9</v>
      </c>
      <c r="G3345">
        <v>0.76</v>
      </c>
    </row>
    <row r="3346" spans="1:7" x14ac:dyDescent="0.25">
      <c r="A3346">
        <v>15720</v>
      </c>
      <c r="B3346" t="s">
        <v>122</v>
      </c>
      <c r="C3346">
        <v>2</v>
      </c>
      <c r="D3346">
        <v>739.22</v>
      </c>
      <c r="E3346">
        <v>24</v>
      </c>
      <c r="F3346">
        <v>369.61</v>
      </c>
      <c r="G3346">
        <v>0</v>
      </c>
    </row>
    <row r="3347" spans="1:7" x14ac:dyDescent="0.25">
      <c r="A3347">
        <v>15721</v>
      </c>
      <c r="B3347" t="s">
        <v>122</v>
      </c>
      <c r="C3347">
        <v>1</v>
      </c>
      <c r="D3347">
        <v>471.4</v>
      </c>
      <c r="E3347">
        <v>12</v>
      </c>
      <c r="F3347">
        <v>471.4</v>
      </c>
      <c r="G3347">
        <v>0</v>
      </c>
    </row>
    <row r="3348" spans="1:7" x14ac:dyDescent="0.25">
      <c r="A3348">
        <v>15722</v>
      </c>
      <c r="B3348" t="s">
        <v>117</v>
      </c>
      <c r="C3348">
        <v>11</v>
      </c>
      <c r="D3348">
        <v>5234</v>
      </c>
      <c r="E3348">
        <v>36</v>
      </c>
      <c r="F3348">
        <v>475.82</v>
      </c>
      <c r="G3348">
        <v>2.64</v>
      </c>
    </row>
    <row r="3349" spans="1:7" x14ac:dyDescent="0.25">
      <c r="A3349">
        <v>15723</v>
      </c>
      <c r="B3349" t="s">
        <v>120</v>
      </c>
      <c r="C3349">
        <v>4</v>
      </c>
      <c r="D3349">
        <v>930.7</v>
      </c>
      <c r="E3349">
        <v>365</v>
      </c>
      <c r="F3349">
        <v>232.68</v>
      </c>
      <c r="G3349">
        <v>0</v>
      </c>
    </row>
    <row r="3350" spans="1:7" x14ac:dyDescent="0.25">
      <c r="A3350">
        <v>15724</v>
      </c>
      <c r="B3350" t="s">
        <v>120</v>
      </c>
      <c r="C3350">
        <v>3</v>
      </c>
      <c r="D3350">
        <v>310.85000000000002</v>
      </c>
      <c r="E3350">
        <v>201</v>
      </c>
      <c r="F3350">
        <v>103.62</v>
      </c>
      <c r="G3350">
        <v>3.55</v>
      </c>
    </row>
    <row r="3351" spans="1:7" x14ac:dyDescent="0.25">
      <c r="A3351">
        <v>15725</v>
      </c>
      <c r="B3351" t="s">
        <v>122</v>
      </c>
      <c r="C3351">
        <v>1</v>
      </c>
      <c r="D3351">
        <v>415.25</v>
      </c>
      <c r="E3351">
        <v>15</v>
      </c>
      <c r="F3351">
        <v>415.25</v>
      </c>
      <c r="G3351">
        <v>0</v>
      </c>
    </row>
    <row r="3352" spans="1:7" x14ac:dyDescent="0.25">
      <c r="A3352">
        <v>15726</v>
      </c>
      <c r="B3352" t="s">
        <v>119</v>
      </c>
      <c r="C3352">
        <v>1</v>
      </c>
      <c r="D3352">
        <v>321.91000000000003</v>
      </c>
      <c r="E3352">
        <v>390</v>
      </c>
      <c r="F3352">
        <v>321.91000000000003</v>
      </c>
      <c r="G3352">
        <v>0</v>
      </c>
    </row>
    <row r="3353" spans="1:7" x14ac:dyDescent="0.25">
      <c r="A3353">
        <v>15727</v>
      </c>
      <c r="B3353" t="s">
        <v>117</v>
      </c>
      <c r="C3353">
        <v>15</v>
      </c>
      <c r="D3353">
        <v>9371.7099999999991</v>
      </c>
      <c r="E3353">
        <v>17</v>
      </c>
      <c r="F3353">
        <v>624.78</v>
      </c>
      <c r="G3353">
        <v>0</v>
      </c>
    </row>
    <row r="3354" spans="1:7" x14ac:dyDescent="0.25">
      <c r="A3354">
        <v>15728</v>
      </c>
      <c r="B3354" t="s">
        <v>119</v>
      </c>
      <c r="C3354">
        <v>2</v>
      </c>
      <c r="D3354">
        <v>544.6</v>
      </c>
      <c r="E3354">
        <v>380</v>
      </c>
      <c r="F3354">
        <v>272.3</v>
      </c>
      <c r="G3354">
        <v>24.75</v>
      </c>
    </row>
    <row r="3355" spans="1:7" x14ac:dyDescent="0.25">
      <c r="A3355">
        <v>15729</v>
      </c>
      <c r="B3355" t="s">
        <v>120</v>
      </c>
      <c r="C3355">
        <v>3</v>
      </c>
      <c r="D3355">
        <v>192.55</v>
      </c>
      <c r="E3355">
        <v>213</v>
      </c>
      <c r="F3355">
        <v>64.180000000000007</v>
      </c>
      <c r="G3355">
        <v>19.66</v>
      </c>
    </row>
    <row r="3356" spans="1:7" x14ac:dyDescent="0.25">
      <c r="A3356">
        <v>15730</v>
      </c>
      <c r="B3356" t="s">
        <v>118</v>
      </c>
      <c r="C3356">
        <v>5</v>
      </c>
      <c r="D3356">
        <v>1726.58</v>
      </c>
      <c r="E3356">
        <v>66</v>
      </c>
      <c r="F3356">
        <v>345.32</v>
      </c>
      <c r="G3356">
        <v>1.07</v>
      </c>
    </row>
    <row r="3357" spans="1:7" x14ac:dyDescent="0.25">
      <c r="A3357">
        <v>15731</v>
      </c>
      <c r="B3357" t="s">
        <v>119</v>
      </c>
      <c r="C3357">
        <v>1</v>
      </c>
      <c r="D3357">
        <v>125.3</v>
      </c>
      <c r="E3357">
        <v>554</v>
      </c>
      <c r="F3357">
        <v>125.3</v>
      </c>
      <c r="G3357">
        <v>0</v>
      </c>
    </row>
    <row r="3358" spans="1:7" x14ac:dyDescent="0.25">
      <c r="A3358">
        <v>15732</v>
      </c>
      <c r="B3358" t="s">
        <v>116</v>
      </c>
      <c r="C3358">
        <v>10</v>
      </c>
      <c r="D3358">
        <v>1682.07</v>
      </c>
      <c r="E3358">
        <v>212</v>
      </c>
      <c r="F3358">
        <v>168.21</v>
      </c>
      <c r="G3358">
        <v>2.65</v>
      </c>
    </row>
    <row r="3359" spans="1:7" x14ac:dyDescent="0.25">
      <c r="A3359">
        <v>15733</v>
      </c>
      <c r="B3359" t="s">
        <v>119</v>
      </c>
      <c r="C3359">
        <v>1</v>
      </c>
      <c r="D3359">
        <v>162.30000000000001</v>
      </c>
      <c r="E3359">
        <v>283</v>
      </c>
      <c r="F3359">
        <v>162.30000000000001</v>
      </c>
      <c r="G3359">
        <v>0</v>
      </c>
    </row>
    <row r="3360" spans="1:7" x14ac:dyDescent="0.25">
      <c r="A3360">
        <v>15734</v>
      </c>
      <c r="B3360" t="s">
        <v>118</v>
      </c>
      <c r="C3360">
        <v>4</v>
      </c>
      <c r="D3360">
        <v>2263.3000000000002</v>
      </c>
      <c r="E3360">
        <v>115</v>
      </c>
      <c r="F3360">
        <v>565.83000000000004</v>
      </c>
      <c r="G3360">
        <v>0</v>
      </c>
    </row>
    <row r="3361" spans="1:7" x14ac:dyDescent="0.25">
      <c r="A3361">
        <v>15735</v>
      </c>
      <c r="B3361" t="s">
        <v>119</v>
      </c>
      <c r="C3361">
        <v>1</v>
      </c>
      <c r="D3361">
        <v>327.68</v>
      </c>
      <c r="E3361">
        <v>421</v>
      </c>
      <c r="F3361">
        <v>327.68</v>
      </c>
      <c r="G3361">
        <v>0</v>
      </c>
    </row>
    <row r="3362" spans="1:7" x14ac:dyDescent="0.25">
      <c r="A3362">
        <v>15736</v>
      </c>
      <c r="B3362" t="s">
        <v>123</v>
      </c>
      <c r="C3362">
        <v>2</v>
      </c>
      <c r="D3362">
        <v>1767.12</v>
      </c>
      <c r="E3362">
        <v>435</v>
      </c>
      <c r="F3362">
        <v>883.56</v>
      </c>
      <c r="G3362">
        <v>5.57</v>
      </c>
    </row>
    <row r="3363" spans="1:7" x14ac:dyDescent="0.25">
      <c r="A3363">
        <v>15737</v>
      </c>
      <c r="B3363" t="s">
        <v>118</v>
      </c>
      <c r="C3363">
        <v>8</v>
      </c>
      <c r="D3363">
        <v>1188.1199999999999</v>
      </c>
      <c r="E3363">
        <v>15</v>
      </c>
      <c r="F3363">
        <v>148.51</v>
      </c>
      <c r="G3363">
        <v>5.63</v>
      </c>
    </row>
    <row r="3364" spans="1:7" x14ac:dyDescent="0.25">
      <c r="A3364">
        <v>15738</v>
      </c>
      <c r="B3364" t="s">
        <v>117</v>
      </c>
      <c r="C3364">
        <v>41</v>
      </c>
      <c r="D3364">
        <v>13372.97</v>
      </c>
      <c r="E3364">
        <v>19</v>
      </c>
      <c r="F3364">
        <v>326.17</v>
      </c>
      <c r="G3364">
        <v>0.23</v>
      </c>
    </row>
    <row r="3365" spans="1:7" x14ac:dyDescent="0.25">
      <c r="A3365">
        <v>15739</v>
      </c>
      <c r="B3365" t="s">
        <v>121</v>
      </c>
      <c r="C3365">
        <v>1</v>
      </c>
      <c r="D3365">
        <v>449.12</v>
      </c>
      <c r="E3365">
        <v>66</v>
      </c>
      <c r="F3365">
        <v>449.12</v>
      </c>
      <c r="G3365">
        <v>0</v>
      </c>
    </row>
    <row r="3366" spans="1:7" x14ac:dyDescent="0.25">
      <c r="A3366">
        <v>15740</v>
      </c>
      <c r="B3366" t="s">
        <v>122</v>
      </c>
      <c r="C3366">
        <v>1</v>
      </c>
      <c r="D3366">
        <v>154.88</v>
      </c>
      <c r="E3366">
        <v>49</v>
      </c>
      <c r="F3366">
        <v>154.88</v>
      </c>
      <c r="G3366">
        <v>0</v>
      </c>
    </row>
    <row r="3367" spans="1:7" x14ac:dyDescent="0.25">
      <c r="A3367">
        <v>15741</v>
      </c>
      <c r="B3367" t="s">
        <v>119</v>
      </c>
      <c r="C3367">
        <v>2</v>
      </c>
      <c r="D3367">
        <v>208.62</v>
      </c>
      <c r="E3367">
        <v>458</v>
      </c>
      <c r="F3367">
        <v>104.31</v>
      </c>
      <c r="G3367">
        <v>0</v>
      </c>
    </row>
    <row r="3368" spans="1:7" x14ac:dyDescent="0.25">
      <c r="A3368">
        <v>15742</v>
      </c>
      <c r="B3368" t="s">
        <v>119</v>
      </c>
      <c r="C3368">
        <v>1</v>
      </c>
      <c r="D3368">
        <v>156.87</v>
      </c>
      <c r="E3368">
        <v>619</v>
      </c>
      <c r="F3368">
        <v>156.87</v>
      </c>
      <c r="G3368">
        <v>0</v>
      </c>
    </row>
    <row r="3369" spans="1:7" x14ac:dyDescent="0.25">
      <c r="A3369">
        <v>15743</v>
      </c>
      <c r="B3369" t="s">
        <v>118</v>
      </c>
      <c r="C3369">
        <v>4</v>
      </c>
      <c r="D3369">
        <v>775.96</v>
      </c>
      <c r="E3369">
        <v>16</v>
      </c>
      <c r="F3369">
        <v>193.99</v>
      </c>
      <c r="G3369">
        <v>0</v>
      </c>
    </row>
    <row r="3370" spans="1:7" x14ac:dyDescent="0.25">
      <c r="A3370">
        <v>15744</v>
      </c>
      <c r="B3370" t="s">
        <v>121</v>
      </c>
      <c r="C3370">
        <v>1</v>
      </c>
      <c r="D3370">
        <v>34.799999999999997</v>
      </c>
      <c r="E3370">
        <v>78</v>
      </c>
      <c r="F3370">
        <v>34.799999999999997</v>
      </c>
      <c r="G3370">
        <v>0</v>
      </c>
    </row>
    <row r="3371" spans="1:7" x14ac:dyDescent="0.25">
      <c r="A3371">
        <v>15745</v>
      </c>
      <c r="B3371" t="s">
        <v>118</v>
      </c>
      <c r="C3371">
        <v>4</v>
      </c>
      <c r="D3371">
        <v>1094.5899999999999</v>
      </c>
      <c r="E3371">
        <v>19</v>
      </c>
      <c r="F3371">
        <v>273.64999999999998</v>
      </c>
      <c r="G3371">
        <v>2.13</v>
      </c>
    </row>
    <row r="3372" spans="1:7" x14ac:dyDescent="0.25">
      <c r="A3372">
        <v>15746</v>
      </c>
      <c r="B3372" t="s">
        <v>121</v>
      </c>
      <c r="C3372">
        <v>1</v>
      </c>
      <c r="D3372">
        <v>196.88</v>
      </c>
      <c r="E3372">
        <v>134</v>
      </c>
      <c r="F3372">
        <v>196.88</v>
      </c>
      <c r="G3372">
        <v>7.07</v>
      </c>
    </row>
    <row r="3373" spans="1:7" x14ac:dyDescent="0.25">
      <c r="A3373">
        <v>15747</v>
      </c>
      <c r="B3373" t="s">
        <v>117</v>
      </c>
      <c r="C3373">
        <v>9</v>
      </c>
      <c r="D3373">
        <v>2499.81</v>
      </c>
      <c r="E3373">
        <v>13</v>
      </c>
      <c r="F3373">
        <v>277.76</v>
      </c>
      <c r="G3373">
        <v>0.08</v>
      </c>
    </row>
    <row r="3374" spans="1:7" x14ac:dyDescent="0.25">
      <c r="A3374">
        <v>15748</v>
      </c>
      <c r="B3374" t="s">
        <v>124</v>
      </c>
      <c r="C3374">
        <v>3</v>
      </c>
      <c r="D3374">
        <v>609.80999999999995</v>
      </c>
      <c r="E3374">
        <v>40</v>
      </c>
      <c r="F3374">
        <v>203.27</v>
      </c>
      <c r="G3374">
        <v>0</v>
      </c>
    </row>
    <row r="3375" spans="1:7" x14ac:dyDescent="0.25">
      <c r="A3375">
        <v>15749</v>
      </c>
      <c r="B3375" t="s">
        <v>120</v>
      </c>
      <c r="C3375">
        <v>3</v>
      </c>
      <c r="D3375">
        <v>44534.3</v>
      </c>
      <c r="E3375">
        <v>235</v>
      </c>
      <c r="F3375">
        <v>14844.77</v>
      </c>
      <c r="G3375">
        <v>51.64</v>
      </c>
    </row>
    <row r="3376" spans="1:7" x14ac:dyDescent="0.25">
      <c r="A3376">
        <v>15750</v>
      </c>
      <c r="B3376" t="s">
        <v>117</v>
      </c>
      <c r="C3376">
        <v>18</v>
      </c>
      <c r="D3376">
        <v>6793.51</v>
      </c>
      <c r="E3376">
        <v>3</v>
      </c>
      <c r="F3376">
        <v>377.42</v>
      </c>
      <c r="G3376">
        <v>1.54</v>
      </c>
    </row>
    <row r="3377" spans="1:7" x14ac:dyDescent="0.25">
      <c r="A3377">
        <v>15751</v>
      </c>
      <c r="B3377" t="s">
        <v>116</v>
      </c>
      <c r="C3377">
        <v>11</v>
      </c>
      <c r="D3377">
        <v>1380.44</v>
      </c>
      <c r="E3377">
        <v>461</v>
      </c>
      <c r="F3377">
        <v>125.49</v>
      </c>
      <c r="G3377">
        <v>4.46</v>
      </c>
    </row>
    <row r="3378" spans="1:7" x14ac:dyDescent="0.25">
      <c r="A3378">
        <v>15752</v>
      </c>
      <c r="B3378" t="s">
        <v>117</v>
      </c>
      <c r="C3378">
        <v>9</v>
      </c>
      <c r="D3378">
        <v>4184.5600000000004</v>
      </c>
      <c r="E3378">
        <v>40</v>
      </c>
      <c r="F3378">
        <v>464.95</v>
      </c>
      <c r="G3378">
        <v>0.2</v>
      </c>
    </row>
    <row r="3379" spans="1:7" x14ac:dyDescent="0.25">
      <c r="A3379">
        <v>15753</v>
      </c>
      <c r="B3379" t="s">
        <v>119</v>
      </c>
      <c r="C3379">
        <v>1</v>
      </c>
      <c r="D3379">
        <v>79.2</v>
      </c>
      <c r="E3379">
        <v>305</v>
      </c>
      <c r="F3379">
        <v>79.2</v>
      </c>
      <c r="G3379">
        <v>0</v>
      </c>
    </row>
    <row r="3380" spans="1:7" x14ac:dyDescent="0.25">
      <c r="A3380">
        <v>15754</v>
      </c>
      <c r="B3380" t="s">
        <v>117</v>
      </c>
      <c r="C3380">
        <v>9</v>
      </c>
      <c r="D3380">
        <v>3037.61</v>
      </c>
      <c r="E3380">
        <v>51</v>
      </c>
      <c r="F3380">
        <v>337.51</v>
      </c>
      <c r="G3380">
        <v>1.18</v>
      </c>
    </row>
    <row r="3381" spans="1:7" x14ac:dyDescent="0.25">
      <c r="A3381">
        <v>15755</v>
      </c>
      <c r="B3381" t="s">
        <v>117</v>
      </c>
      <c r="C3381">
        <v>17</v>
      </c>
      <c r="D3381">
        <v>5993.12</v>
      </c>
      <c r="E3381">
        <v>10</v>
      </c>
      <c r="F3381">
        <v>352.54</v>
      </c>
      <c r="G3381">
        <v>0.94</v>
      </c>
    </row>
    <row r="3382" spans="1:7" x14ac:dyDescent="0.25">
      <c r="A3382">
        <v>15756</v>
      </c>
      <c r="B3382" t="s">
        <v>121</v>
      </c>
      <c r="C3382">
        <v>4</v>
      </c>
      <c r="D3382">
        <v>528.01</v>
      </c>
      <c r="E3382">
        <v>61</v>
      </c>
      <c r="F3382">
        <v>132</v>
      </c>
      <c r="G3382">
        <v>0</v>
      </c>
    </row>
    <row r="3383" spans="1:7" x14ac:dyDescent="0.25">
      <c r="A3383">
        <v>15757</v>
      </c>
      <c r="B3383" t="s">
        <v>118</v>
      </c>
      <c r="C3383">
        <v>6</v>
      </c>
      <c r="D3383">
        <v>2940.36</v>
      </c>
      <c r="E3383">
        <v>66</v>
      </c>
      <c r="F3383">
        <v>490.06</v>
      </c>
      <c r="G3383">
        <v>0</v>
      </c>
    </row>
    <row r="3384" spans="1:7" x14ac:dyDescent="0.25">
      <c r="A3384">
        <v>15758</v>
      </c>
      <c r="B3384" t="s">
        <v>122</v>
      </c>
      <c r="C3384">
        <v>1</v>
      </c>
      <c r="D3384">
        <v>205.25</v>
      </c>
      <c r="E3384">
        <v>25</v>
      </c>
      <c r="F3384">
        <v>205.25</v>
      </c>
      <c r="G3384">
        <v>0</v>
      </c>
    </row>
    <row r="3385" spans="1:7" x14ac:dyDescent="0.25">
      <c r="A3385">
        <v>15759</v>
      </c>
      <c r="B3385" t="s">
        <v>120</v>
      </c>
      <c r="C3385">
        <v>7</v>
      </c>
      <c r="D3385">
        <v>830.93</v>
      </c>
      <c r="E3385">
        <v>218</v>
      </c>
      <c r="F3385">
        <v>118.7</v>
      </c>
      <c r="G3385">
        <v>2.4</v>
      </c>
    </row>
    <row r="3386" spans="1:7" x14ac:dyDescent="0.25">
      <c r="A3386">
        <v>15760</v>
      </c>
      <c r="B3386" t="s">
        <v>123</v>
      </c>
      <c r="C3386">
        <v>2</v>
      </c>
      <c r="D3386">
        <v>13916.34</v>
      </c>
      <c r="E3386">
        <v>631</v>
      </c>
      <c r="F3386">
        <v>6958.17</v>
      </c>
      <c r="G3386">
        <v>141.65</v>
      </c>
    </row>
    <row r="3387" spans="1:7" x14ac:dyDescent="0.25">
      <c r="A3387">
        <v>15761</v>
      </c>
      <c r="B3387" t="s">
        <v>119</v>
      </c>
      <c r="C3387">
        <v>1</v>
      </c>
      <c r="D3387">
        <v>143.05000000000001</v>
      </c>
      <c r="E3387">
        <v>443</v>
      </c>
      <c r="F3387">
        <v>143.05000000000001</v>
      </c>
      <c r="G3387">
        <v>0</v>
      </c>
    </row>
    <row r="3388" spans="1:7" x14ac:dyDescent="0.25">
      <c r="A3388">
        <v>15762</v>
      </c>
      <c r="B3388" t="s">
        <v>121</v>
      </c>
      <c r="C3388">
        <v>2</v>
      </c>
      <c r="D3388">
        <v>583.75</v>
      </c>
      <c r="E3388">
        <v>65</v>
      </c>
      <c r="F3388">
        <v>291.88</v>
      </c>
      <c r="G3388">
        <v>0</v>
      </c>
    </row>
    <row r="3389" spans="1:7" x14ac:dyDescent="0.25">
      <c r="A3389">
        <v>15763</v>
      </c>
      <c r="B3389" t="s">
        <v>122</v>
      </c>
      <c r="C3389">
        <v>2</v>
      </c>
      <c r="D3389">
        <v>1086.92</v>
      </c>
      <c r="E3389">
        <v>32</v>
      </c>
      <c r="F3389">
        <v>543.46</v>
      </c>
      <c r="G3389">
        <v>3.52</v>
      </c>
    </row>
    <row r="3390" spans="1:7" x14ac:dyDescent="0.25">
      <c r="A3390">
        <v>15764</v>
      </c>
      <c r="B3390" t="s">
        <v>118</v>
      </c>
      <c r="C3390">
        <v>8</v>
      </c>
      <c r="D3390">
        <v>4503.08</v>
      </c>
      <c r="E3390">
        <v>88</v>
      </c>
      <c r="F3390">
        <v>562.88</v>
      </c>
      <c r="G3390">
        <v>1.1100000000000001</v>
      </c>
    </row>
    <row r="3391" spans="1:7" x14ac:dyDescent="0.25">
      <c r="A3391">
        <v>15765</v>
      </c>
      <c r="B3391" t="s">
        <v>119</v>
      </c>
      <c r="C3391">
        <v>1</v>
      </c>
      <c r="D3391">
        <v>370.63</v>
      </c>
      <c r="E3391">
        <v>667</v>
      </c>
      <c r="F3391">
        <v>370.63</v>
      </c>
      <c r="G3391">
        <v>0</v>
      </c>
    </row>
    <row r="3392" spans="1:7" x14ac:dyDescent="0.25">
      <c r="A3392">
        <v>15766</v>
      </c>
      <c r="B3392" t="s">
        <v>118</v>
      </c>
      <c r="C3392">
        <v>3</v>
      </c>
      <c r="D3392">
        <v>831.06</v>
      </c>
      <c r="E3392">
        <v>64</v>
      </c>
      <c r="F3392">
        <v>277.02</v>
      </c>
      <c r="G3392">
        <v>3.78</v>
      </c>
    </row>
    <row r="3393" spans="1:7" x14ac:dyDescent="0.25">
      <c r="A3393">
        <v>15768</v>
      </c>
      <c r="B3393" t="s">
        <v>118</v>
      </c>
      <c r="C3393">
        <v>34</v>
      </c>
      <c r="D3393">
        <v>15308.89</v>
      </c>
      <c r="E3393">
        <v>116</v>
      </c>
      <c r="F3393">
        <v>450.26</v>
      </c>
      <c r="G3393">
        <v>0.27</v>
      </c>
    </row>
    <row r="3394" spans="1:7" x14ac:dyDescent="0.25">
      <c r="A3394">
        <v>15769</v>
      </c>
      <c r="B3394" t="s">
        <v>117</v>
      </c>
      <c r="C3394">
        <v>46</v>
      </c>
      <c r="D3394">
        <v>88704.320000000007</v>
      </c>
      <c r="E3394">
        <v>7</v>
      </c>
      <c r="F3394">
        <v>1928.35</v>
      </c>
      <c r="G3394">
        <v>5</v>
      </c>
    </row>
    <row r="3395" spans="1:7" x14ac:dyDescent="0.25">
      <c r="A3395">
        <v>15770</v>
      </c>
      <c r="B3395" t="s">
        <v>119</v>
      </c>
      <c r="C3395">
        <v>1</v>
      </c>
      <c r="D3395">
        <v>321.45</v>
      </c>
      <c r="E3395">
        <v>613</v>
      </c>
      <c r="F3395">
        <v>321.45</v>
      </c>
      <c r="G3395">
        <v>0</v>
      </c>
    </row>
    <row r="3396" spans="1:7" x14ac:dyDescent="0.25">
      <c r="A3396">
        <v>15771</v>
      </c>
      <c r="B3396" t="s">
        <v>120</v>
      </c>
      <c r="C3396">
        <v>3</v>
      </c>
      <c r="D3396">
        <v>1006.54</v>
      </c>
      <c r="E3396">
        <v>604</v>
      </c>
      <c r="F3396">
        <v>335.51</v>
      </c>
      <c r="G3396">
        <v>0</v>
      </c>
    </row>
    <row r="3397" spans="1:7" x14ac:dyDescent="0.25">
      <c r="A3397">
        <v>15772</v>
      </c>
      <c r="B3397" t="s">
        <v>119</v>
      </c>
      <c r="C3397">
        <v>1</v>
      </c>
      <c r="D3397">
        <v>280.88</v>
      </c>
      <c r="E3397">
        <v>418</v>
      </c>
      <c r="F3397">
        <v>280.88</v>
      </c>
      <c r="G3397">
        <v>0</v>
      </c>
    </row>
    <row r="3398" spans="1:7" x14ac:dyDescent="0.25">
      <c r="A3398">
        <v>15773</v>
      </c>
      <c r="B3398" t="s">
        <v>122</v>
      </c>
      <c r="C3398">
        <v>2</v>
      </c>
      <c r="D3398">
        <v>774.52</v>
      </c>
      <c r="E3398">
        <v>6</v>
      </c>
      <c r="F3398">
        <v>387.26</v>
      </c>
      <c r="G3398">
        <v>0</v>
      </c>
    </row>
    <row r="3399" spans="1:7" x14ac:dyDescent="0.25">
      <c r="A3399">
        <v>15774</v>
      </c>
      <c r="B3399" t="s">
        <v>118</v>
      </c>
      <c r="C3399">
        <v>6</v>
      </c>
      <c r="D3399">
        <v>1288.3399999999999</v>
      </c>
      <c r="E3399">
        <v>69</v>
      </c>
      <c r="F3399">
        <v>214.72</v>
      </c>
      <c r="G3399">
        <v>0.45</v>
      </c>
    </row>
    <row r="3400" spans="1:7" x14ac:dyDescent="0.25">
      <c r="A3400">
        <v>15775</v>
      </c>
      <c r="B3400" t="s">
        <v>119</v>
      </c>
      <c r="C3400">
        <v>2</v>
      </c>
      <c r="D3400">
        <v>150.5</v>
      </c>
      <c r="E3400">
        <v>245</v>
      </c>
      <c r="F3400">
        <v>75.25</v>
      </c>
      <c r="G3400">
        <v>0</v>
      </c>
    </row>
    <row r="3401" spans="1:7" x14ac:dyDescent="0.25">
      <c r="A3401">
        <v>15776</v>
      </c>
      <c r="B3401" t="s">
        <v>121</v>
      </c>
      <c r="C3401">
        <v>1</v>
      </c>
      <c r="D3401">
        <v>241.62</v>
      </c>
      <c r="E3401">
        <v>133</v>
      </c>
      <c r="F3401">
        <v>241.62</v>
      </c>
      <c r="G3401">
        <v>0</v>
      </c>
    </row>
    <row r="3402" spans="1:7" x14ac:dyDescent="0.25">
      <c r="A3402">
        <v>15777</v>
      </c>
      <c r="B3402" t="s">
        <v>116</v>
      </c>
      <c r="C3402">
        <v>7</v>
      </c>
      <c r="D3402">
        <v>1762.61</v>
      </c>
      <c r="E3402">
        <v>241</v>
      </c>
      <c r="F3402">
        <v>251.8</v>
      </c>
      <c r="G3402">
        <v>1.73</v>
      </c>
    </row>
    <row r="3403" spans="1:7" x14ac:dyDescent="0.25">
      <c r="A3403">
        <v>15778</v>
      </c>
      <c r="B3403" t="s">
        <v>119</v>
      </c>
      <c r="C3403">
        <v>1</v>
      </c>
      <c r="D3403">
        <v>307.95</v>
      </c>
      <c r="E3403">
        <v>431</v>
      </c>
      <c r="F3403">
        <v>307.95</v>
      </c>
      <c r="G3403">
        <v>0</v>
      </c>
    </row>
    <row r="3404" spans="1:7" x14ac:dyDescent="0.25">
      <c r="A3404">
        <v>15779</v>
      </c>
      <c r="B3404" t="s">
        <v>119</v>
      </c>
      <c r="C3404">
        <v>2</v>
      </c>
      <c r="D3404">
        <v>124.08</v>
      </c>
      <c r="E3404">
        <v>463</v>
      </c>
      <c r="F3404">
        <v>62.04</v>
      </c>
      <c r="G3404">
        <v>0</v>
      </c>
    </row>
    <row r="3405" spans="1:7" x14ac:dyDescent="0.25">
      <c r="A3405">
        <v>15780</v>
      </c>
      <c r="B3405" t="s">
        <v>121</v>
      </c>
      <c r="C3405">
        <v>3</v>
      </c>
      <c r="D3405">
        <v>475.28</v>
      </c>
      <c r="E3405">
        <v>184</v>
      </c>
      <c r="F3405">
        <v>158.43</v>
      </c>
      <c r="G3405">
        <v>0</v>
      </c>
    </row>
    <row r="3406" spans="1:7" x14ac:dyDescent="0.25">
      <c r="A3406">
        <v>15781</v>
      </c>
      <c r="B3406" t="s">
        <v>124</v>
      </c>
      <c r="C3406">
        <v>3</v>
      </c>
      <c r="D3406">
        <v>345.46</v>
      </c>
      <c r="E3406">
        <v>25</v>
      </c>
      <c r="F3406">
        <v>115.15</v>
      </c>
      <c r="G3406">
        <v>3.44</v>
      </c>
    </row>
    <row r="3407" spans="1:7" x14ac:dyDescent="0.25">
      <c r="A3407">
        <v>15782</v>
      </c>
      <c r="B3407" t="s">
        <v>118</v>
      </c>
      <c r="C3407">
        <v>4</v>
      </c>
      <c r="D3407">
        <v>4014.1</v>
      </c>
      <c r="E3407">
        <v>10</v>
      </c>
      <c r="F3407">
        <v>1003.52</v>
      </c>
      <c r="G3407">
        <v>0.71</v>
      </c>
    </row>
    <row r="3408" spans="1:7" x14ac:dyDescent="0.25">
      <c r="A3408">
        <v>15783</v>
      </c>
      <c r="B3408" t="s">
        <v>122</v>
      </c>
      <c r="C3408">
        <v>1</v>
      </c>
      <c r="D3408">
        <v>246.3</v>
      </c>
      <c r="E3408">
        <v>11</v>
      </c>
      <c r="F3408">
        <v>246.3</v>
      </c>
      <c r="G3408">
        <v>0</v>
      </c>
    </row>
    <row r="3409" spans="1:7" x14ac:dyDescent="0.25">
      <c r="A3409">
        <v>15784</v>
      </c>
      <c r="B3409" t="s">
        <v>119</v>
      </c>
      <c r="C3409">
        <v>2</v>
      </c>
      <c r="D3409">
        <v>848.33</v>
      </c>
      <c r="E3409">
        <v>468</v>
      </c>
      <c r="F3409">
        <v>424.16</v>
      </c>
      <c r="G3409">
        <v>0</v>
      </c>
    </row>
    <row r="3410" spans="1:7" x14ac:dyDescent="0.25">
      <c r="A3410">
        <v>15785</v>
      </c>
      <c r="B3410" t="s">
        <v>117</v>
      </c>
      <c r="C3410">
        <v>16</v>
      </c>
      <c r="D3410">
        <v>5969.93</v>
      </c>
      <c r="E3410">
        <v>33</v>
      </c>
      <c r="F3410">
        <v>373.12</v>
      </c>
      <c r="G3410">
        <v>2.42</v>
      </c>
    </row>
    <row r="3411" spans="1:7" x14ac:dyDescent="0.25">
      <c r="A3411">
        <v>15786</v>
      </c>
      <c r="B3411" t="s">
        <v>117</v>
      </c>
      <c r="C3411">
        <v>5</v>
      </c>
      <c r="D3411">
        <v>8501.6200000000008</v>
      </c>
      <c r="E3411">
        <v>46</v>
      </c>
      <c r="F3411">
        <v>1700.32</v>
      </c>
      <c r="G3411">
        <v>1.43</v>
      </c>
    </row>
    <row r="3412" spans="1:7" x14ac:dyDescent="0.25">
      <c r="A3412">
        <v>15787</v>
      </c>
      <c r="B3412" t="s">
        <v>118</v>
      </c>
      <c r="C3412">
        <v>3</v>
      </c>
      <c r="D3412">
        <v>933.26</v>
      </c>
      <c r="E3412">
        <v>26</v>
      </c>
      <c r="F3412">
        <v>311.08999999999997</v>
      </c>
      <c r="G3412">
        <v>0</v>
      </c>
    </row>
    <row r="3413" spans="1:7" x14ac:dyDescent="0.25">
      <c r="A3413">
        <v>15788</v>
      </c>
      <c r="B3413" t="s">
        <v>119</v>
      </c>
      <c r="C3413">
        <v>1</v>
      </c>
      <c r="D3413">
        <v>221.83</v>
      </c>
      <c r="E3413">
        <v>509</v>
      </c>
      <c r="F3413">
        <v>221.83</v>
      </c>
      <c r="G3413">
        <v>2.84</v>
      </c>
    </row>
    <row r="3414" spans="1:7" x14ac:dyDescent="0.25">
      <c r="A3414">
        <v>15789</v>
      </c>
      <c r="B3414" t="s">
        <v>116</v>
      </c>
      <c r="C3414">
        <v>6</v>
      </c>
      <c r="D3414">
        <v>1962.01</v>
      </c>
      <c r="E3414">
        <v>358</v>
      </c>
      <c r="F3414">
        <v>327</v>
      </c>
      <c r="G3414">
        <v>1.53</v>
      </c>
    </row>
    <row r="3415" spans="1:7" x14ac:dyDescent="0.25">
      <c r="A3415">
        <v>15790</v>
      </c>
      <c r="B3415" t="s">
        <v>122</v>
      </c>
      <c r="C3415">
        <v>1</v>
      </c>
      <c r="D3415">
        <v>218.75</v>
      </c>
      <c r="E3415">
        <v>10</v>
      </c>
      <c r="F3415">
        <v>218.75</v>
      </c>
      <c r="G3415">
        <v>0</v>
      </c>
    </row>
    <row r="3416" spans="1:7" x14ac:dyDescent="0.25">
      <c r="A3416">
        <v>15791</v>
      </c>
      <c r="B3416" t="s">
        <v>117</v>
      </c>
      <c r="C3416">
        <v>5</v>
      </c>
      <c r="D3416">
        <v>3608.34</v>
      </c>
      <c r="E3416">
        <v>44</v>
      </c>
      <c r="F3416">
        <v>721.67</v>
      </c>
      <c r="G3416">
        <v>1.84</v>
      </c>
    </row>
    <row r="3417" spans="1:7" x14ac:dyDescent="0.25">
      <c r="A3417">
        <v>15792</v>
      </c>
      <c r="B3417" t="s">
        <v>119</v>
      </c>
      <c r="C3417">
        <v>2</v>
      </c>
      <c r="D3417">
        <v>933.84</v>
      </c>
      <c r="E3417">
        <v>400</v>
      </c>
      <c r="F3417">
        <v>466.92</v>
      </c>
      <c r="G3417">
        <v>0</v>
      </c>
    </row>
    <row r="3418" spans="1:7" x14ac:dyDescent="0.25">
      <c r="A3418">
        <v>15793</v>
      </c>
      <c r="B3418" t="s">
        <v>117</v>
      </c>
      <c r="C3418">
        <v>8</v>
      </c>
      <c r="D3418">
        <v>2399.5700000000002</v>
      </c>
      <c r="E3418">
        <v>15</v>
      </c>
      <c r="F3418">
        <v>299.95</v>
      </c>
      <c r="G3418">
        <v>0.69</v>
      </c>
    </row>
    <row r="3419" spans="1:7" x14ac:dyDescent="0.25">
      <c r="A3419">
        <v>15794</v>
      </c>
      <c r="B3419" t="s">
        <v>119</v>
      </c>
      <c r="C3419">
        <v>2</v>
      </c>
      <c r="D3419">
        <v>777</v>
      </c>
      <c r="E3419">
        <v>736</v>
      </c>
      <c r="F3419">
        <v>388.5</v>
      </c>
      <c r="G3419">
        <v>0</v>
      </c>
    </row>
    <row r="3420" spans="1:7" x14ac:dyDescent="0.25">
      <c r="A3420">
        <v>15795</v>
      </c>
      <c r="B3420" t="s">
        <v>118</v>
      </c>
      <c r="C3420">
        <v>8</v>
      </c>
      <c r="D3420">
        <v>1979.87</v>
      </c>
      <c r="E3420">
        <v>150</v>
      </c>
      <c r="F3420">
        <v>247.48</v>
      </c>
      <c r="G3420">
        <v>0</v>
      </c>
    </row>
    <row r="3421" spans="1:7" x14ac:dyDescent="0.25">
      <c r="A3421">
        <v>15796</v>
      </c>
      <c r="B3421" t="s">
        <v>117</v>
      </c>
      <c r="C3421">
        <v>17</v>
      </c>
      <c r="D3421">
        <v>5171.63</v>
      </c>
      <c r="E3421">
        <v>1</v>
      </c>
      <c r="F3421">
        <v>304.20999999999998</v>
      </c>
      <c r="G3421">
        <v>3.01</v>
      </c>
    </row>
    <row r="3422" spans="1:7" x14ac:dyDescent="0.25">
      <c r="A3422">
        <v>15797</v>
      </c>
      <c r="B3422" t="s">
        <v>118</v>
      </c>
      <c r="C3422">
        <v>6</v>
      </c>
      <c r="D3422">
        <v>2821.08</v>
      </c>
      <c r="E3422">
        <v>113</v>
      </c>
      <c r="F3422">
        <v>470.18</v>
      </c>
      <c r="G3422">
        <v>0</v>
      </c>
    </row>
    <row r="3423" spans="1:7" x14ac:dyDescent="0.25">
      <c r="A3423">
        <v>15798</v>
      </c>
      <c r="B3423" t="s">
        <v>120</v>
      </c>
      <c r="C3423">
        <v>3</v>
      </c>
      <c r="D3423">
        <v>1535.37</v>
      </c>
      <c r="E3423">
        <v>493</v>
      </c>
      <c r="F3423">
        <v>511.79</v>
      </c>
      <c r="G3423">
        <v>0</v>
      </c>
    </row>
    <row r="3424" spans="1:7" x14ac:dyDescent="0.25">
      <c r="A3424">
        <v>15799</v>
      </c>
      <c r="B3424" t="s">
        <v>118</v>
      </c>
      <c r="C3424">
        <v>4</v>
      </c>
      <c r="D3424">
        <v>1421.34</v>
      </c>
      <c r="E3424">
        <v>76</v>
      </c>
      <c r="F3424">
        <v>355.34</v>
      </c>
      <c r="G3424">
        <v>0</v>
      </c>
    </row>
    <row r="3425" spans="1:7" x14ac:dyDescent="0.25">
      <c r="A3425">
        <v>15800</v>
      </c>
      <c r="B3425" t="s">
        <v>118</v>
      </c>
      <c r="C3425">
        <v>7</v>
      </c>
      <c r="D3425">
        <v>1227.07</v>
      </c>
      <c r="E3425">
        <v>107</v>
      </c>
      <c r="F3425">
        <v>175.3</v>
      </c>
      <c r="G3425">
        <v>0</v>
      </c>
    </row>
    <row r="3426" spans="1:7" x14ac:dyDescent="0.25">
      <c r="A3426">
        <v>15801</v>
      </c>
      <c r="B3426" t="s">
        <v>118</v>
      </c>
      <c r="C3426">
        <v>3</v>
      </c>
      <c r="D3426">
        <v>1063.95</v>
      </c>
      <c r="E3426">
        <v>46</v>
      </c>
      <c r="F3426">
        <v>354.65</v>
      </c>
      <c r="G3426">
        <v>2.0499999999999998</v>
      </c>
    </row>
    <row r="3427" spans="1:7" x14ac:dyDescent="0.25">
      <c r="A3427">
        <v>15802</v>
      </c>
      <c r="B3427" t="s">
        <v>121</v>
      </c>
      <c r="C3427">
        <v>1</v>
      </c>
      <c r="D3427">
        <v>451.42</v>
      </c>
      <c r="E3427">
        <v>143</v>
      </c>
      <c r="F3427">
        <v>451.42</v>
      </c>
      <c r="G3427">
        <v>200</v>
      </c>
    </row>
    <row r="3428" spans="1:7" x14ac:dyDescent="0.25">
      <c r="A3428">
        <v>15803</v>
      </c>
      <c r="B3428" t="s">
        <v>118</v>
      </c>
      <c r="C3428">
        <v>4</v>
      </c>
      <c r="D3428">
        <v>1929.66</v>
      </c>
      <c r="E3428">
        <v>51</v>
      </c>
      <c r="F3428">
        <v>482.42</v>
      </c>
      <c r="G3428">
        <v>0</v>
      </c>
    </row>
    <row r="3429" spans="1:7" x14ac:dyDescent="0.25">
      <c r="A3429">
        <v>15804</v>
      </c>
      <c r="B3429" t="s">
        <v>117</v>
      </c>
      <c r="C3429">
        <v>13</v>
      </c>
      <c r="D3429">
        <v>4206.3900000000003</v>
      </c>
      <c r="E3429">
        <v>1</v>
      </c>
      <c r="F3429">
        <v>323.57</v>
      </c>
      <c r="G3429">
        <v>8.51</v>
      </c>
    </row>
    <row r="3430" spans="1:7" x14ac:dyDescent="0.25">
      <c r="A3430">
        <v>15805</v>
      </c>
      <c r="B3430" t="s">
        <v>117</v>
      </c>
      <c r="C3430">
        <v>30</v>
      </c>
      <c r="D3430">
        <v>10148.93</v>
      </c>
      <c r="E3430">
        <v>23</v>
      </c>
      <c r="F3430">
        <v>338.3</v>
      </c>
      <c r="G3430">
        <v>4.7300000000000004</v>
      </c>
    </row>
    <row r="3431" spans="1:7" x14ac:dyDescent="0.25">
      <c r="A3431">
        <v>15806</v>
      </c>
      <c r="B3431" t="s">
        <v>118</v>
      </c>
      <c r="C3431">
        <v>3</v>
      </c>
      <c r="D3431">
        <v>784.58</v>
      </c>
      <c r="E3431">
        <v>46</v>
      </c>
      <c r="F3431">
        <v>261.52999999999997</v>
      </c>
      <c r="G3431">
        <v>0</v>
      </c>
    </row>
    <row r="3432" spans="1:7" x14ac:dyDescent="0.25">
      <c r="A3432">
        <v>15807</v>
      </c>
      <c r="B3432" t="s">
        <v>117</v>
      </c>
      <c r="C3432">
        <v>5</v>
      </c>
      <c r="D3432">
        <v>1817.52</v>
      </c>
      <c r="E3432">
        <v>50</v>
      </c>
      <c r="F3432">
        <v>363.5</v>
      </c>
      <c r="G3432">
        <v>0.55000000000000004</v>
      </c>
    </row>
    <row r="3433" spans="1:7" x14ac:dyDescent="0.25">
      <c r="A3433">
        <v>15808</v>
      </c>
      <c r="B3433" t="s">
        <v>116</v>
      </c>
      <c r="C3433">
        <v>21</v>
      </c>
      <c r="D3433">
        <v>18133.3</v>
      </c>
      <c r="E3433">
        <v>306</v>
      </c>
      <c r="F3433">
        <v>863.49</v>
      </c>
      <c r="G3433">
        <v>0.78</v>
      </c>
    </row>
    <row r="3434" spans="1:7" x14ac:dyDescent="0.25">
      <c r="A3434">
        <v>15809</v>
      </c>
      <c r="B3434" t="s">
        <v>117</v>
      </c>
      <c r="C3434">
        <v>7</v>
      </c>
      <c r="D3434">
        <v>1274.44</v>
      </c>
      <c r="E3434">
        <v>36</v>
      </c>
      <c r="F3434">
        <v>182.06</v>
      </c>
      <c r="G3434">
        <v>32.29</v>
      </c>
    </row>
    <row r="3435" spans="1:7" x14ac:dyDescent="0.25">
      <c r="A3435">
        <v>15810</v>
      </c>
      <c r="B3435" t="s">
        <v>118</v>
      </c>
      <c r="C3435">
        <v>8</v>
      </c>
      <c r="D3435">
        <v>2999.04</v>
      </c>
      <c r="E3435">
        <v>79</v>
      </c>
      <c r="F3435">
        <v>374.88</v>
      </c>
      <c r="G3435">
        <v>9.14</v>
      </c>
    </row>
    <row r="3436" spans="1:7" x14ac:dyDescent="0.25">
      <c r="A3436">
        <v>15811</v>
      </c>
      <c r="B3436" t="s">
        <v>117</v>
      </c>
      <c r="C3436">
        <v>7</v>
      </c>
      <c r="D3436">
        <v>3776</v>
      </c>
      <c r="E3436">
        <v>22</v>
      </c>
      <c r="F3436">
        <v>539.42999999999995</v>
      </c>
      <c r="G3436">
        <v>1.25</v>
      </c>
    </row>
    <row r="3437" spans="1:7" x14ac:dyDescent="0.25">
      <c r="A3437">
        <v>15812</v>
      </c>
      <c r="B3437" t="s">
        <v>118</v>
      </c>
      <c r="C3437">
        <v>12</v>
      </c>
      <c r="D3437">
        <v>5201.47</v>
      </c>
      <c r="E3437">
        <v>107</v>
      </c>
      <c r="F3437">
        <v>433.46</v>
      </c>
      <c r="G3437">
        <v>0.28999999999999998</v>
      </c>
    </row>
    <row r="3438" spans="1:7" x14ac:dyDescent="0.25">
      <c r="A3438">
        <v>15813</v>
      </c>
      <c r="B3438" t="s">
        <v>123</v>
      </c>
      <c r="C3438">
        <v>2</v>
      </c>
      <c r="D3438">
        <v>1303.9100000000001</v>
      </c>
      <c r="E3438">
        <v>208</v>
      </c>
      <c r="F3438">
        <v>651.96</v>
      </c>
      <c r="G3438">
        <v>0</v>
      </c>
    </row>
    <row r="3439" spans="1:7" x14ac:dyDescent="0.25">
      <c r="A3439">
        <v>15814</v>
      </c>
      <c r="B3439" t="s">
        <v>117</v>
      </c>
      <c r="C3439">
        <v>6</v>
      </c>
      <c r="D3439">
        <v>2634.44</v>
      </c>
      <c r="E3439">
        <v>17</v>
      </c>
      <c r="F3439">
        <v>439.07</v>
      </c>
      <c r="G3439">
        <v>3.89</v>
      </c>
    </row>
    <row r="3440" spans="1:7" x14ac:dyDescent="0.25">
      <c r="A3440">
        <v>15815</v>
      </c>
      <c r="B3440" t="s">
        <v>118</v>
      </c>
      <c r="C3440">
        <v>5</v>
      </c>
      <c r="D3440">
        <v>2100.6</v>
      </c>
      <c r="E3440">
        <v>64</v>
      </c>
      <c r="F3440">
        <v>420.12</v>
      </c>
      <c r="G3440">
        <v>0</v>
      </c>
    </row>
    <row r="3441" spans="1:7" x14ac:dyDescent="0.25">
      <c r="A3441">
        <v>15816</v>
      </c>
      <c r="B3441" t="s">
        <v>119</v>
      </c>
      <c r="C3441">
        <v>2</v>
      </c>
      <c r="D3441">
        <v>144.15</v>
      </c>
      <c r="E3441">
        <v>542</v>
      </c>
      <c r="F3441">
        <v>72.08</v>
      </c>
      <c r="G3441">
        <v>35.28</v>
      </c>
    </row>
    <row r="3442" spans="1:7" x14ac:dyDescent="0.25">
      <c r="A3442">
        <v>15817</v>
      </c>
      <c r="B3442" t="s">
        <v>120</v>
      </c>
      <c r="C3442">
        <v>3</v>
      </c>
      <c r="D3442">
        <v>2766.4</v>
      </c>
      <c r="E3442">
        <v>421</v>
      </c>
      <c r="F3442">
        <v>922.13</v>
      </c>
      <c r="G3442">
        <v>0</v>
      </c>
    </row>
    <row r="3443" spans="1:7" x14ac:dyDescent="0.25">
      <c r="A3443">
        <v>15818</v>
      </c>
      <c r="B3443" t="s">
        <v>119</v>
      </c>
      <c r="C3443">
        <v>1</v>
      </c>
      <c r="D3443">
        <v>340.5</v>
      </c>
      <c r="E3443">
        <v>588</v>
      </c>
      <c r="F3443">
        <v>340.5</v>
      </c>
      <c r="G3443">
        <v>0</v>
      </c>
    </row>
    <row r="3444" spans="1:7" x14ac:dyDescent="0.25">
      <c r="A3444">
        <v>15819</v>
      </c>
      <c r="B3444" t="s">
        <v>117</v>
      </c>
      <c r="C3444">
        <v>10</v>
      </c>
      <c r="D3444">
        <v>3934.79</v>
      </c>
      <c r="E3444">
        <v>49</v>
      </c>
      <c r="F3444">
        <v>393.48</v>
      </c>
      <c r="G3444">
        <v>0.6</v>
      </c>
    </row>
    <row r="3445" spans="1:7" x14ac:dyDescent="0.25">
      <c r="A3445">
        <v>15820</v>
      </c>
      <c r="B3445" t="s">
        <v>119</v>
      </c>
      <c r="C3445">
        <v>1</v>
      </c>
      <c r="D3445">
        <v>206.98</v>
      </c>
      <c r="E3445">
        <v>320</v>
      </c>
      <c r="F3445">
        <v>206.98</v>
      </c>
      <c r="G3445">
        <v>0</v>
      </c>
    </row>
    <row r="3446" spans="1:7" x14ac:dyDescent="0.25">
      <c r="A3446">
        <v>15821</v>
      </c>
      <c r="B3446" t="s">
        <v>122</v>
      </c>
      <c r="C3446">
        <v>2</v>
      </c>
      <c r="D3446">
        <v>570.96</v>
      </c>
      <c r="E3446">
        <v>44</v>
      </c>
      <c r="F3446">
        <v>285.48</v>
      </c>
      <c r="G3446">
        <v>0</v>
      </c>
    </row>
    <row r="3447" spans="1:7" x14ac:dyDescent="0.25">
      <c r="A3447">
        <v>15822</v>
      </c>
      <c r="B3447" t="s">
        <v>117</v>
      </c>
      <c r="C3447">
        <v>6</v>
      </c>
      <c r="D3447">
        <v>1840.06</v>
      </c>
      <c r="E3447">
        <v>3</v>
      </c>
      <c r="F3447">
        <v>306.68</v>
      </c>
      <c r="G3447">
        <v>3.38</v>
      </c>
    </row>
    <row r="3448" spans="1:7" x14ac:dyDescent="0.25">
      <c r="A3448">
        <v>15823</v>
      </c>
      <c r="B3448" t="s">
        <v>120</v>
      </c>
      <c r="C3448">
        <v>3</v>
      </c>
      <c r="D3448">
        <v>3897.17</v>
      </c>
      <c r="E3448">
        <v>372</v>
      </c>
      <c r="F3448">
        <v>1299.06</v>
      </c>
      <c r="G3448">
        <v>22.15</v>
      </c>
    </row>
    <row r="3449" spans="1:7" x14ac:dyDescent="0.25">
      <c r="A3449">
        <v>15824</v>
      </c>
      <c r="B3449" t="s">
        <v>119</v>
      </c>
      <c r="C3449">
        <v>2</v>
      </c>
      <c r="D3449">
        <v>890.94</v>
      </c>
      <c r="E3449">
        <v>453</v>
      </c>
      <c r="F3449">
        <v>445.47</v>
      </c>
      <c r="G3449">
        <v>0</v>
      </c>
    </row>
    <row r="3450" spans="1:7" x14ac:dyDescent="0.25">
      <c r="A3450">
        <v>15825</v>
      </c>
      <c r="B3450" t="s">
        <v>121</v>
      </c>
      <c r="C3450">
        <v>1</v>
      </c>
      <c r="D3450">
        <v>532.94000000000005</v>
      </c>
      <c r="E3450">
        <v>172</v>
      </c>
      <c r="F3450">
        <v>532.94000000000005</v>
      </c>
      <c r="G3450">
        <v>0</v>
      </c>
    </row>
    <row r="3451" spans="1:7" x14ac:dyDescent="0.25">
      <c r="A3451">
        <v>15826</v>
      </c>
      <c r="B3451" t="s">
        <v>118</v>
      </c>
      <c r="C3451">
        <v>4</v>
      </c>
      <c r="D3451">
        <v>2598.2800000000002</v>
      </c>
      <c r="E3451">
        <v>56</v>
      </c>
      <c r="F3451">
        <v>649.57000000000005</v>
      </c>
      <c r="G3451">
        <v>0.57999999999999996</v>
      </c>
    </row>
    <row r="3452" spans="1:7" x14ac:dyDescent="0.25">
      <c r="A3452">
        <v>15827</v>
      </c>
      <c r="B3452" t="s">
        <v>118</v>
      </c>
      <c r="C3452">
        <v>28</v>
      </c>
      <c r="D3452">
        <v>3794.07</v>
      </c>
      <c r="E3452">
        <v>73</v>
      </c>
      <c r="F3452">
        <v>135.5</v>
      </c>
      <c r="G3452">
        <v>9.57</v>
      </c>
    </row>
    <row r="3453" spans="1:7" x14ac:dyDescent="0.25">
      <c r="A3453">
        <v>15828</v>
      </c>
      <c r="B3453" t="s">
        <v>119</v>
      </c>
      <c r="C3453">
        <v>1</v>
      </c>
      <c r="D3453">
        <v>1108.82</v>
      </c>
      <c r="E3453">
        <v>375</v>
      </c>
      <c r="F3453">
        <v>1108.82</v>
      </c>
      <c r="G3453">
        <v>0</v>
      </c>
    </row>
    <row r="3454" spans="1:7" x14ac:dyDescent="0.25">
      <c r="A3454">
        <v>15829</v>
      </c>
      <c r="B3454" t="s">
        <v>121</v>
      </c>
      <c r="C3454">
        <v>2</v>
      </c>
      <c r="D3454">
        <v>636.14</v>
      </c>
      <c r="E3454">
        <v>99</v>
      </c>
      <c r="F3454">
        <v>318.07</v>
      </c>
      <c r="G3454">
        <v>0</v>
      </c>
    </row>
    <row r="3455" spans="1:7" x14ac:dyDescent="0.25">
      <c r="A3455">
        <v>15830</v>
      </c>
      <c r="B3455" t="s">
        <v>122</v>
      </c>
      <c r="C3455">
        <v>1</v>
      </c>
      <c r="D3455">
        <v>576</v>
      </c>
      <c r="E3455">
        <v>38</v>
      </c>
      <c r="F3455">
        <v>576</v>
      </c>
      <c r="G3455">
        <v>4.91</v>
      </c>
    </row>
    <row r="3456" spans="1:7" x14ac:dyDescent="0.25">
      <c r="A3456">
        <v>15831</v>
      </c>
      <c r="B3456" t="s">
        <v>118</v>
      </c>
      <c r="C3456">
        <v>3</v>
      </c>
      <c r="D3456">
        <v>794.64</v>
      </c>
      <c r="E3456">
        <v>58</v>
      </c>
      <c r="F3456">
        <v>264.88</v>
      </c>
      <c r="G3456">
        <v>6.8</v>
      </c>
    </row>
    <row r="3457" spans="1:7" x14ac:dyDescent="0.25">
      <c r="A3457">
        <v>15832</v>
      </c>
      <c r="B3457" t="s">
        <v>119</v>
      </c>
      <c r="C3457">
        <v>1</v>
      </c>
      <c r="D3457">
        <v>836.79</v>
      </c>
      <c r="E3457">
        <v>254</v>
      </c>
      <c r="F3457">
        <v>836.79</v>
      </c>
      <c r="G3457">
        <v>0</v>
      </c>
    </row>
    <row r="3458" spans="1:7" x14ac:dyDescent="0.25">
      <c r="A3458">
        <v>15833</v>
      </c>
      <c r="B3458" t="s">
        <v>119</v>
      </c>
      <c r="C3458">
        <v>1</v>
      </c>
      <c r="D3458">
        <v>80.400000000000006</v>
      </c>
      <c r="E3458">
        <v>738</v>
      </c>
      <c r="F3458">
        <v>80.400000000000006</v>
      </c>
      <c r="G3458">
        <v>0</v>
      </c>
    </row>
    <row r="3459" spans="1:7" x14ac:dyDescent="0.25">
      <c r="A3459">
        <v>15834</v>
      </c>
      <c r="B3459" t="s">
        <v>118</v>
      </c>
      <c r="C3459">
        <v>7</v>
      </c>
      <c r="D3459">
        <v>3764.39</v>
      </c>
      <c r="E3459">
        <v>70</v>
      </c>
      <c r="F3459">
        <v>537.77</v>
      </c>
      <c r="G3459">
        <v>4.59</v>
      </c>
    </row>
    <row r="3460" spans="1:7" x14ac:dyDescent="0.25">
      <c r="A3460">
        <v>15835</v>
      </c>
      <c r="B3460" t="s">
        <v>118</v>
      </c>
      <c r="C3460">
        <v>4</v>
      </c>
      <c r="D3460">
        <v>954.09</v>
      </c>
      <c r="E3460">
        <v>44</v>
      </c>
      <c r="F3460">
        <v>238.52</v>
      </c>
      <c r="G3460">
        <v>0</v>
      </c>
    </row>
    <row r="3461" spans="1:7" x14ac:dyDescent="0.25">
      <c r="A3461">
        <v>15836</v>
      </c>
      <c r="B3461" t="s">
        <v>122</v>
      </c>
      <c r="C3461">
        <v>1</v>
      </c>
      <c r="D3461">
        <v>137.37</v>
      </c>
      <c r="E3461">
        <v>50</v>
      </c>
      <c r="F3461">
        <v>137.37</v>
      </c>
      <c r="G3461">
        <v>14.49</v>
      </c>
    </row>
    <row r="3462" spans="1:7" x14ac:dyDescent="0.25">
      <c r="A3462">
        <v>15837</v>
      </c>
      <c r="B3462" t="s">
        <v>121</v>
      </c>
      <c r="C3462">
        <v>2</v>
      </c>
      <c r="D3462">
        <v>777.01</v>
      </c>
      <c r="E3462">
        <v>65</v>
      </c>
      <c r="F3462">
        <v>388.5</v>
      </c>
      <c r="G3462">
        <v>0</v>
      </c>
    </row>
    <row r="3463" spans="1:7" x14ac:dyDescent="0.25">
      <c r="A3463">
        <v>15838</v>
      </c>
      <c r="B3463" t="s">
        <v>117</v>
      </c>
      <c r="C3463">
        <v>34</v>
      </c>
      <c r="D3463">
        <v>74163</v>
      </c>
      <c r="E3463">
        <v>11</v>
      </c>
      <c r="F3463">
        <v>2181.2600000000002</v>
      </c>
      <c r="G3463">
        <v>1.02</v>
      </c>
    </row>
    <row r="3464" spans="1:7" x14ac:dyDescent="0.25">
      <c r="A3464">
        <v>15839</v>
      </c>
      <c r="B3464" t="s">
        <v>118</v>
      </c>
      <c r="C3464">
        <v>3</v>
      </c>
      <c r="D3464">
        <v>1048.49</v>
      </c>
      <c r="E3464">
        <v>33</v>
      </c>
      <c r="F3464">
        <v>349.5</v>
      </c>
      <c r="G3464">
        <v>2.65</v>
      </c>
    </row>
    <row r="3465" spans="1:7" x14ac:dyDescent="0.25">
      <c r="A3465">
        <v>15840</v>
      </c>
      <c r="B3465" t="s">
        <v>122</v>
      </c>
      <c r="C3465">
        <v>2</v>
      </c>
      <c r="D3465">
        <v>355.56</v>
      </c>
      <c r="E3465">
        <v>59</v>
      </c>
      <c r="F3465">
        <v>177.78</v>
      </c>
      <c r="G3465">
        <v>2.78</v>
      </c>
    </row>
    <row r="3466" spans="1:7" x14ac:dyDescent="0.25">
      <c r="A3466">
        <v>15841</v>
      </c>
      <c r="B3466" t="s">
        <v>118</v>
      </c>
      <c r="C3466">
        <v>9</v>
      </c>
      <c r="D3466">
        <v>2742.41</v>
      </c>
      <c r="E3466">
        <v>73</v>
      </c>
      <c r="F3466">
        <v>304.70999999999998</v>
      </c>
      <c r="G3466">
        <v>0.94</v>
      </c>
    </row>
    <row r="3467" spans="1:7" x14ac:dyDescent="0.25">
      <c r="A3467">
        <v>15842</v>
      </c>
      <c r="B3467" t="s">
        <v>119</v>
      </c>
      <c r="C3467">
        <v>2</v>
      </c>
      <c r="D3467">
        <v>548.79999999999995</v>
      </c>
      <c r="E3467">
        <v>393</v>
      </c>
      <c r="F3467">
        <v>274.39999999999998</v>
      </c>
      <c r="G3467">
        <v>3.65</v>
      </c>
    </row>
    <row r="3468" spans="1:7" x14ac:dyDescent="0.25">
      <c r="A3468">
        <v>15843</v>
      </c>
      <c r="B3468" t="s">
        <v>119</v>
      </c>
      <c r="C3468">
        <v>1</v>
      </c>
      <c r="D3468">
        <v>118.95</v>
      </c>
      <c r="E3468">
        <v>304</v>
      </c>
      <c r="F3468">
        <v>118.95</v>
      </c>
      <c r="G3468">
        <v>0</v>
      </c>
    </row>
    <row r="3469" spans="1:7" x14ac:dyDescent="0.25">
      <c r="A3469">
        <v>15844</v>
      </c>
      <c r="B3469" t="s">
        <v>122</v>
      </c>
      <c r="C3469">
        <v>1</v>
      </c>
      <c r="D3469">
        <v>130.74</v>
      </c>
      <c r="E3469">
        <v>46</v>
      </c>
      <c r="F3469">
        <v>130.74</v>
      </c>
      <c r="G3469">
        <v>0</v>
      </c>
    </row>
    <row r="3470" spans="1:7" x14ac:dyDescent="0.25">
      <c r="A3470">
        <v>15845</v>
      </c>
      <c r="B3470" t="s">
        <v>117</v>
      </c>
      <c r="C3470">
        <v>11</v>
      </c>
      <c r="D3470">
        <v>4426.28</v>
      </c>
      <c r="E3470">
        <v>18</v>
      </c>
      <c r="F3470">
        <v>402.39</v>
      </c>
      <c r="G3470">
        <v>3.45</v>
      </c>
    </row>
    <row r="3471" spans="1:7" x14ac:dyDescent="0.25">
      <c r="A3471">
        <v>15846</v>
      </c>
      <c r="B3471" t="s">
        <v>119</v>
      </c>
      <c r="C3471">
        <v>1</v>
      </c>
      <c r="D3471">
        <v>107.01</v>
      </c>
      <c r="E3471">
        <v>385</v>
      </c>
      <c r="F3471">
        <v>107.01</v>
      </c>
      <c r="G3471">
        <v>0</v>
      </c>
    </row>
    <row r="3472" spans="1:7" x14ac:dyDescent="0.25">
      <c r="A3472">
        <v>15847</v>
      </c>
      <c r="B3472" t="s">
        <v>118</v>
      </c>
      <c r="C3472">
        <v>5</v>
      </c>
      <c r="D3472">
        <v>822.57</v>
      </c>
      <c r="E3472">
        <v>38</v>
      </c>
      <c r="F3472">
        <v>164.51</v>
      </c>
      <c r="G3472">
        <v>0</v>
      </c>
    </row>
    <row r="3473" spans="1:7" x14ac:dyDescent="0.25">
      <c r="A3473">
        <v>15848</v>
      </c>
      <c r="B3473" t="s">
        <v>119</v>
      </c>
      <c r="C3473">
        <v>1</v>
      </c>
      <c r="D3473">
        <v>137.99</v>
      </c>
      <c r="E3473">
        <v>622</v>
      </c>
      <c r="F3473">
        <v>137.99</v>
      </c>
      <c r="G3473">
        <v>0</v>
      </c>
    </row>
    <row r="3474" spans="1:7" x14ac:dyDescent="0.25">
      <c r="A3474">
        <v>15850</v>
      </c>
      <c r="B3474" t="s">
        <v>118</v>
      </c>
      <c r="C3474">
        <v>6</v>
      </c>
      <c r="D3474">
        <v>1006.75</v>
      </c>
      <c r="E3474">
        <v>19</v>
      </c>
      <c r="F3474">
        <v>167.79</v>
      </c>
      <c r="G3474">
        <v>0</v>
      </c>
    </row>
    <row r="3475" spans="1:7" x14ac:dyDescent="0.25">
      <c r="A3475">
        <v>15851</v>
      </c>
      <c r="B3475" t="s">
        <v>119</v>
      </c>
      <c r="C3475">
        <v>1</v>
      </c>
      <c r="D3475">
        <v>109.73</v>
      </c>
      <c r="E3475">
        <v>527</v>
      </c>
      <c r="F3475">
        <v>109.73</v>
      </c>
      <c r="G3475">
        <v>0</v>
      </c>
    </row>
    <row r="3476" spans="1:7" x14ac:dyDescent="0.25">
      <c r="A3476">
        <v>15852</v>
      </c>
      <c r="B3476" t="s">
        <v>121</v>
      </c>
      <c r="C3476">
        <v>3</v>
      </c>
      <c r="D3476">
        <v>257.26</v>
      </c>
      <c r="E3476">
        <v>187</v>
      </c>
      <c r="F3476">
        <v>85.75</v>
      </c>
      <c r="G3476">
        <v>0</v>
      </c>
    </row>
    <row r="3477" spans="1:7" x14ac:dyDescent="0.25">
      <c r="A3477">
        <v>15853</v>
      </c>
      <c r="B3477" t="s">
        <v>122</v>
      </c>
      <c r="C3477">
        <v>1</v>
      </c>
      <c r="D3477">
        <v>110.8</v>
      </c>
      <c r="E3477">
        <v>52</v>
      </c>
      <c r="F3477">
        <v>110.8</v>
      </c>
      <c r="G3477">
        <v>0</v>
      </c>
    </row>
    <row r="3478" spans="1:7" x14ac:dyDescent="0.25">
      <c r="A3478">
        <v>15854</v>
      </c>
      <c r="B3478" t="s">
        <v>117</v>
      </c>
      <c r="C3478">
        <v>21</v>
      </c>
      <c r="D3478">
        <v>5578.28</v>
      </c>
      <c r="E3478">
        <v>4</v>
      </c>
      <c r="F3478">
        <v>265.63</v>
      </c>
      <c r="G3478">
        <v>0</v>
      </c>
    </row>
    <row r="3479" spans="1:7" x14ac:dyDescent="0.25">
      <c r="A3479">
        <v>15855</v>
      </c>
      <c r="B3479" t="s">
        <v>118</v>
      </c>
      <c r="C3479">
        <v>6</v>
      </c>
      <c r="D3479">
        <v>1052.72</v>
      </c>
      <c r="E3479">
        <v>137</v>
      </c>
      <c r="F3479">
        <v>175.45</v>
      </c>
      <c r="G3479">
        <v>0</v>
      </c>
    </row>
    <row r="3480" spans="1:7" x14ac:dyDescent="0.25">
      <c r="A3480">
        <v>15856</v>
      </c>
      <c r="B3480" t="s">
        <v>117</v>
      </c>
      <c r="C3480">
        <v>52</v>
      </c>
      <c r="D3480">
        <v>33847.269999999997</v>
      </c>
      <c r="E3480">
        <v>4</v>
      </c>
      <c r="F3480">
        <v>650.91</v>
      </c>
      <c r="G3480">
        <v>1.19</v>
      </c>
    </row>
    <row r="3481" spans="1:7" x14ac:dyDescent="0.25">
      <c r="A3481">
        <v>15857</v>
      </c>
      <c r="B3481" t="s">
        <v>122</v>
      </c>
      <c r="C3481">
        <v>2</v>
      </c>
      <c r="D3481">
        <v>570.48</v>
      </c>
      <c r="E3481">
        <v>19</v>
      </c>
      <c r="F3481">
        <v>285.24</v>
      </c>
      <c r="G3481">
        <v>0</v>
      </c>
    </row>
    <row r="3482" spans="1:7" x14ac:dyDescent="0.25">
      <c r="A3482">
        <v>15858</v>
      </c>
      <c r="B3482" t="s">
        <v>117</v>
      </c>
      <c r="C3482">
        <v>13</v>
      </c>
      <c r="D3482">
        <v>3936.34</v>
      </c>
      <c r="E3482">
        <v>16</v>
      </c>
      <c r="F3482">
        <v>302.8</v>
      </c>
      <c r="G3482">
        <v>1.08</v>
      </c>
    </row>
    <row r="3483" spans="1:7" x14ac:dyDescent="0.25">
      <c r="A3483">
        <v>15859</v>
      </c>
      <c r="B3483" t="s">
        <v>119</v>
      </c>
      <c r="C3483">
        <v>1</v>
      </c>
      <c r="D3483">
        <v>438.46</v>
      </c>
      <c r="E3483">
        <v>432</v>
      </c>
      <c r="F3483">
        <v>438.46</v>
      </c>
      <c r="G3483">
        <v>0</v>
      </c>
    </row>
    <row r="3484" spans="1:7" x14ac:dyDescent="0.25">
      <c r="A3484">
        <v>15860</v>
      </c>
      <c r="B3484" t="s">
        <v>117</v>
      </c>
      <c r="C3484">
        <v>17</v>
      </c>
      <c r="D3484">
        <v>2463.96</v>
      </c>
      <c r="E3484">
        <v>41</v>
      </c>
      <c r="F3484">
        <v>144.94</v>
      </c>
      <c r="G3484">
        <v>0</v>
      </c>
    </row>
    <row r="3485" spans="1:7" x14ac:dyDescent="0.25">
      <c r="A3485">
        <v>15861</v>
      </c>
      <c r="B3485" t="s">
        <v>117</v>
      </c>
      <c r="C3485">
        <v>12</v>
      </c>
      <c r="D3485">
        <v>4369.2</v>
      </c>
      <c r="E3485">
        <v>12</v>
      </c>
      <c r="F3485">
        <v>364.1</v>
      </c>
      <c r="G3485">
        <v>4.21</v>
      </c>
    </row>
    <row r="3486" spans="1:7" x14ac:dyDescent="0.25">
      <c r="A3486">
        <v>15862</v>
      </c>
      <c r="B3486" t="s">
        <v>117</v>
      </c>
      <c r="C3486">
        <v>13</v>
      </c>
      <c r="D3486">
        <v>2866.52</v>
      </c>
      <c r="E3486">
        <v>8</v>
      </c>
      <c r="F3486">
        <v>220.5</v>
      </c>
      <c r="G3486">
        <v>0</v>
      </c>
    </row>
    <row r="3487" spans="1:7" x14ac:dyDescent="0.25">
      <c r="A3487">
        <v>15863</v>
      </c>
      <c r="B3487" t="s">
        <v>124</v>
      </c>
      <c r="C3487">
        <v>5</v>
      </c>
      <c r="D3487">
        <v>355.1</v>
      </c>
      <c r="E3487">
        <v>26</v>
      </c>
      <c r="F3487">
        <v>71.02</v>
      </c>
      <c r="G3487">
        <v>0</v>
      </c>
    </row>
    <row r="3488" spans="1:7" x14ac:dyDescent="0.25">
      <c r="A3488">
        <v>15864</v>
      </c>
      <c r="B3488" t="s">
        <v>117</v>
      </c>
      <c r="C3488">
        <v>7</v>
      </c>
      <c r="D3488">
        <v>2180.7600000000002</v>
      </c>
      <c r="E3488">
        <v>22</v>
      </c>
      <c r="F3488">
        <v>311.54000000000002</v>
      </c>
      <c r="G3488">
        <v>7.64</v>
      </c>
    </row>
    <row r="3489" spans="1:7" x14ac:dyDescent="0.25">
      <c r="A3489">
        <v>15865</v>
      </c>
      <c r="B3489" t="s">
        <v>117</v>
      </c>
      <c r="C3489">
        <v>5</v>
      </c>
      <c r="D3489">
        <v>2241.42</v>
      </c>
      <c r="E3489">
        <v>41</v>
      </c>
      <c r="F3489">
        <v>448.28</v>
      </c>
      <c r="G3489">
        <v>0</v>
      </c>
    </row>
    <row r="3490" spans="1:7" x14ac:dyDescent="0.25">
      <c r="A3490">
        <v>15866</v>
      </c>
      <c r="B3490" t="s">
        <v>121</v>
      </c>
      <c r="C3490">
        <v>1</v>
      </c>
      <c r="D3490">
        <v>211.89</v>
      </c>
      <c r="E3490">
        <v>101</v>
      </c>
      <c r="F3490">
        <v>211.89</v>
      </c>
      <c r="G3490">
        <v>0</v>
      </c>
    </row>
    <row r="3491" spans="1:7" x14ac:dyDescent="0.25">
      <c r="A3491">
        <v>15867</v>
      </c>
      <c r="B3491" t="s">
        <v>117</v>
      </c>
      <c r="C3491">
        <v>31</v>
      </c>
      <c r="D3491">
        <v>9034.9500000000007</v>
      </c>
      <c r="E3491">
        <v>5</v>
      </c>
      <c r="F3491">
        <v>291.45</v>
      </c>
      <c r="G3491">
        <v>0.99</v>
      </c>
    </row>
    <row r="3492" spans="1:7" x14ac:dyDescent="0.25">
      <c r="A3492">
        <v>15868</v>
      </c>
      <c r="B3492" t="s">
        <v>119</v>
      </c>
      <c r="C3492">
        <v>1</v>
      </c>
      <c r="D3492">
        <v>94.53</v>
      </c>
      <c r="E3492">
        <v>583</v>
      </c>
      <c r="F3492">
        <v>94.53</v>
      </c>
      <c r="G3492">
        <v>0</v>
      </c>
    </row>
    <row r="3493" spans="1:7" x14ac:dyDescent="0.25">
      <c r="A3493">
        <v>15869</v>
      </c>
      <c r="B3493" t="s">
        <v>120</v>
      </c>
      <c r="C3493">
        <v>3</v>
      </c>
      <c r="D3493">
        <v>321.11</v>
      </c>
      <c r="E3493">
        <v>277</v>
      </c>
      <c r="F3493">
        <v>107.04</v>
      </c>
      <c r="G3493">
        <v>0</v>
      </c>
    </row>
    <row r="3494" spans="1:7" x14ac:dyDescent="0.25">
      <c r="A3494">
        <v>15870</v>
      </c>
      <c r="B3494" t="s">
        <v>118</v>
      </c>
      <c r="C3494">
        <v>4</v>
      </c>
      <c r="D3494">
        <v>857.46</v>
      </c>
      <c r="E3494">
        <v>33</v>
      </c>
      <c r="F3494">
        <v>214.36</v>
      </c>
      <c r="G3494">
        <v>0</v>
      </c>
    </row>
    <row r="3495" spans="1:7" x14ac:dyDescent="0.25">
      <c r="A3495">
        <v>15871</v>
      </c>
      <c r="B3495" t="s">
        <v>119</v>
      </c>
      <c r="C3495">
        <v>1</v>
      </c>
      <c r="D3495">
        <v>33.1</v>
      </c>
      <c r="E3495">
        <v>437</v>
      </c>
      <c r="F3495">
        <v>33.1</v>
      </c>
      <c r="G3495">
        <v>0</v>
      </c>
    </row>
    <row r="3496" spans="1:7" x14ac:dyDescent="0.25">
      <c r="A3496">
        <v>15872</v>
      </c>
      <c r="B3496" t="s">
        <v>118</v>
      </c>
      <c r="C3496">
        <v>4</v>
      </c>
      <c r="D3496">
        <v>729.25</v>
      </c>
      <c r="E3496">
        <v>15</v>
      </c>
      <c r="F3496">
        <v>182.31</v>
      </c>
      <c r="G3496">
        <v>0</v>
      </c>
    </row>
    <row r="3497" spans="1:7" x14ac:dyDescent="0.25">
      <c r="A3497">
        <v>15873</v>
      </c>
      <c r="B3497" t="s">
        <v>120</v>
      </c>
      <c r="C3497">
        <v>4</v>
      </c>
      <c r="D3497">
        <v>313.92</v>
      </c>
      <c r="E3497">
        <v>500</v>
      </c>
      <c r="F3497">
        <v>78.48</v>
      </c>
      <c r="G3497">
        <v>55.96</v>
      </c>
    </row>
    <row r="3498" spans="1:7" x14ac:dyDescent="0.25">
      <c r="A3498">
        <v>15874</v>
      </c>
      <c r="B3498" t="s">
        <v>118</v>
      </c>
      <c r="C3498">
        <v>21</v>
      </c>
      <c r="D3498">
        <v>11284.76</v>
      </c>
      <c r="E3498">
        <v>64</v>
      </c>
      <c r="F3498">
        <v>537.37</v>
      </c>
      <c r="G3498">
        <v>1.33</v>
      </c>
    </row>
    <row r="3499" spans="1:7" x14ac:dyDescent="0.25">
      <c r="A3499">
        <v>15875</v>
      </c>
      <c r="B3499" t="s">
        <v>119</v>
      </c>
      <c r="C3499">
        <v>1</v>
      </c>
      <c r="D3499">
        <v>108.52</v>
      </c>
      <c r="E3499">
        <v>646</v>
      </c>
      <c r="F3499">
        <v>108.52</v>
      </c>
      <c r="G3499">
        <v>0</v>
      </c>
    </row>
    <row r="3500" spans="1:7" x14ac:dyDescent="0.25">
      <c r="A3500">
        <v>15876</v>
      </c>
      <c r="B3500" t="s">
        <v>123</v>
      </c>
      <c r="C3500">
        <v>2</v>
      </c>
      <c r="D3500">
        <v>1449.14</v>
      </c>
      <c r="E3500">
        <v>409</v>
      </c>
      <c r="F3500">
        <v>724.57</v>
      </c>
      <c r="G3500">
        <v>0</v>
      </c>
    </row>
    <row r="3501" spans="1:7" x14ac:dyDescent="0.25">
      <c r="A3501">
        <v>15877</v>
      </c>
      <c r="B3501" t="s">
        <v>122</v>
      </c>
      <c r="C3501">
        <v>2</v>
      </c>
      <c r="D3501">
        <v>490.33</v>
      </c>
      <c r="E3501">
        <v>2</v>
      </c>
      <c r="F3501">
        <v>245.16</v>
      </c>
      <c r="G3501">
        <v>10.71</v>
      </c>
    </row>
    <row r="3502" spans="1:7" x14ac:dyDescent="0.25">
      <c r="A3502">
        <v>15878</v>
      </c>
      <c r="B3502" t="s">
        <v>119</v>
      </c>
      <c r="C3502">
        <v>2</v>
      </c>
      <c r="D3502">
        <v>330.77</v>
      </c>
      <c r="E3502">
        <v>562</v>
      </c>
      <c r="F3502">
        <v>165.38</v>
      </c>
      <c r="G3502">
        <v>0</v>
      </c>
    </row>
    <row r="3503" spans="1:7" x14ac:dyDescent="0.25">
      <c r="A3503">
        <v>15879</v>
      </c>
      <c r="B3503" t="s">
        <v>120</v>
      </c>
      <c r="C3503">
        <v>4</v>
      </c>
      <c r="D3503">
        <v>1137.8</v>
      </c>
      <c r="E3503">
        <v>404</v>
      </c>
      <c r="F3503">
        <v>284.45</v>
      </c>
      <c r="G3503">
        <v>0</v>
      </c>
    </row>
    <row r="3504" spans="1:7" x14ac:dyDescent="0.25">
      <c r="A3504">
        <v>15880</v>
      </c>
      <c r="B3504" t="s">
        <v>119</v>
      </c>
      <c r="C3504">
        <v>1</v>
      </c>
      <c r="D3504">
        <v>658.06</v>
      </c>
      <c r="E3504">
        <v>369</v>
      </c>
      <c r="F3504">
        <v>658.06</v>
      </c>
      <c r="G3504">
        <v>9.1199999999999992</v>
      </c>
    </row>
    <row r="3505" spans="1:7" x14ac:dyDescent="0.25">
      <c r="A3505">
        <v>15881</v>
      </c>
      <c r="B3505" t="s">
        <v>120</v>
      </c>
      <c r="C3505">
        <v>5</v>
      </c>
      <c r="D3505">
        <v>501.39</v>
      </c>
      <c r="E3505">
        <v>312</v>
      </c>
      <c r="F3505">
        <v>100.28</v>
      </c>
      <c r="G3505">
        <v>12.59</v>
      </c>
    </row>
    <row r="3506" spans="1:7" x14ac:dyDescent="0.25">
      <c r="A3506">
        <v>15882</v>
      </c>
      <c r="B3506" t="s">
        <v>116</v>
      </c>
      <c r="C3506">
        <v>8</v>
      </c>
      <c r="D3506">
        <v>1495.98</v>
      </c>
      <c r="E3506">
        <v>199</v>
      </c>
      <c r="F3506">
        <v>187</v>
      </c>
      <c r="G3506">
        <v>3.15</v>
      </c>
    </row>
    <row r="3507" spans="1:7" x14ac:dyDescent="0.25">
      <c r="A3507">
        <v>15883</v>
      </c>
      <c r="B3507" t="s">
        <v>122</v>
      </c>
      <c r="C3507">
        <v>2</v>
      </c>
      <c r="D3507">
        <v>396.48</v>
      </c>
      <c r="E3507">
        <v>2</v>
      </c>
      <c r="F3507">
        <v>198.24</v>
      </c>
      <c r="G3507">
        <v>0</v>
      </c>
    </row>
    <row r="3508" spans="1:7" x14ac:dyDescent="0.25">
      <c r="A3508">
        <v>15884</v>
      </c>
      <c r="B3508" t="s">
        <v>119</v>
      </c>
      <c r="C3508">
        <v>2</v>
      </c>
      <c r="D3508">
        <v>244.6</v>
      </c>
      <c r="E3508">
        <v>432</v>
      </c>
      <c r="F3508">
        <v>122.3</v>
      </c>
      <c r="G3508">
        <v>2.4300000000000002</v>
      </c>
    </row>
    <row r="3509" spans="1:7" x14ac:dyDescent="0.25">
      <c r="A3509">
        <v>15885</v>
      </c>
      <c r="B3509" t="s">
        <v>118</v>
      </c>
      <c r="C3509">
        <v>15</v>
      </c>
      <c r="D3509">
        <v>1951.82</v>
      </c>
      <c r="E3509">
        <v>93</v>
      </c>
      <c r="F3509">
        <v>130.12</v>
      </c>
      <c r="G3509">
        <v>10.98</v>
      </c>
    </row>
    <row r="3510" spans="1:7" x14ac:dyDescent="0.25">
      <c r="A3510">
        <v>15886</v>
      </c>
      <c r="B3510" t="s">
        <v>118</v>
      </c>
      <c r="C3510">
        <v>4</v>
      </c>
      <c r="D3510">
        <v>1052.8699999999999</v>
      </c>
      <c r="E3510">
        <v>60</v>
      </c>
      <c r="F3510">
        <v>263.22000000000003</v>
      </c>
      <c r="G3510">
        <v>0</v>
      </c>
    </row>
    <row r="3511" spans="1:7" x14ac:dyDescent="0.25">
      <c r="A3511">
        <v>15887</v>
      </c>
      <c r="B3511" t="s">
        <v>120</v>
      </c>
      <c r="C3511">
        <v>3</v>
      </c>
      <c r="D3511">
        <v>1027.1500000000001</v>
      </c>
      <c r="E3511">
        <v>407</v>
      </c>
      <c r="F3511">
        <v>342.38</v>
      </c>
      <c r="G3511">
        <v>0</v>
      </c>
    </row>
    <row r="3512" spans="1:7" x14ac:dyDescent="0.25">
      <c r="A3512">
        <v>15888</v>
      </c>
      <c r="B3512" t="s">
        <v>121</v>
      </c>
      <c r="C3512">
        <v>3</v>
      </c>
      <c r="D3512">
        <v>429.16</v>
      </c>
      <c r="E3512">
        <v>81</v>
      </c>
      <c r="F3512">
        <v>143.05000000000001</v>
      </c>
      <c r="G3512">
        <v>6.3</v>
      </c>
    </row>
    <row r="3513" spans="1:7" x14ac:dyDescent="0.25">
      <c r="A3513">
        <v>15889</v>
      </c>
      <c r="B3513" t="s">
        <v>118</v>
      </c>
      <c r="C3513">
        <v>8</v>
      </c>
      <c r="D3513">
        <v>1699.67</v>
      </c>
      <c r="E3513">
        <v>157</v>
      </c>
      <c r="F3513">
        <v>212.46</v>
      </c>
      <c r="G3513">
        <v>0.61</v>
      </c>
    </row>
    <row r="3514" spans="1:7" x14ac:dyDescent="0.25">
      <c r="A3514">
        <v>15890</v>
      </c>
      <c r="B3514" t="s">
        <v>120</v>
      </c>
      <c r="C3514">
        <v>5</v>
      </c>
      <c r="D3514">
        <v>535.65</v>
      </c>
      <c r="E3514">
        <v>395</v>
      </c>
      <c r="F3514">
        <v>107.13</v>
      </c>
      <c r="G3514">
        <v>0</v>
      </c>
    </row>
    <row r="3515" spans="1:7" x14ac:dyDescent="0.25">
      <c r="A3515">
        <v>15891</v>
      </c>
      <c r="B3515" t="s">
        <v>119</v>
      </c>
      <c r="C3515">
        <v>1</v>
      </c>
      <c r="D3515">
        <v>511.68</v>
      </c>
      <c r="E3515">
        <v>227</v>
      </c>
      <c r="F3515">
        <v>511.68</v>
      </c>
      <c r="G3515">
        <v>0</v>
      </c>
    </row>
    <row r="3516" spans="1:7" x14ac:dyDescent="0.25">
      <c r="A3516">
        <v>15892</v>
      </c>
      <c r="B3516" t="s">
        <v>119</v>
      </c>
      <c r="C3516">
        <v>1</v>
      </c>
      <c r="D3516">
        <v>128.19999999999999</v>
      </c>
      <c r="E3516">
        <v>669</v>
      </c>
      <c r="F3516">
        <v>128.19999999999999</v>
      </c>
      <c r="G3516">
        <v>0</v>
      </c>
    </row>
    <row r="3517" spans="1:7" x14ac:dyDescent="0.25">
      <c r="A3517">
        <v>15893</v>
      </c>
      <c r="B3517" t="s">
        <v>119</v>
      </c>
      <c r="C3517">
        <v>1</v>
      </c>
      <c r="D3517">
        <v>305.27999999999997</v>
      </c>
      <c r="E3517">
        <v>482</v>
      </c>
      <c r="F3517">
        <v>305.27999999999997</v>
      </c>
      <c r="G3517">
        <v>0</v>
      </c>
    </row>
    <row r="3518" spans="1:7" x14ac:dyDescent="0.25">
      <c r="A3518">
        <v>15894</v>
      </c>
      <c r="B3518" t="s">
        <v>119</v>
      </c>
      <c r="C3518">
        <v>2</v>
      </c>
      <c r="D3518">
        <v>409.69</v>
      </c>
      <c r="E3518">
        <v>253</v>
      </c>
      <c r="F3518">
        <v>204.84</v>
      </c>
      <c r="G3518">
        <v>0</v>
      </c>
    </row>
    <row r="3519" spans="1:7" x14ac:dyDescent="0.25">
      <c r="A3519">
        <v>15895</v>
      </c>
      <c r="B3519" t="s">
        <v>121</v>
      </c>
      <c r="C3519">
        <v>1</v>
      </c>
      <c r="D3519">
        <v>179.17</v>
      </c>
      <c r="E3519">
        <v>150</v>
      </c>
      <c r="F3519">
        <v>179.17</v>
      </c>
      <c r="G3519">
        <v>0</v>
      </c>
    </row>
    <row r="3520" spans="1:7" x14ac:dyDescent="0.25">
      <c r="A3520">
        <v>15897</v>
      </c>
      <c r="B3520" t="s">
        <v>119</v>
      </c>
      <c r="C3520">
        <v>2</v>
      </c>
      <c r="D3520">
        <v>208.59</v>
      </c>
      <c r="E3520">
        <v>194</v>
      </c>
      <c r="F3520">
        <v>104.3</v>
      </c>
      <c r="G3520">
        <v>0</v>
      </c>
    </row>
    <row r="3521" spans="1:7" x14ac:dyDescent="0.25">
      <c r="A3521">
        <v>15898</v>
      </c>
      <c r="B3521" t="s">
        <v>117</v>
      </c>
      <c r="C3521">
        <v>25</v>
      </c>
      <c r="D3521">
        <v>5513.09</v>
      </c>
      <c r="E3521">
        <v>1</v>
      </c>
      <c r="F3521">
        <v>220.52</v>
      </c>
      <c r="G3521">
        <v>1.1200000000000001</v>
      </c>
    </row>
    <row r="3522" spans="1:7" x14ac:dyDescent="0.25">
      <c r="A3522">
        <v>15899</v>
      </c>
      <c r="B3522" t="s">
        <v>119</v>
      </c>
      <c r="C3522">
        <v>1</v>
      </c>
      <c r="D3522">
        <v>112.5</v>
      </c>
      <c r="E3522">
        <v>369</v>
      </c>
      <c r="F3522">
        <v>112.5</v>
      </c>
      <c r="G3522">
        <v>0</v>
      </c>
    </row>
    <row r="3523" spans="1:7" x14ac:dyDescent="0.25">
      <c r="A3523">
        <v>15900</v>
      </c>
      <c r="B3523" t="s">
        <v>118</v>
      </c>
      <c r="C3523">
        <v>4</v>
      </c>
      <c r="D3523">
        <v>886.57</v>
      </c>
      <c r="E3523">
        <v>24</v>
      </c>
      <c r="F3523">
        <v>221.64</v>
      </c>
      <c r="G3523">
        <v>1.1200000000000001</v>
      </c>
    </row>
    <row r="3524" spans="1:7" x14ac:dyDescent="0.25">
      <c r="A3524">
        <v>15901</v>
      </c>
      <c r="B3524" t="s">
        <v>118</v>
      </c>
      <c r="C3524">
        <v>7</v>
      </c>
      <c r="D3524">
        <v>687.72</v>
      </c>
      <c r="E3524">
        <v>17</v>
      </c>
      <c r="F3524">
        <v>98.25</v>
      </c>
      <c r="G3524">
        <v>2.76</v>
      </c>
    </row>
    <row r="3525" spans="1:7" x14ac:dyDescent="0.25">
      <c r="A3525">
        <v>15902</v>
      </c>
      <c r="B3525" t="s">
        <v>119</v>
      </c>
      <c r="C3525">
        <v>1</v>
      </c>
      <c r="D3525">
        <v>145.01</v>
      </c>
      <c r="E3525">
        <v>380</v>
      </c>
      <c r="F3525">
        <v>145.01</v>
      </c>
      <c r="G3525">
        <v>0</v>
      </c>
    </row>
    <row r="3526" spans="1:7" x14ac:dyDescent="0.25">
      <c r="A3526">
        <v>15903</v>
      </c>
      <c r="B3526" t="s">
        <v>117</v>
      </c>
      <c r="C3526">
        <v>12</v>
      </c>
      <c r="D3526">
        <v>8939.84</v>
      </c>
      <c r="E3526">
        <v>10</v>
      </c>
      <c r="F3526">
        <v>744.99</v>
      </c>
      <c r="G3526">
        <v>0.9</v>
      </c>
    </row>
    <row r="3527" spans="1:7" x14ac:dyDescent="0.25">
      <c r="A3527">
        <v>15904</v>
      </c>
      <c r="B3527" t="s">
        <v>122</v>
      </c>
      <c r="C3527">
        <v>1</v>
      </c>
      <c r="D3527">
        <v>164.68</v>
      </c>
      <c r="E3527">
        <v>8</v>
      </c>
      <c r="F3527">
        <v>164.68</v>
      </c>
      <c r="G3527">
        <v>0</v>
      </c>
    </row>
    <row r="3528" spans="1:7" x14ac:dyDescent="0.25">
      <c r="A3528">
        <v>15905</v>
      </c>
      <c r="B3528" t="s">
        <v>119</v>
      </c>
      <c r="C3528">
        <v>1</v>
      </c>
      <c r="D3528">
        <v>114.69</v>
      </c>
      <c r="E3528">
        <v>543</v>
      </c>
      <c r="F3528">
        <v>114.69</v>
      </c>
      <c r="G3528">
        <v>0</v>
      </c>
    </row>
    <row r="3529" spans="1:7" x14ac:dyDescent="0.25">
      <c r="A3529">
        <v>15906</v>
      </c>
      <c r="B3529" t="s">
        <v>117</v>
      </c>
      <c r="C3529">
        <v>10</v>
      </c>
      <c r="D3529">
        <v>2530.19</v>
      </c>
      <c r="E3529">
        <v>20</v>
      </c>
      <c r="F3529">
        <v>253.02</v>
      </c>
      <c r="G3529">
        <v>3.47</v>
      </c>
    </row>
    <row r="3530" spans="1:7" x14ac:dyDescent="0.25">
      <c r="A3530">
        <v>15907</v>
      </c>
      <c r="B3530" t="s">
        <v>118</v>
      </c>
      <c r="C3530">
        <v>3</v>
      </c>
      <c r="D3530">
        <v>882.72</v>
      </c>
      <c r="E3530">
        <v>4</v>
      </c>
      <c r="F3530">
        <v>294.24</v>
      </c>
      <c r="G3530">
        <v>0</v>
      </c>
    </row>
    <row r="3531" spans="1:7" x14ac:dyDescent="0.25">
      <c r="A3531">
        <v>15908</v>
      </c>
      <c r="B3531" t="s">
        <v>119</v>
      </c>
      <c r="C3531">
        <v>2</v>
      </c>
      <c r="D3531">
        <v>758.62</v>
      </c>
      <c r="E3531">
        <v>491</v>
      </c>
      <c r="F3531">
        <v>379.31</v>
      </c>
      <c r="G3531">
        <v>0</v>
      </c>
    </row>
    <row r="3532" spans="1:7" x14ac:dyDescent="0.25">
      <c r="A3532">
        <v>15909</v>
      </c>
      <c r="B3532" t="s">
        <v>121</v>
      </c>
      <c r="C3532">
        <v>1</v>
      </c>
      <c r="D3532">
        <v>191.94</v>
      </c>
      <c r="E3532">
        <v>174</v>
      </c>
      <c r="F3532">
        <v>191.94</v>
      </c>
      <c r="G3532">
        <v>0</v>
      </c>
    </row>
    <row r="3533" spans="1:7" x14ac:dyDescent="0.25">
      <c r="A3533">
        <v>15910</v>
      </c>
      <c r="B3533" t="s">
        <v>117</v>
      </c>
      <c r="C3533">
        <v>15</v>
      </c>
      <c r="D3533">
        <v>2661.17</v>
      </c>
      <c r="E3533">
        <v>1</v>
      </c>
      <c r="F3533">
        <v>177.41</v>
      </c>
      <c r="G3533">
        <v>0</v>
      </c>
    </row>
    <row r="3534" spans="1:7" x14ac:dyDescent="0.25">
      <c r="A3534">
        <v>15911</v>
      </c>
      <c r="B3534" t="s">
        <v>116</v>
      </c>
      <c r="C3534">
        <v>8</v>
      </c>
      <c r="D3534">
        <v>1700.24</v>
      </c>
      <c r="E3534">
        <v>624</v>
      </c>
      <c r="F3534">
        <v>212.53</v>
      </c>
      <c r="G3534">
        <v>17.690000000000001</v>
      </c>
    </row>
    <row r="3535" spans="1:7" x14ac:dyDescent="0.25">
      <c r="A3535">
        <v>15912</v>
      </c>
      <c r="B3535" t="s">
        <v>118</v>
      </c>
      <c r="C3535">
        <v>9</v>
      </c>
      <c r="D3535">
        <v>1074.7</v>
      </c>
      <c r="E3535">
        <v>178</v>
      </c>
      <c r="F3535">
        <v>119.41</v>
      </c>
      <c r="G3535">
        <v>0</v>
      </c>
    </row>
    <row r="3536" spans="1:7" x14ac:dyDescent="0.25">
      <c r="A3536">
        <v>15913</v>
      </c>
      <c r="B3536" t="s">
        <v>119</v>
      </c>
      <c r="C3536">
        <v>1</v>
      </c>
      <c r="D3536">
        <v>6.3</v>
      </c>
      <c r="E3536">
        <v>534</v>
      </c>
      <c r="F3536">
        <v>6.3</v>
      </c>
      <c r="G3536">
        <v>0</v>
      </c>
    </row>
    <row r="3537" spans="1:7" x14ac:dyDescent="0.25">
      <c r="A3537">
        <v>15914</v>
      </c>
      <c r="B3537" t="s">
        <v>119</v>
      </c>
      <c r="C3537">
        <v>2</v>
      </c>
      <c r="D3537">
        <v>205.99</v>
      </c>
      <c r="E3537">
        <v>378</v>
      </c>
      <c r="F3537">
        <v>103</v>
      </c>
      <c r="G3537">
        <v>0</v>
      </c>
    </row>
    <row r="3538" spans="1:7" x14ac:dyDescent="0.25">
      <c r="A3538">
        <v>15915</v>
      </c>
      <c r="B3538" t="s">
        <v>119</v>
      </c>
      <c r="C3538">
        <v>1</v>
      </c>
      <c r="D3538">
        <v>364.45</v>
      </c>
      <c r="E3538">
        <v>402</v>
      </c>
      <c r="F3538">
        <v>364.45</v>
      </c>
      <c r="G3538">
        <v>0</v>
      </c>
    </row>
    <row r="3539" spans="1:7" x14ac:dyDescent="0.25">
      <c r="A3539">
        <v>15916</v>
      </c>
      <c r="B3539" t="s">
        <v>117</v>
      </c>
      <c r="C3539">
        <v>13</v>
      </c>
      <c r="D3539">
        <v>3377.69</v>
      </c>
      <c r="E3539">
        <v>16</v>
      </c>
      <c r="F3539">
        <v>259.82</v>
      </c>
      <c r="G3539">
        <v>4.43</v>
      </c>
    </row>
    <row r="3540" spans="1:7" x14ac:dyDescent="0.25">
      <c r="A3540">
        <v>15917</v>
      </c>
      <c r="B3540" t="s">
        <v>120</v>
      </c>
      <c r="C3540">
        <v>5</v>
      </c>
      <c r="D3540">
        <v>530.16999999999996</v>
      </c>
      <c r="E3540">
        <v>248</v>
      </c>
      <c r="F3540">
        <v>106.03</v>
      </c>
      <c r="G3540">
        <v>0</v>
      </c>
    </row>
    <row r="3541" spans="1:7" x14ac:dyDescent="0.25">
      <c r="A3541">
        <v>15918</v>
      </c>
      <c r="B3541" t="s">
        <v>120</v>
      </c>
      <c r="C3541">
        <v>3</v>
      </c>
      <c r="D3541">
        <v>582.88</v>
      </c>
      <c r="E3541">
        <v>191</v>
      </c>
      <c r="F3541">
        <v>194.29</v>
      </c>
      <c r="G3541">
        <v>0</v>
      </c>
    </row>
    <row r="3542" spans="1:7" x14ac:dyDescent="0.25">
      <c r="A3542">
        <v>15919</v>
      </c>
      <c r="B3542" t="s">
        <v>122</v>
      </c>
      <c r="C3542">
        <v>2</v>
      </c>
      <c r="D3542">
        <v>739.77</v>
      </c>
      <c r="E3542">
        <v>20</v>
      </c>
      <c r="F3542">
        <v>369.88</v>
      </c>
      <c r="G3542">
        <v>0</v>
      </c>
    </row>
    <row r="3543" spans="1:7" x14ac:dyDescent="0.25">
      <c r="A3543">
        <v>15920</v>
      </c>
      <c r="B3543" t="s">
        <v>124</v>
      </c>
      <c r="C3543">
        <v>9</v>
      </c>
      <c r="D3543">
        <v>569.14</v>
      </c>
      <c r="E3543">
        <v>154</v>
      </c>
      <c r="F3543">
        <v>63.24</v>
      </c>
      <c r="G3543">
        <v>0</v>
      </c>
    </row>
    <row r="3544" spans="1:7" x14ac:dyDescent="0.25">
      <c r="A3544">
        <v>15921</v>
      </c>
      <c r="B3544" t="s">
        <v>118</v>
      </c>
      <c r="C3544">
        <v>4</v>
      </c>
      <c r="D3544">
        <v>775.26</v>
      </c>
      <c r="E3544">
        <v>173</v>
      </c>
      <c r="F3544">
        <v>193.82</v>
      </c>
      <c r="G3544">
        <v>0</v>
      </c>
    </row>
    <row r="3545" spans="1:7" x14ac:dyDescent="0.25">
      <c r="A3545">
        <v>15922</v>
      </c>
      <c r="B3545" t="s">
        <v>119</v>
      </c>
      <c r="C3545">
        <v>1</v>
      </c>
      <c r="D3545">
        <v>739</v>
      </c>
      <c r="E3545">
        <v>373</v>
      </c>
      <c r="F3545">
        <v>739</v>
      </c>
      <c r="G3545">
        <v>1.6</v>
      </c>
    </row>
    <row r="3546" spans="1:7" x14ac:dyDescent="0.25">
      <c r="A3546">
        <v>15923</v>
      </c>
      <c r="B3546" t="s">
        <v>119</v>
      </c>
      <c r="C3546">
        <v>1</v>
      </c>
      <c r="D3546">
        <v>254.16</v>
      </c>
      <c r="E3546">
        <v>373</v>
      </c>
      <c r="F3546">
        <v>254.16</v>
      </c>
      <c r="G3546">
        <v>0</v>
      </c>
    </row>
    <row r="3547" spans="1:7" x14ac:dyDescent="0.25">
      <c r="A3547">
        <v>15924</v>
      </c>
      <c r="B3547" t="s">
        <v>119</v>
      </c>
      <c r="C3547">
        <v>1</v>
      </c>
      <c r="D3547">
        <v>102.82</v>
      </c>
      <c r="E3547">
        <v>731</v>
      </c>
      <c r="F3547">
        <v>102.82</v>
      </c>
      <c r="G3547">
        <v>0</v>
      </c>
    </row>
    <row r="3548" spans="1:7" x14ac:dyDescent="0.25">
      <c r="A3548">
        <v>15925</v>
      </c>
      <c r="B3548" t="s">
        <v>119</v>
      </c>
      <c r="C3548">
        <v>1</v>
      </c>
      <c r="D3548">
        <v>207.15</v>
      </c>
      <c r="E3548">
        <v>194</v>
      </c>
      <c r="F3548">
        <v>207.15</v>
      </c>
      <c r="G3548">
        <v>0</v>
      </c>
    </row>
    <row r="3549" spans="1:7" x14ac:dyDescent="0.25">
      <c r="A3549">
        <v>15926</v>
      </c>
      <c r="B3549" t="s">
        <v>119</v>
      </c>
      <c r="C3549">
        <v>1</v>
      </c>
      <c r="D3549">
        <v>134.44</v>
      </c>
      <c r="E3549">
        <v>542</v>
      </c>
      <c r="F3549">
        <v>134.44</v>
      </c>
      <c r="G3549">
        <v>0</v>
      </c>
    </row>
    <row r="3550" spans="1:7" x14ac:dyDescent="0.25">
      <c r="A3550">
        <v>15927</v>
      </c>
      <c r="B3550" t="s">
        <v>119</v>
      </c>
      <c r="C3550">
        <v>1</v>
      </c>
      <c r="D3550">
        <v>106.54</v>
      </c>
      <c r="E3550">
        <v>647</v>
      </c>
      <c r="F3550">
        <v>106.54</v>
      </c>
      <c r="G3550">
        <v>0</v>
      </c>
    </row>
    <row r="3551" spans="1:7" x14ac:dyDescent="0.25">
      <c r="A3551">
        <v>15928</v>
      </c>
      <c r="B3551" t="s">
        <v>119</v>
      </c>
      <c r="C3551">
        <v>1</v>
      </c>
      <c r="D3551">
        <v>293.52999999999997</v>
      </c>
      <c r="E3551">
        <v>656</v>
      </c>
      <c r="F3551">
        <v>293.52999999999997</v>
      </c>
      <c r="G3551">
        <v>0</v>
      </c>
    </row>
    <row r="3552" spans="1:7" x14ac:dyDescent="0.25">
      <c r="A3552">
        <v>15929</v>
      </c>
      <c r="B3552" t="s">
        <v>119</v>
      </c>
      <c r="C3552">
        <v>1</v>
      </c>
      <c r="D3552">
        <v>594</v>
      </c>
      <c r="E3552">
        <v>644</v>
      </c>
      <c r="F3552">
        <v>594</v>
      </c>
      <c r="G3552">
        <v>0</v>
      </c>
    </row>
    <row r="3553" spans="1:7" x14ac:dyDescent="0.25">
      <c r="A3553">
        <v>15930</v>
      </c>
      <c r="B3553" t="s">
        <v>121</v>
      </c>
      <c r="C3553">
        <v>1</v>
      </c>
      <c r="D3553">
        <v>426.63</v>
      </c>
      <c r="E3553">
        <v>67</v>
      </c>
      <c r="F3553">
        <v>426.63</v>
      </c>
      <c r="G3553">
        <v>0</v>
      </c>
    </row>
    <row r="3554" spans="1:7" x14ac:dyDescent="0.25">
      <c r="A3554">
        <v>15931</v>
      </c>
      <c r="B3554" t="s">
        <v>119</v>
      </c>
      <c r="C3554">
        <v>1</v>
      </c>
      <c r="D3554">
        <v>239.9</v>
      </c>
      <c r="E3554">
        <v>428</v>
      </c>
      <c r="F3554">
        <v>239.9</v>
      </c>
      <c r="G3554">
        <v>0</v>
      </c>
    </row>
    <row r="3555" spans="1:7" x14ac:dyDescent="0.25">
      <c r="A3555">
        <v>15932</v>
      </c>
      <c r="B3555" t="s">
        <v>117</v>
      </c>
      <c r="C3555">
        <v>8</v>
      </c>
      <c r="D3555">
        <v>2495.87</v>
      </c>
      <c r="E3555">
        <v>4</v>
      </c>
      <c r="F3555">
        <v>311.98</v>
      </c>
      <c r="G3555">
        <v>1.36</v>
      </c>
    </row>
    <row r="3556" spans="1:7" x14ac:dyDescent="0.25">
      <c r="A3556">
        <v>15933</v>
      </c>
      <c r="B3556" t="s">
        <v>118</v>
      </c>
      <c r="C3556">
        <v>3</v>
      </c>
      <c r="D3556">
        <v>1107.46</v>
      </c>
      <c r="E3556">
        <v>21</v>
      </c>
      <c r="F3556">
        <v>369.15</v>
      </c>
      <c r="G3556">
        <v>0</v>
      </c>
    </row>
    <row r="3557" spans="1:7" x14ac:dyDescent="0.25">
      <c r="A3557">
        <v>15934</v>
      </c>
      <c r="B3557" t="s">
        <v>123</v>
      </c>
      <c r="C3557">
        <v>2</v>
      </c>
      <c r="D3557">
        <v>2190.66</v>
      </c>
      <c r="E3557">
        <v>418</v>
      </c>
      <c r="F3557">
        <v>1095.33</v>
      </c>
      <c r="G3557">
        <v>0</v>
      </c>
    </row>
    <row r="3558" spans="1:7" x14ac:dyDescent="0.25">
      <c r="A3558">
        <v>15935</v>
      </c>
      <c r="B3558" t="s">
        <v>119</v>
      </c>
      <c r="C3558">
        <v>2</v>
      </c>
      <c r="D3558">
        <v>416.86</v>
      </c>
      <c r="E3558">
        <v>239</v>
      </c>
      <c r="F3558">
        <v>208.43</v>
      </c>
      <c r="G3558">
        <v>74.08</v>
      </c>
    </row>
    <row r="3559" spans="1:7" x14ac:dyDescent="0.25">
      <c r="A3559">
        <v>15936</v>
      </c>
      <c r="B3559" t="s">
        <v>119</v>
      </c>
      <c r="C3559">
        <v>2</v>
      </c>
      <c r="D3559">
        <v>282.79000000000002</v>
      </c>
      <c r="E3559">
        <v>379</v>
      </c>
      <c r="F3559">
        <v>141.4</v>
      </c>
      <c r="G3559">
        <v>0</v>
      </c>
    </row>
    <row r="3560" spans="1:7" x14ac:dyDescent="0.25">
      <c r="A3560">
        <v>15937</v>
      </c>
      <c r="B3560" t="s">
        <v>121</v>
      </c>
      <c r="C3560">
        <v>1</v>
      </c>
      <c r="D3560">
        <v>145.35</v>
      </c>
      <c r="E3560">
        <v>64</v>
      </c>
      <c r="F3560">
        <v>145.35</v>
      </c>
      <c r="G3560">
        <v>0</v>
      </c>
    </row>
    <row r="3561" spans="1:7" x14ac:dyDescent="0.25">
      <c r="A3561">
        <v>15938</v>
      </c>
      <c r="B3561" t="s">
        <v>118</v>
      </c>
      <c r="C3561">
        <v>9</v>
      </c>
      <c r="D3561">
        <v>734.81</v>
      </c>
      <c r="E3561">
        <v>112</v>
      </c>
      <c r="F3561">
        <v>81.650000000000006</v>
      </c>
      <c r="G3561">
        <v>0</v>
      </c>
    </row>
    <row r="3562" spans="1:7" x14ac:dyDescent="0.25">
      <c r="A3562">
        <v>15939</v>
      </c>
      <c r="B3562" t="s">
        <v>118</v>
      </c>
      <c r="C3562">
        <v>16</v>
      </c>
      <c r="D3562">
        <v>9060.39</v>
      </c>
      <c r="E3562">
        <v>90</v>
      </c>
      <c r="F3562">
        <v>566.27</v>
      </c>
      <c r="G3562">
        <v>0.14000000000000001</v>
      </c>
    </row>
    <row r="3563" spans="1:7" x14ac:dyDescent="0.25">
      <c r="A3563">
        <v>15940</v>
      </c>
      <c r="B3563" t="s">
        <v>119</v>
      </c>
      <c r="C3563">
        <v>1</v>
      </c>
      <c r="D3563">
        <v>35.799999999999997</v>
      </c>
      <c r="E3563">
        <v>311</v>
      </c>
      <c r="F3563">
        <v>35.799999999999997</v>
      </c>
      <c r="G3563">
        <v>100</v>
      </c>
    </row>
    <row r="3564" spans="1:7" x14ac:dyDescent="0.25">
      <c r="A3564">
        <v>15941</v>
      </c>
      <c r="B3564" t="s">
        <v>119</v>
      </c>
      <c r="C3564">
        <v>1</v>
      </c>
      <c r="D3564">
        <v>405</v>
      </c>
      <c r="E3564">
        <v>637</v>
      </c>
      <c r="F3564">
        <v>405</v>
      </c>
      <c r="G3564">
        <v>43.06</v>
      </c>
    </row>
    <row r="3565" spans="1:7" x14ac:dyDescent="0.25">
      <c r="A3565">
        <v>15942</v>
      </c>
      <c r="B3565" t="s">
        <v>121</v>
      </c>
      <c r="C3565">
        <v>1</v>
      </c>
      <c r="D3565">
        <v>337.44</v>
      </c>
      <c r="E3565">
        <v>134</v>
      </c>
      <c r="F3565">
        <v>337.44</v>
      </c>
      <c r="G3565">
        <v>0</v>
      </c>
    </row>
    <row r="3566" spans="1:7" x14ac:dyDescent="0.25">
      <c r="A3566">
        <v>15943</v>
      </c>
      <c r="B3566" t="s">
        <v>119</v>
      </c>
      <c r="C3566">
        <v>2</v>
      </c>
      <c r="D3566">
        <v>271.29000000000002</v>
      </c>
      <c r="E3566">
        <v>650</v>
      </c>
      <c r="F3566">
        <v>135.65</v>
      </c>
      <c r="G3566">
        <v>0</v>
      </c>
    </row>
    <row r="3567" spans="1:7" x14ac:dyDescent="0.25">
      <c r="A3567">
        <v>15944</v>
      </c>
      <c r="B3567" t="s">
        <v>120</v>
      </c>
      <c r="C3567">
        <v>4</v>
      </c>
      <c r="D3567">
        <v>2164.2399999999998</v>
      </c>
      <c r="E3567">
        <v>277</v>
      </c>
      <c r="F3567">
        <v>541.05999999999995</v>
      </c>
      <c r="G3567">
        <v>0</v>
      </c>
    </row>
    <row r="3568" spans="1:7" x14ac:dyDescent="0.25">
      <c r="A3568">
        <v>15945</v>
      </c>
      <c r="B3568" t="s">
        <v>120</v>
      </c>
      <c r="C3568">
        <v>4</v>
      </c>
      <c r="D3568">
        <v>827.27</v>
      </c>
      <c r="E3568">
        <v>365</v>
      </c>
      <c r="F3568">
        <v>206.82</v>
      </c>
      <c r="G3568">
        <v>0</v>
      </c>
    </row>
    <row r="3569" spans="1:7" x14ac:dyDescent="0.25">
      <c r="A3569">
        <v>15946</v>
      </c>
      <c r="B3569" t="s">
        <v>120</v>
      </c>
      <c r="C3569">
        <v>3</v>
      </c>
      <c r="D3569">
        <v>2304.1799999999998</v>
      </c>
      <c r="E3569">
        <v>503</v>
      </c>
      <c r="F3569">
        <v>768.06</v>
      </c>
      <c r="G3569">
        <v>0</v>
      </c>
    </row>
    <row r="3570" spans="1:7" x14ac:dyDescent="0.25">
      <c r="A3570">
        <v>15947</v>
      </c>
      <c r="B3570" t="s">
        <v>121</v>
      </c>
      <c r="C3570">
        <v>1</v>
      </c>
      <c r="D3570">
        <v>1708.24</v>
      </c>
      <c r="E3570">
        <v>83</v>
      </c>
      <c r="F3570">
        <v>1708.24</v>
      </c>
      <c r="G3570">
        <v>0</v>
      </c>
    </row>
    <row r="3571" spans="1:7" x14ac:dyDescent="0.25">
      <c r="A3571">
        <v>15948</v>
      </c>
      <c r="B3571" t="s">
        <v>118</v>
      </c>
      <c r="C3571">
        <v>3</v>
      </c>
      <c r="D3571">
        <v>1509.09</v>
      </c>
      <c r="E3571">
        <v>8</v>
      </c>
      <c r="F3571">
        <v>503.03</v>
      </c>
      <c r="G3571">
        <v>0</v>
      </c>
    </row>
    <row r="3572" spans="1:7" x14ac:dyDescent="0.25">
      <c r="A3572">
        <v>15949</v>
      </c>
      <c r="B3572" t="s">
        <v>122</v>
      </c>
      <c r="C3572">
        <v>2</v>
      </c>
      <c r="D3572">
        <v>364.72</v>
      </c>
      <c r="E3572">
        <v>17</v>
      </c>
      <c r="F3572">
        <v>182.36</v>
      </c>
      <c r="G3572">
        <v>0</v>
      </c>
    </row>
    <row r="3573" spans="1:7" x14ac:dyDescent="0.25">
      <c r="A3573">
        <v>15950</v>
      </c>
      <c r="B3573" t="s">
        <v>117</v>
      </c>
      <c r="C3573">
        <v>10</v>
      </c>
      <c r="D3573">
        <v>7120.91</v>
      </c>
      <c r="E3573">
        <v>32</v>
      </c>
      <c r="F3573">
        <v>712.09</v>
      </c>
      <c r="G3573">
        <v>3.4</v>
      </c>
    </row>
    <row r="3574" spans="1:7" x14ac:dyDescent="0.25">
      <c r="A3574">
        <v>15951</v>
      </c>
      <c r="B3574" t="s">
        <v>118</v>
      </c>
      <c r="C3574">
        <v>3</v>
      </c>
      <c r="D3574">
        <v>1013.17</v>
      </c>
      <c r="E3574">
        <v>9</v>
      </c>
      <c r="F3574">
        <v>337.72</v>
      </c>
      <c r="G3574">
        <v>3.81</v>
      </c>
    </row>
    <row r="3575" spans="1:7" x14ac:dyDescent="0.25">
      <c r="A3575">
        <v>15952</v>
      </c>
      <c r="B3575" t="s">
        <v>118</v>
      </c>
      <c r="C3575">
        <v>4</v>
      </c>
      <c r="D3575">
        <v>781.91</v>
      </c>
      <c r="E3575">
        <v>34</v>
      </c>
      <c r="F3575">
        <v>195.48</v>
      </c>
      <c r="G3575">
        <v>0</v>
      </c>
    </row>
    <row r="3576" spans="1:7" x14ac:dyDescent="0.25">
      <c r="A3576">
        <v>15953</v>
      </c>
      <c r="B3576" t="s">
        <v>117</v>
      </c>
      <c r="C3576">
        <v>18</v>
      </c>
      <c r="D3576">
        <v>3648.08</v>
      </c>
      <c r="E3576">
        <v>15</v>
      </c>
      <c r="F3576">
        <v>202.67</v>
      </c>
      <c r="G3576">
        <v>3.97</v>
      </c>
    </row>
    <row r="3577" spans="1:7" x14ac:dyDescent="0.25">
      <c r="A3577">
        <v>15954</v>
      </c>
      <c r="B3577" t="s">
        <v>119</v>
      </c>
      <c r="C3577">
        <v>1</v>
      </c>
      <c r="D3577">
        <v>190.75</v>
      </c>
      <c r="E3577">
        <v>589</v>
      </c>
      <c r="F3577">
        <v>190.75</v>
      </c>
      <c r="G3577">
        <v>0</v>
      </c>
    </row>
    <row r="3578" spans="1:7" x14ac:dyDescent="0.25">
      <c r="A3578">
        <v>15955</v>
      </c>
      <c r="B3578" t="s">
        <v>117</v>
      </c>
      <c r="C3578">
        <v>22</v>
      </c>
      <c r="D3578">
        <v>8658.36</v>
      </c>
      <c r="E3578">
        <v>24</v>
      </c>
      <c r="F3578">
        <v>393.56</v>
      </c>
      <c r="G3578">
        <v>0.41</v>
      </c>
    </row>
    <row r="3579" spans="1:7" x14ac:dyDescent="0.25">
      <c r="A3579">
        <v>15956</v>
      </c>
      <c r="B3579" t="s">
        <v>119</v>
      </c>
      <c r="C3579">
        <v>2</v>
      </c>
      <c r="D3579">
        <v>617.6</v>
      </c>
      <c r="E3579">
        <v>551</v>
      </c>
      <c r="F3579">
        <v>308.8</v>
      </c>
      <c r="G3579">
        <v>0</v>
      </c>
    </row>
    <row r="3580" spans="1:7" x14ac:dyDescent="0.25">
      <c r="A3580">
        <v>15957</v>
      </c>
      <c r="B3580" t="s">
        <v>118</v>
      </c>
      <c r="C3580">
        <v>3</v>
      </c>
      <c r="D3580">
        <v>921.25</v>
      </c>
      <c r="E3580">
        <v>32</v>
      </c>
      <c r="F3580">
        <v>307.08</v>
      </c>
      <c r="G3580">
        <v>0</v>
      </c>
    </row>
    <row r="3581" spans="1:7" x14ac:dyDescent="0.25">
      <c r="A3581">
        <v>15958</v>
      </c>
      <c r="B3581" t="s">
        <v>124</v>
      </c>
      <c r="C3581">
        <v>4</v>
      </c>
      <c r="D3581">
        <v>462.12</v>
      </c>
      <c r="E3581">
        <v>74</v>
      </c>
      <c r="F3581">
        <v>115.53</v>
      </c>
      <c r="G3581">
        <v>0</v>
      </c>
    </row>
    <row r="3582" spans="1:7" x14ac:dyDescent="0.25">
      <c r="A3582">
        <v>15959</v>
      </c>
      <c r="B3582" t="s">
        <v>120</v>
      </c>
      <c r="C3582">
        <v>3</v>
      </c>
      <c r="D3582">
        <v>542.89</v>
      </c>
      <c r="E3582">
        <v>682</v>
      </c>
      <c r="F3582">
        <v>180.96</v>
      </c>
      <c r="G3582">
        <v>0</v>
      </c>
    </row>
    <row r="3583" spans="1:7" x14ac:dyDescent="0.25">
      <c r="A3583">
        <v>15960</v>
      </c>
      <c r="B3583" t="s">
        <v>120</v>
      </c>
      <c r="C3583">
        <v>4</v>
      </c>
      <c r="D3583">
        <v>410.95</v>
      </c>
      <c r="E3583">
        <v>374</v>
      </c>
      <c r="F3583">
        <v>102.74</v>
      </c>
      <c r="G3583">
        <v>4.12</v>
      </c>
    </row>
    <row r="3584" spans="1:7" x14ac:dyDescent="0.25">
      <c r="A3584">
        <v>15961</v>
      </c>
      <c r="B3584" t="s">
        <v>119</v>
      </c>
      <c r="C3584">
        <v>1</v>
      </c>
      <c r="D3584">
        <v>451.29</v>
      </c>
      <c r="E3584">
        <v>379</v>
      </c>
      <c r="F3584">
        <v>451.29</v>
      </c>
      <c r="G3584">
        <v>0</v>
      </c>
    </row>
    <row r="3585" spans="1:7" x14ac:dyDescent="0.25">
      <c r="A3585">
        <v>15962</v>
      </c>
      <c r="B3585" t="s">
        <v>119</v>
      </c>
      <c r="C3585">
        <v>1</v>
      </c>
      <c r="D3585">
        <v>289.48</v>
      </c>
      <c r="E3585">
        <v>449</v>
      </c>
      <c r="F3585">
        <v>289.48</v>
      </c>
      <c r="G3585">
        <v>0</v>
      </c>
    </row>
    <row r="3586" spans="1:7" x14ac:dyDescent="0.25">
      <c r="A3586">
        <v>15963</v>
      </c>
      <c r="B3586" t="s">
        <v>122</v>
      </c>
      <c r="C3586">
        <v>2</v>
      </c>
      <c r="D3586">
        <v>470.76</v>
      </c>
      <c r="E3586">
        <v>20</v>
      </c>
      <c r="F3586">
        <v>235.38</v>
      </c>
      <c r="G3586">
        <v>0</v>
      </c>
    </row>
    <row r="3587" spans="1:7" x14ac:dyDescent="0.25">
      <c r="A3587">
        <v>15964</v>
      </c>
      <c r="B3587" t="s">
        <v>119</v>
      </c>
      <c r="C3587">
        <v>1</v>
      </c>
      <c r="D3587">
        <v>269.20999999999998</v>
      </c>
      <c r="E3587">
        <v>663</v>
      </c>
      <c r="F3587">
        <v>269.20999999999998</v>
      </c>
      <c r="G3587">
        <v>0</v>
      </c>
    </row>
    <row r="3588" spans="1:7" x14ac:dyDescent="0.25">
      <c r="A3588">
        <v>15965</v>
      </c>
      <c r="B3588" t="s">
        <v>117</v>
      </c>
      <c r="C3588">
        <v>13</v>
      </c>
      <c r="D3588">
        <v>2928.13</v>
      </c>
      <c r="E3588">
        <v>17</v>
      </c>
      <c r="F3588">
        <v>225.24</v>
      </c>
      <c r="G3588">
        <v>0.47</v>
      </c>
    </row>
    <row r="3589" spans="1:7" x14ac:dyDescent="0.25">
      <c r="A3589">
        <v>15966</v>
      </c>
      <c r="B3589" t="s">
        <v>119</v>
      </c>
      <c r="C3589">
        <v>1</v>
      </c>
      <c r="D3589">
        <v>426.53</v>
      </c>
      <c r="E3589">
        <v>451</v>
      </c>
      <c r="F3589">
        <v>426.53</v>
      </c>
      <c r="G3589">
        <v>6.32</v>
      </c>
    </row>
    <row r="3590" spans="1:7" x14ac:dyDescent="0.25">
      <c r="A3590">
        <v>15967</v>
      </c>
      <c r="B3590" t="s">
        <v>117</v>
      </c>
      <c r="C3590">
        <v>12</v>
      </c>
      <c r="D3590">
        <v>2966</v>
      </c>
      <c r="E3590">
        <v>23</v>
      </c>
      <c r="F3590">
        <v>247.17</v>
      </c>
      <c r="G3590">
        <v>0.76</v>
      </c>
    </row>
    <row r="3591" spans="1:7" x14ac:dyDescent="0.25">
      <c r="A3591">
        <v>15968</v>
      </c>
      <c r="B3591" t="s">
        <v>119</v>
      </c>
      <c r="C3591">
        <v>1</v>
      </c>
      <c r="D3591">
        <v>404.55</v>
      </c>
      <c r="E3591">
        <v>388</v>
      </c>
      <c r="F3591">
        <v>404.55</v>
      </c>
      <c r="G3591">
        <v>0</v>
      </c>
    </row>
    <row r="3592" spans="1:7" x14ac:dyDescent="0.25">
      <c r="A3592">
        <v>15969</v>
      </c>
      <c r="B3592" t="s">
        <v>118</v>
      </c>
      <c r="C3592">
        <v>5</v>
      </c>
      <c r="D3592">
        <v>1127.05</v>
      </c>
      <c r="E3592">
        <v>3</v>
      </c>
      <c r="F3592">
        <v>225.41</v>
      </c>
      <c r="G3592">
        <v>7.38</v>
      </c>
    </row>
    <row r="3593" spans="1:7" x14ac:dyDescent="0.25">
      <c r="A3593">
        <v>15970</v>
      </c>
      <c r="B3593" t="s">
        <v>119</v>
      </c>
      <c r="C3593">
        <v>2</v>
      </c>
      <c r="D3593">
        <v>1017.32</v>
      </c>
      <c r="E3593">
        <v>304</v>
      </c>
      <c r="F3593">
        <v>508.66</v>
      </c>
      <c r="G3593">
        <v>0</v>
      </c>
    </row>
    <row r="3594" spans="1:7" x14ac:dyDescent="0.25">
      <c r="A3594">
        <v>15971</v>
      </c>
      <c r="B3594" t="s">
        <v>117</v>
      </c>
      <c r="C3594">
        <v>18</v>
      </c>
      <c r="D3594">
        <v>5902.83</v>
      </c>
      <c r="E3594">
        <v>18</v>
      </c>
      <c r="F3594">
        <v>327.94</v>
      </c>
      <c r="G3594">
        <v>16.47</v>
      </c>
    </row>
    <row r="3595" spans="1:7" x14ac:dyDescent="0.25">
      <c r="A3595">
        <v>15972</v>
      </c>
      <c r="B3595" t="s">
        <v>116</v>
      </c>
      <c r="C3595">
        <v>5</v>
      </c>
      <c r="D3595">
        <v>1769.33</v>
      </c>
      <c r="E3595">
        <v>456</v>
      </c>
      <c r="F3595">
        <v>353.87</v>
      </c>
      <c r="G3595">
        <v>0</v>
      </c>
    </row>
    <row r="3596" spans="1:7" x14ac:dyDescent="0.25">
      <c r="A3596">
        <v>15973</v>
      </c>
      <c r="B3596" t="s">
        <v>120</v>
      </c>
      <c r="C3596">
        <v>3</v>
      </c>
      <c r="D3596">
        <v>988.44</v>
      </c>
      <c r="E3596">
        <v>367</v>
      </c>
      <c r="F3596">
        <v>329.48</v>
      </c>
      <c r="G3596">
        <v>21.05</v>
      </c>
    </row>
    <row r="3597" spans="1:7" x14ac:dyDescent="0.25">
      <c r="A3597">
        <v>15974</v>
      </c>
      <c r="B3597" t="s">
        <v>117</v>
      </c>
      <c r="C3597">
        <v>7</v>
      </c>
      <c r="D3597">
        <v>3442.15</v>
      </c>
      <c r="E3597">
        <v>39</v>
      </c>
      <c r="F3597">
        <v>491.74</v>
      </c>
      <c r="G3597">
        <v>0.37</v>
      </c>
    </row>
    <row r="3598" spans="1:7" x14ac:dyDescent="0.25">
      <c r="A3598">
        <v>15975</v>
      </c>
      <c r="B3598" t="s">
        <v>121</v>
      </c>
      <c r="C3598">
        <v>1</v>
      </c>
      <c r="D3598">
        <v>371.01</v>
      </c>
      <c r="E3598">
        <v>84</v>
      </c>
      <c r="F3598">
        <v>371.01</v>
      </c>
      <c r="G3598">
        <v>0</v>
      </c>
    </row>
    <row r="3599" spans="1:7" x14ac:dyDescent="0.25">
      <c r="A3599">
        <v>15976</v>
      </c>
      <c r="B3599" t="s">
        <v>118</v>
      </c>
      <c r="C3599">
        <v>6</v>
      </c>
      <c r="D3599">
        <v>1694.41</v>
      </c>
      <c r="E3599">
        <v>165</v>
      </c>
      <c r="F3599">
        <v>282.39999999999998</v>
      </c>
      <c r="G3599">
        <v>0</v>
      </c>
    </row>
    <row r="3600" spans="1:7" x14ac:dyDescent="0.25">
      <c r="A3600">
        <v>15977</v>
      </c>
      <c r="B3600" t="s">
        <v>122</v>
      </c>
      <c r="C3600">
        <v>2</v>
      </c>
      <c r="D3600">
        <v>1054.73</v>
      </c>
      <c r="E3600">
        <v>17</v>
      </c>
      <c r="F3600">
        <v>527.36</v>
      </c>
      <c r="G3600">
        <v>0</v>
      </c>
    </row>
    <row r="3601" spans="1:7" x14ac:dyDescent="0.25">
      <c r="A3601">
        <v>15978</v>
      </c>
      <c r="B3601" t="s">
        <v>118</v>
      </c>
      <c r="C3601">
        <v>3</v>
      </c>
      <c r="D3601">
        <v>3279.42</v>
      </c>
      <c r="E3601">
        <v>77</v>
      </c>
      <c r="F3601">
        <v>1093.1400000000001</v>
      </c>
      <c r="G3601">
        <v>0.21</v>
      </c>
    </row>
    <row r="3602" spans="1:7" x14ac:dyDescent="0.25">
      <c r="A3602">
        <v>15979</v>
      </c>
      <c r="B3602" t="s">
        <v>119</v>
      </c>
      <c r="C3602">
        <v>1</v>
      </c>
      <c r="D3602">
        <v>329.22</v>
      </c>
      <c r="E3602">
        <v>603</v>
      </c>
      <c r="F3602">
        <v>329.22</v>
      </c>
      <c r="G3602">
        <v>0</v>
      </c>
    </row>
    <row r="3603" spans="1:7" x14ac:dyDescent="0.25">
      <c r="A3603">
        <v>15980</v>
      </c>
      <c r="B3603" t="s">
        <v>118</v>
      </c>
      <c r="C3603">
        <v>7</v>
      </c>
      <c r="D3603">
        <v>6543.68</v>
      </c>
      <c r="E3603">
        <v>89</v>
      </c>
      <c r="F3603">
        <v>934.81</v>
      </c>
      <c r="G3603">
        <v>0.72</v>
      </c>
    </row>
    <row r="3604" spans="1:7" x14ac:dyDescent="0.25">
      <c r="A3604">
        <v>15981</v>
      </c>
      <c r="B3604" t="s">
        <v>117</v>
      </c>
      <c r="C3604">
        <v>21</v>
      </c>
      <c r="D3604">
        <v>9362.77</v>
      </c>
      <c r="E3604">
        <v>25</v>
      </c>
      <c r="F3604">
        <v>445.85</v>
      </c>
      <c r="G3604">
        <v>1.01</v>
      </c>
    </row>
    <row r="3605" spans="1:7" x14ac:dyDescent="0.25">
      <c r="A3605">
        <v>15982</v>
      </c>
      <c r="B3605" t="s">
        <v>119</v>
      </c>
      <c r="C3605">
        <v>1</v>
      </c>
      <c r="D3605">
        <v>324.51</v>
      </c>
      <c r="E3605">
        <v>605</v>
      </c>
      <c r="F3605">
        <v>324.51</v>
      </c>
      <c r="G3605">
        <v>0</v>
      </c>
    </row>
    <row r="3606" spans="1:7" x14ac:dyDescent="0.25">
      <c r="A3606">
        <v>15983</v>
      </c>
      <c r="B3606" t="s">
        <v>117</v>
      </c>
      <c r="C3606">
        <v>8</v>
      </c>
      <c r="D3606">
        <v>3924.02</v>
      </c>
      <c r="E3606">
        <v>22</v>
      </c>
      <c r="F3606">
        <v>490.5</v>
      </c>
      <c r="G3606">
        <v>0</v>
      </c>
    </row>
    <row r="3607" spans="1:7" x14ac:dyDescent="0.25">
      <c r="A3607">
        <v>15984</v>
      </c>
      <c r="B3607" t="s">
        <v>117</v>
      </c>
      <c r="C3607">
        <v>30</v>
      </c>
      <c r="D3607">
        <v>8515.7199999999993</v>
      </c>
      <c r="E3607">
        <v>3</v>
      </c>
      <c r="F3607">
        <v>283.86</v>
      </c>
      <c r="G3607">
        <v>1.04</v>
      </c>
    </row>
    <row r="3608" spans="1:7" x14ac:dyDescent="0.25">
      <c r="A3608">
        <v>15985</v>
      </c>
      <c r="B3608" t="s">
        <v>118</v>
      </c>
      <c r="C3608">
        <v>7</v>
      </c>
      <c r="D3608">
        <v>2715.28</v>
      </c>
      <c r="E3608">
        <v>123</v>
      </c>
      <c r="F3608">
        <v>387.9</v>
      </c>
      <c r="G3608">
        <v>3.87</v>
      </c>
    </row>
    <row r="3609" spans="1:7" x14ac:dyDescent="0.25">
      <c r="A3609">
        <v>15986</v>
      </c>
      <c r="B3609" t="s">
        <v>122</v>
      </c>
      <c r="C3609">
        <v>2</v>
      </c>
      <c r="D3609">
        <v>354.42</v>
      </c>
      <c r="E3609">
        <v>30</v>
      </c>
      <c r="F3609">
        <v>177.21</v>
      </c>
      <c r="G3609">
        <v>0</v>
      </c>
    </row>
    <row r="3610" spans="1:7" x14ac:dyDescent="0.25">
      <c r="A3610">
        <v>15987</v>
      </c>
      <c r="B3610" t="s">
        <v>117</v>
      </c>
      <c r="C3610">
        <v>8</v>
      </c>
      <c r="D3610">
        <v>1649.47</v>
      </c>
      <c r="E3610">
        <v>12</v>
      </c>
      <c r="F3610">
        <v>206.18</v>
      </c>
      <c r="G3610">
        <v>0</v>
      </c>
    </row>
    <row r="3611" spans="1:7" x14ac:dyDescent="0.25">
      <c r="A3611">
        <v>15988</v>
      </c>
      <c r="B3611" t="s">
        <v>118</v>
      </c>
      <c r="C3611">
        <v>3</v>
      </c>
      <c r="D3611">
        <v>738.89</v>
      </c>
      <c r="E3611">
        <v>19</v>
      </c>
      <c r="F3611">
        <v>246.3</v>
      </c>
      <c r="G3611">
        <v>0</v>
      </c>
    </row>
    <row r="3612" spans="1:7" x14ac:dyDescent="0.25">
      <c r="A3612">
        <v>15989</v>
      </c>
      <c r="B3612" t="s">
        <v>119</v>
      </c>
      <c r="C3612">
        <v>2</v>
      </c>
      <c r="D3612">
        <v>368.31</v>
      </c>
      <c r="E3612">
        <v>376</v>
      </c>
      <c r="F3612">
        <v>184.16</v>
      </c>
      <c r="G3612">
        <v>0</v>
      </c>
    </row>
    <row r="3613" spans="1:7" x14ac:dyDescent="0.25">
      <c r="A3613">
        <v>15990</v>
      </c>
      <c r="B3613" t="s">
        <v>117</v>
      </c>
      <c r="C3613">
        <v>7</v>
      </c>
      <c r="D3613">
        <v>1997.75</v>
      </c>
      <c r="E3613">
        <v>44</v>
      </c>
      <c r="F3613">
        <v>285.39</v>
      </c>
      <c r="G3613">
        <v>0</v>
      </c>
    </row>
    <row r="3614" spans="1:7" x14ac:dyDescent="0.25">
      <c r="A3614">
        <v>15991</v>
      </c>
      <c r="B3614" t="s">
        <v>119</v>
      </c>
      <c r="C3614">
        <v>1</v>
      </c>
      <c r="D3614">
        <v>150.55000000000001</v>
      </c>
      <c r="E3614">
        <v>534</v>
      </c>
      <c r="F3614">
        <v>150.55000000000001</v>
      </c>
      <c r="G3614">
        <v>0</v>
      </c>
    </row>
    <row r="3615" spans="1:7" x14ac:dyDescent="0.25">
      <c r="A3615">
        <v>15992</v>
      </c>
      <c r="B3615" t="s">
        <v>118</v>
      </c>
      <c r="C3615">
        <v>3</v>
      </c>
      <c r="D3615">
        <v>896.6</v>
      </c>
      <c r="E3615">
        <v>4</v>
      </c>
      <c r="F3615">
        <v>298.87</v>
      </c>
      <c r="G3615">
        <v>0</v>
      </c>
    </row>
    <row r="3616" spans="1:7" x14ac:dyDescent="0.25">
      <c r="A3616">
        <v>15993</v>
      </c>
      <c r="B3616" t="s">
        <v>117</v>
      </c>
      <c r="C3616">
        <v>7</v>
      </c>
      <c r="D3616">
        <v>2777.67</v>
      </c>
      <c r="E3616">
        <v>9</v>
      </c>
      <c r="F3616">
        <v>396.81</v>
      </c>
      <c r="G3616">
        <v>1.47</v>
      </c>
    </row>
    <row r="3617" spans="1:7" x14ac:dyDescent="0.25">
      <c r="A3617">
        <v>15994</v>
      </c>
      <c r="B3617" t="s">
        <v>118</v>
      </c>
      <c r="C3617">
        <v>3</v>
      </c>
      <c r="D3617">
        <v>1175.68</v>
      </c>
      <c r="E3617">
        <v>55</v>
      </c>
      <c r="F3617">
        <v>391.89</v>
      </c>
      <c r="G3617">
        <v>0.28000000000000003</v>
      </c>
    </row>
    <row r="3618" spans="1:7" x14ac:dyDescent="0.25">
      <c r="A3618">
        <v>15995</v>
      </c>
      <c r="B3618" t="s">
        <v>119</v>
      </c>
      <c r="C3618">
        <v>1</v>
      </c>
      <c r="D3618">
        <v>694.54</v>
      </c>
      <c r="E3618">
        <v>414</v>
      </c>
      <c r="F3618">
        <v>694.54</v>
      </c>
      <c r="G3618">
        <v>0</v>
      </c>
    </row>
    <row r="3619" spans="1:7" x14ac:dyDescent="0.25">
      <c r="A3619">
        <v>15996</v>
      </c>
      <c r="B3619" t="s">
        <v>118</v>
      </c>
      <c r="C3619">
        <v>7</v>
      </c>
      <c r="D3619">
        <v>1649.65</v>
      </c>
      <c r="E3619">
        <v>88</v>
      </c>
      <c r="F3619">
        <v>235.66</v>
      </c>
      <c r="G3619">
        <v>0.96</v>
      </c>
    </row>
    <row r="3620" spans="1:7" x14ac:dyDescent="0.25">
      <c r="A3620">
        <v>15998</v>
      </c>
      <c r="B3620" t="s">
        <v>117</v>
      </c>
      <c r="C3620">
        <v>16</v>
      </c>
      <c r="D3620">
        <v>8274.14</v>
      </c>
      <c r="E3620">
        <v>37</v>
      </c>
      <c r="F3620">
        <v>517.13</v>
      </c>
      <c r="G3620">
        <v>1.06</v>
      </c>
    </row>
    <row r="3621" spans="1:7" x14ac:dyDescent="0.25">
      <c r="A3621">
        <v>15999</v>
      </c>
      <c r="B3621" t="s">
        <v>119</v>
      </c>
      <c r="C3621">
        <v>1</v>
      </c>
      <c r="D3621">
        <v>20.399999999999999</v>
      </c>
      <c r="E3621">
        <v>736</v>
      </c>
      <c r="F3621">
        <v>20.399999999999999</v>
      </c>
      <c r="G3621">
        <v>0</v>
      </c>
    </row>
    <row r="3622" spans="1:7" x14ac:dyDescent="0.25">
      <c r="A3622">
        <v>16000</v>
      </c>
      <c r="B3622" t="s">
        <v>118</v>
      </c>
      <c r="C3622">
        <v>3</v>
      </c>
      <c r="D3622">
        <v>12393.7</v>
      </c>
      <c r="E3622">
        <v>3</v>
      </c>
      <c r="F3622">
        <v>4131.2299999999996</v>
      </c>
      <c r="G3622">
        <v>0</v>
      </c>
    </row>
    <row r="3623" spans="1:7" x14ac:dyDescent="0.25">
      <c r="A3623">
        <v>16001</v>
      </c>
      <c r="B3623" t="s">
        <v>119</v>
      </c>
      <c r="C3623">
        <v>1</v>
      </c>
      <c r="D3623">
        <v>583.39</v>
      </c>
      <c r="E3623">
        <v>381</v>
      </c>
      <c r="F3623">
        <v>583.39</v>
      </c>
      <c r="G3623">
        <v>11.03</v>
      </c>
    </row>
    <row r="3624" spans="1:7" x14ac:dyDescent="0.25">
      <c r="A3624">
        <v>16002</v>
      </c>
      <c r="B3624" t="s">
        <v>119</v>
      </c>
      <c r="C3624">
        <v>1</v>
      </c>
      <c r="D3624">
        <v>169.21</v>
      </c>
      <c r="E3624">
        <v>625</v>
      </c>
      <c r="F3624">
        <v>169.21</v>
      </c>
      <c r="G3624">
        <v>0</v>
      </c>
    </row>
    <row r="3625" spans="1:7" x14ac:dyDescent="0.25">
      <c r="A3625">
        <v>16003</v>
      </c>
      <c r="B3625" t="s">
        <v>117</v>
      </c>
      <c r="C3625">
        <v>10</v>
      </c>
      <c r="D3625">
        <v>5613.83</v>
      </c>
      <c r="E3625">
        <v>30</v>
      </c>
      <c r="F3625">
        <v>561.38</v>
      </c>
      <c r="G3625">
        <v>0</v>
      </c>
    </row>
    <row r="3626" spans="1:7" x14ac:dyDescent="0.25">
      <c r="A3626">
        <v>16004</v>
      </c>
      <c r="B3626" t="s">
        <v>116</v>
      </c>
      <c r="C3626">
        <v>5</v>
      </c>
      <c r="D3626">
        <v>2146.39</v>
      </c>
      <c r="E3626">
        <v>475</v>
      </c>
      <c r="F3626">
        <v>429.28</v>
      </c>
      <c r="G3626">
        <v>0</v>
      </c>
    </row>
    <row r="3627" spans="1:7" x14ac:dyDescent="0.25">
      <c r="A3627">
        <v>16005</v>
      </c>
      <c r="B3627" t="s">
        <v>117</v>
      </c>
      <c r="C3627">
        <v>10</v>
      </c>
      <c r="D3627">
        <v>2365.4899999999998</v>
      </c>
      <c r="E3627">
        <v>12</v>
      </c>
      <c r="F3627">
        <v>236.55</v>
      </c>
      <c r="G3627">
        <v>1.37</v>
      </c>
    </row>
    <row r="3628" spans="1:7" x14ac:dyDescent="0.25">
      <c r="A3628">
        <v>16006</v>
      </c>
      <c r="B3628" t="s">
        <v>119</v>
      </c>
      <c r="C3628">
        <v>2</v>
      </c>
      <c r="D3628">
        <v>332.82</v>
      </c>
      <c r="E3628">
        <v>211</v>
      </c>
      <c r="F3628">
        <v>166.41</v>
      </c>
      <c r="G3628">
        <v>0</v>
      </c>
    </row>
    <row r="3629" spans="1:7" x14ac:dyDescent="0.25">
      <c r="A3629">
        <v>16007</v>
      </c>
      <c r="B3629" t="s">
        <v>117</v>
      </c>
      <c r="C3629">
        <v>7</v>
      </c>
      <c r="D3629">
        <v>3053.06</v>
      </c>
      <c r="E3629">
        <v>48</v>
      </c>
      <c r="F3629">
        <v>436.15</v>
      </c>
      <c r="G3629">
        <v>0</v>
      </c>
    </row>
    <row r="3630" spans="1:7" x14ac:dyDescent="0.25">
      <c r="A3630">
        <v>16008</v>
      </c>
      <c r="B3630" t="s">
        <v>117</v>
      </c>
      <c r="C3630">
        <v>15</v>
      </c>
      <c r="D3630">
        <v>5339.13</v>
      </c>
      <c r="E3630">
        <v>24</v>
      </c>
      <c r="F3630">
        <v>355.94</v>
      </c>
      <c r="G3630">
        <v>0</v>
      </c>
    </row>
    <row r="3631" spans="1:7" x14ac:dyDescent="0.25">
      <c r="A3631">
        <v>16009</v>
      </c>
      <c r="B3631" t="s">
        <v>118</v>
      </c>
      <c r="C3631">
        <v>4</v>
      </c>
      <c r="D3631">
        <v>972.11</v>
      </c>
      <c r="E3631">
        <v>22</v>
      </c>
      <c r="F3631">
        <v>243.03</v>
      </c>
      <c r="G3631">
        <v>0</v>
      </c>
    </row>
    <row r="3632" spans="1:7" x14ac:dyDescent="0.25">
      <c r="A3632">
        <v>16010</v>
      </c>
      <c r="B3632" t="s">
        <v>116</v>
      </c>
      <c r="C3632">
        <v>11</v>
      </c>
      <c r="D3632">
        <v>1694.86</v>
      </c>
      <c r="E3632">
        <v>246</v>
      </c>
      <c r="F3632">
        <v>154.08000000000001</v>
      </c>
      <c r="G3632">
        <v>0.12</v>
      </c>
    </row>
    <row r="3633" spans="1:7" x14ac:dyDescent="0.25">
      <c r="A3633">
        <v>16011</v>
      </c>
      <c r="B3633" t="s">
        <v>117</v>
      </c>
      <c r="C3633">
        <v>29</v>
      </c>
      <c r="D3633">
        <v>5838.96</v>
      </c>
      <c r="E3633">
        <v>8</v>
      </c>
      <c r="F3633">
        <v>201.34</v>
      </c>
      <c r="G3633">
        <v>0.23</v>
      </c>
    </row>
    <row r="3634" spans="1:7" x14ac:dyDescent="0.25">
      <c r="A3634">
        <v>16012</v>
      </c>
      <c r="B3634" t="s">
        <v>117</v>
      </c>
      <c r="C3634">
        <v>5</v>
      </c>
      <c r="D3634">
        <v>2978.59</v>
      </c>
      <c r="E3634">
        <v>35</v>
      </c>
      <c r="F3634">
        <v>595.72</v>
      </c>
      <c r="G3634">
        <v>0</v>
      </c>
    </row>
    <row r="3635" spans="1:7" x14ac:dyDescent="0.25">
      <c r="A3635">
        <v>16013</v>
      </c>
      <c r="B3635" t="s">
        <v>117</v>
      </c>
      <c r="C3635">
        <v>84</v>
      </c>
      <c r="D3635">
        <v>57140.44</v>
      </c>
      <c r="E3635">
        <v>4</v>
      </c>
      <c r="F3635">
        <v>680.24</v>
      </c>
      <c r="G3635">
        <v>8.15</v>
      </c>
    </row>
    <row r="3636" spans="1:7" x14ac:dyDescent="0.25">
      <c r="A3636">
        <v>16014</v>
      </c>
      <c r="B3636" t="s">
        <v>118</v>
      </c>
      <c r="C3636">
        <v>5</v>
      </c>
      <c r="D3636">
        <v>1100.28</v>
      </c>
      <c r="E3636">
        <v>38</v>
      </c>
      <c r="F3636">
        <v>220.06</v>
      </c>
      <c r="G3636">
        <v>0.84</v>
      </c>
    </row>
    <row r="3637" spans="1:7" x14ac:dyDescent="0.25">
      <c r="A3637">
        <v>16015</v>
      </c>
      <c r="B3637" t="s">
        <v>118</v>
      </c>
      <c r="C3637">
        <v>3</v>
      </c>
      <c r="D3637">
        <v>704.55</v>
      </c>
      <c r="E3637">
        <v>4</v>
      </c>
      <c r="F3637">
        <v>234.85</v>
      </c>
      <c r="G3637">
        <v>2.11</v>
      </c>
    </row>
    <row r="3638" spans="1:7" x14ac:dyDescent="0.25">
      <c r="A3638">
        <v>16016</v>
      </c>
      <c r="B3638" t="s">
        <v>117</v>
      </c>
      <c r="C3638">
        <v>11</v>
      </c>
      <c r="D3638">
        <v>2446.42</v>
      </c>
      <c r="E3638">
        <v>3</v>
      </c>
      <c r="F3638">
        <v>222.4</v>
      </c>
      <c r="G3638">
        <v>1.59</v>
      </c>
    </row>
    <row r="3639" spans="1:7" x14ac:dyDescent="0.25">
      <c r="A3639">
        <v>16017</v>
      </c>
      <c r="B3639" t="s">
        <v>117</v>
      </c>
      <c r="C3639">
        <v>5</v>
      </c>
      <c r="D3639">
        <v>1545.58</v>
      </c>
      <c r="E3639">
        <v>47</v>
      </c>
      <c r="F3639">
        <v>309.12</v>
      </c>
      <c r="G3639">
        <v>0</v>
      </c>
    </row>
    <row r="3640" spans="1:7" x14ac:dyDescent="0.25">
      <c r="A3640">
        <v>16018</v>
      </c>
      <c r="B3640" t="s">
        <v>118</v>
      </c>
      <c r="C3640">
        <v>4</v>
      </c>
      <c r="D3640">
        <v>698.13</v>
      </c>
      <c r="E3640">
        <v>39</v>
      </c>
      <c r="F3640">
        <v>174.53</v>
      </c>
      <c r="G3640">
        <v>0</v>
      </c>
    </row>
    <row r="3641" spans="1:7" x14ac:dyDescent="0.25">
      <c r="A3641">
        <v>16019</v>
      </c>
      <c r="B3641" t="s">
        <v>117</v>
      </c>
      <c r="C3641">
        <v>27</v>
      </c>
      <c r="D3641">
        <v>17329.16</v>
      </c>
      <c r="E3641">
        <v>47</v>
      </c>
      <c r="F3641">
        <v>641.82000000000005</v>
      </c>
      <c r="G3641">
        <v>4.76</v>
      </c>
    </row>
    <row r="3642" spans="1:7" x14ac:dyDescent="0.25">
      <c r="A3642">
        <v>16020</v>
      </c>
      <c r="B3642" t="s">
        <v>118</v>
      </c>
      <c r="C3642">
        <v>3</v>
      </c>
      <c r="D3642">
        <v>851.01</v>
      </c>
      <c r="E3642">
        <v>17</v>
      </c>
      <c r="F3642">
        <v>283.67</v>
      </c>
      <c r="G3642">
        <v>0</v>
      </c>
    </row>
    <row r="3643" spans="1:7" x14ac:dyDescent="0.25">
      <c r="A3643">
        <v>16021</v>
      </c>
      <c r="B3643" t="s">
        <v>119</v>
      </c>
      <c r="C3643">
        <v>2</v>
      </c>
      <c r="D3643">
        <v>487.03</v>
      </c>
      <c r="E3643">
        <v>395</v>
      </c>
      <c r="F3643">
        <v>243.52</v>
      </c>
      <c r="G3643">
        <v>0</v>
      </c>
    </row>
    <row r="3644" spans="1:7" x14ac:dyDescent="0.25">
      <c r="A3644">
        <v>16022</v>
      </c>
      <c r="B3644" t="s">
        <v>119</v>
      </c>
      <c r="C3644">
        <v>1</v>
      </c>
      <c r="D3644">
        <v>602.63</v>
      </c>
      <c r="E3644">
        <v>260</v>
      </c>
      <c r="F3644">
        <v>602.63</v>
      </c>
      <c r="G3644">
        <v>0</v>
      </c>
    </row>
    <row r="3645" spans="1:7" x14ac:dyDescent="0.25">
      <c r="A3645">
        <v>16023</v>
      </c>
      <c r="B3645" t="s">
        <v>118</v>
      </c>
      <c r="C3645">
        <v>3</v>
      </c>
      <c r="D3645">
        <v>719.81</v>
      </c>
      <c r="E3645">
        <v>46</v>
      </c>
      <c r="F3645">
        <v>239.94</v>
      </c>
      <c r="G3645">
        <v>0</v>
      </c>
    </row>
    <row r="3646" spans="1:7" x14ac:dyDescent="0.25">
      <c r="A3646">
        <v>16024</v>
      </c>
      <c r="B3646" t="s">
        <v>124</v>
      </c>
      <c r="C3646">
        <v>3</v>
      </c>
      <c r="D3646">
        <v>483.99</v>
      </c>
      <c r="E3646">
        <v>12</v>
      </c>
      <c r="F3646">
        <v>161.33000000000001</v>
      </c>
      <c r="G3646">
        <v>0</v>
      </c>
    </row>
    <row r="3647" spans="1:7" x14ac:dyDescent="0.25">
      <c r="A3647">
        <v>16025</v>
      </c>
      <c r="B3647" t="s">
        <v>122</v>
      </c>
      <c r="C3647">
        <v>1</v>
      </c>
      <c r="D3647">
        <v>439.66</v>
      </c>
      <c r="E3647">
        <v>30</v>
      </c>
      <c r="F3647">
        <v>439.66</v>
      </c>
      <c r="G3647">
        <v>0</v>
      </c>
    </row>
    <row r="3648" spans="1:7" x14ac:dyDescent="0.25">
      <c r="A3648">
        <v>16026</v>
      </c>
      <c r="B3648" t="s">
        <v>122</v>
      </c>
      <c r="C3648">
        <v>1</v>
      </c>
      <c r="D3648">
        <v>236.09</v>
      </c>
      <c r="E3648">
        <v>43</v>
      </c>
      <c r="F3648">
        <v>236.09</v>
      </c>
      <c r="G3648">
        <v>0</v>
      </c>
    </row>
    <row r="3649" spans="1:7" x14ac:dyDescent="0.25">
      <c r="A3649">
        <v>16027</v>
      </c>
      <c r="B3649" t="s">
        <v>118</v>
      </c>
      <c r="C3649">
        <v>15</v>
      </c>
      <c r="D3649">
        <v>2048.36</v>
      </c>
      <c r="E3649">
        <v>92</v>
      </c>
      <c r="F3649">
        <v>136.56</v>
      </c>
      <c r="G3649">
        <v>12.13</v>
      </c>
    </row>
    <row r="3650" spans="1:7" x14ac:dyDescent="0.25">
      <c r="A3650">
        <v>16028</v>
      </c>
      <c r="B3650" t="s">
        <v>119</v>
      </c>
      <c r="C3650">
        <v>1</v>
      </c>
      <c r="D3650">
        <v>82.2</v>
      </c>
      <c r="E3650">
        <v>596</v>
      </c>
      <c r="F3650">
        <v>82.2</v>
      </c>
      <c r="G3650">
        <v>0</v>
      </c>
    </row>
    <row r="3651" spans="1:7" x14ac:dyDescent="0.25">
      <c r="A3651">
        <v>16029</v>
      </c>
      <c r="B3651" t="s">
        <v>117</v>
      </c>
      <c r="C3651">
        <v>107</v>
      </c>
      <c r="D3651">
        <v>122035.14</v>
      </c>
      <c r="E3651">
        <v>39</v>
      </c>
      <c r="F3651">
        <v>1140.52</v>
      </c>
      <c r="G3651">
        <v>22.99</v>
      </c>
    </row>
    <row r="3652" spans="1:7" x14ac:dyDescent="0.25">
      <c r="A3652">
        <v>16030</v>
      </c>
      <c r="B3652" t="s">
        <v>119</v>
      </c>
      <c r="C3652">
        <v>1</v>
      </c>
      <c r="D3652">
        <v>331.24</v>
      </c>
      <c r="E3652">
        <v>310</v>
      </c>
      <c r="F3652">
        <v>331.24</v>
      </c>
      <c r="G3652">
        <v>0</v>
      </c>
    </row>
    <row r="3653" spans="1:7" x14ac:dyDescent="0.25">
      <c r="A3653">
        <v>16031</v>
      </c>
      <c r="B3653" t="s">
        <v>121</v>
      </c>
      <c r="C3653">
        <v>2</v>
      </c>
      <c r="D3653">
        <v>547.9</v>
      </c>
      <c r="E3653">
        <v>92</v>
      </c>
      <c r="F3653">
        <v>273.95</v>
      </c>
      <c r="G3653">
        <v>0</v>
      </c>
    </row>
    <row r="3654" spans="1:7" x14ac:dyDescent="0.25">
      <c r="A3654">
        <v>16032</v>
      </c>
      <c r="B3654" t="s">
        <v>116</v>
      </c>
      <c r="C3654">
        <v>6</v>
      </c>
      <c r="D3654">
        <v>1965.72</v>
      </c>
      <c r="E3654">
        <v>456</v>
      </c>
      <c r="F3654">
        <v>327.62</v>
      </c>
      <c r="G3654">
        <v>0</v>
      </c>
    </row>
    <row r="3655" spans="1:7" x14ac:dyDescent="0.25">
      <c r="A3655">
        <v>16033</v>
      </c>
      <c r="B3655" t="s">
        <v>117</v>
      </c>
      <c r="C3655">
        <v>27</v>
      </c>
      <c r="D3655">
        <v>10764.45</v>
      </c>
      <c r="E3655">
        <v>6</v>
      </c>
      <c r="F3655">
        <v>398.68</v>
      </c>
      <c r="G3655">
        <v>1.34</v>
      </c>
    </row>
    <row r="3656" spans="1:7" x14ac:dyDescent="0.25">
      <c r="A3656">
        <v>16034</v>
      </c>
      <c r="B3656" t="s">
        <v>120</v>
      </c>
      <c r="C3656">
        <v>6</v>
      </c>
      <c r="D3656">
        <v>911.32</v>
      </c>
      <c r="E3656">
        <v>196</v>
      </c>
      <c r="F3656">
        <v>151.88999999999999</v>
      </c>
      <c r="G3656">
        <v>0.32</v>
      </c>
    </row>
    <row r="3657" spans="1:7" x14ac:dyDescent="0.25">
      <c r="A3657">
        <v>16035</v>
      </c>
      <c r="B3657" t="s">
        <v>119</v>
      </c>
      <c r="C3657">
        <v>1</v>
      </c>
      <c r="D3657">
        <v>217.73</v>
      </c>
      <c r="E3657">
        <v>560</v>
      </c>
      <c r="F3657">
        <v>217.73</v>
      </c>
      <c r="G3657">
        <v>0</v>
      </c>
    </row>
    <row r="3658" spans="1:7" x14ac:dyDescent="0.25">
      <c r="A3658">
        <v>16036</v>
      </c>
      <c r="B3658" t="s">
        <v>118</v>
      </c>
      <c r="C3658">
        <v>4</v>
      </c>
      <c r="D3658">
        <v>2556.84</v>
      </c>
      <c r="E3658">
        <v>87</v>
      </c>
      <c r="F3658">
        <v>639.21</v>
      </c>
      <c r="G3658">
        <v>0</v>
      </c>
    </row>
    <row r="3659" spans="1:7" x14ac:dyDescent="0.25">
      <c r="A3659">
        <v>16037</v>
      </c>
      <c r="B3659" t="s">
        <v>116</v>
      </c>
      <c r="C3659">
        <v>5</v>
      </c>
      <c r="D3659">
        <v>1509.34</v>
      </c>
      <c r="E3659">
        <v>270</v>
      </c>
      <c r="F3659">
        <v>301.87</v>
      </c>
      <c r="G3659">
        <v>1.32</v>
      </c>
    </row>
    <row r="3660" spans="1:7" x14ac:dyDescent="0.25">
      <c r="A3660">
        <v>16038</v>
      </c>
      <c r="B3660" t="s">
        <v>124</v>
      </c>
      <c r="C3660">
        <v>3</v>
      </c>
      <c r="D3660">
        <v>471.78</v>
      </c>
      <c r="E3660">
        <v>8</v>
      </c>
      <c r="F3660">
        <v>157.26</v>
      </c>
      <c r="G3660">
        <v>3.7</v>
      </c>
    </row>
    <row r="3661" spans="1:7" x14ac:dyDescent="0.25">
      <c r="A3661">
        <v>16039</v>
      </c>
      <c r="B3661" t="s">
        <v>119</v>
      </c>
      <c r="C3661">
        <v>2</v>
      </c>
      <c r="D3661">
        <v>456.4</v>
      </c>
      <c r="E3661">
        <v>424</v>
      </c>
      <c r="F3661">
        <v>228.2</v>
      </c>
      <c r="G3661">
        <v>1.48</v>
      </c>
    </row>
    <row r="3662" spans="1:7" x14ac:dyDescent="0.25">
      <c r="A3662">
        <v>16040</v>
      </c>
      <c r="B3662" t="s">
        <v>118</v>
      </c>
      <c r="C3662">
        <v>7</v>
      </c>
      <c r="D3662">
        <v>2416.9</v>
      </c>
      <c r="E3662">
        <v>65</v>
      </c>
      <c r="F3662">
        <v>345.27</v>
      </c>
      <c r="G3662">
        <v>1.37</v>
      </c>
    </row>
    <row r="3663" spans="1:7" x14ac:dyDescent="0.25">
      <c r="A3663">
        <v>16041</v>
      </c>
      <c r="B3663" t="s">
        <v>118</v>
      </c>
      <c r="C3663">
        <v>3</v>
      </c>
      <c r="D3663">
        <v>3166.4</v>
      </c>
      <c r="E3663">
        <v>31</v>
      </c>
      <c r="F3663">
        <v>1055.47</v>
      </c>
      <c r="G3663">
        <v>0</v>
      </c>
    </row>
    <row r="3664" spans="1:7" x14ac:dyDescent="0.25">
      <c r="A3664">
        <v>16042</v>
      </c>
      <c r="B3664" t="s">
        <v>117</v>
      </c>
      <c r="C3664">
        <v>8</v>
      </c>
      <c r="D3664">
        <v>2245.3200000000002</v>
      </c>
      <c r="E3664">
        <v>22</v>
      </c>
      <c r="F3664">
        <v>280.67</v>
      </c>
      <c r="G3664">
        <v>4.99</v>
      </c>
    </row>
    <row r="3665" spans="1:7" x14ac:dyDescent="0.25">
      <c r="A3665">
        <v>16043</v>
      </c>
      <c r="B3665" t="s">
        <v>117</v>
      </c>
      <c r="C3665">
        <v>8</v>
      </c>
      <c r="D3665">
        <v>1856.59</v>
      </c>
      <c r="E3665">
        <v>38</v>
      </c>
      <c r="F3665">
        <v>232.07</v>
      </c>
      <c r="G3665">
        <v>0</v>
      </c>
    </row>
    <row r="3666" spans="1:7" x14ac:dyDescent="0.25">
      <c r="A3666">
        <v>16044</v>
      </c>
      <c r="B3666" t="s">
        <v>119</v>
      </c>
      <c r="C3666">
        <v>1</v>
      </c>
      <c r="D3666">
        <v>340.84</v>
      </c>
      <c r="E3666">
        <v>435</v>
      </c>
      <c r="F3666">
        <v>340.84</v>
      </c>
      <c r="G3666">
        <v>0</v>
      </c>
    </row>
    <row r="3667" spans="1:7" x14ac:dyDescent="0.25">
      <c r="A3667">
        <v>16045</v>
      </c>
      <c r="B3667" t="s">
        <v>118</v>
      </c>
      <c r="C3667">
        <v>8</v>
      </c>
      <c r="D3667">
        <v>3434.93</v>
      </c>
      <c r="E3667">
        <v>120</v>
      </c>
      <c r="F3667">
        <v>429.37</v>
      </c>
      <c r="G3667">
        <v>7.22</v>
      </c>
    </row>
    <row r="3668" spans="1:7" x14ac:dyDescent="0.25">
      <c r="A3668">
        <v>16046</v>
      </c>
      <c r="B3668" t="s">
        <v>119</v>
      </c>
      <c r="C3668">
        <v>1</v>
      </c>
      <c r="D3668">
        <v>235.78</v>
      </c>
      <c r="E3668">
        <v>562</v>
      </c>
      <c r="F3668">
        <v>235.78</v>
      </c>
      <c r="G3668">
        <v>0</v>
      </c>
    </row>
    <row r="3669" spans="1:7" x14ac:dyDescent="0.25">
      <c r="A3669">
        <v>16047</v>
      </c>
      <c r="B3669" t="s">
        <v>119</v>
      </c>
      <c r="C3669">
        <v>1</v>
      </c>
      <c r="D3669">
        <v>107.14</v>
      </c>
      <c r="E3669">
        <v>682</v>
      </c>
      <c r="F3669">
        <v>107.14</v>
      </c>
      <c r="G3669">
        <v>0</v>
      </c>
    </row>
    <row r="3670" spans="1:7" x14ac:dyDescent="0.25">
      <c r="A3670">
        <v>16048</v>
      </c>
      <c r="B3670" t="s">
        <v>120</v>
      </c>
      <c r="C3670">
        <v>4</v>
      </c>
      <c r="D3670">
        <v>1075.23</v>
      </c>
      <c r="E3670">
        <v>373</v>
      </c>
      <c r="F3670">
        <v>268.81</v>
      </c>
      <c r="G3670">
        <v>1.74</v>
      </c>
    </row>
    <row r="3671" spans="1:7" x14ac:dyDescent="0.25">
      <c r="A3671">
        <v>16049</v>
      </c>
      <c r="B3671" t="s">
        <v>117</v>
      </c>
      <c r="C3671">
        <v>6</v>
      </c>
      <c r="D3671">
        <v>1852.15</v>
      </c>
      <c r="E3671">
        <v>40</v>
      </c>
      <c r="F3671">
        <v>308.69</v>
      </c>
      <c r="G3671">
        <v>0</v>
      </c>
    </row>
    <row r="3672" spans="1:7" x14ac:dyDescent="0.25">
      <c r="A3672">
        <v>16050</v>
      </c>
      <c r="B3672" t="s">
        <v>121</v>
      </c>
      <c r="C3672">
        <v>3</v>
      </c>
      <c r="D3672">
        <v>300.7</v>
      </c>
      <c r="E3672">
        <v>174</v>
      </c>
      <c r="F3672">
        <v>100.23</v>
      </c>
      <c r="G3672">
        <v>0</v>
      </c>
    </row>
    <row r="3673" spans="1:7" x14ac:dyDescent="0.25">
      <c r="A3673">
        <v>16051</v>
      </c>
      <c r="B3673" t="s">
        <v>119</v>
      </c>
      <c r="C3673">
        <v>1</v>
      </c>
      <c r="D3673">
        <v>188.44</v>
      </c>
      <c r="E3673">
        <v>682</v>
      </c>
      <c r="F3673">
        <v>188.44</v>
      </c>
      <c r="G3673">
        <v>0</v>
      </c>
    </row>
    <row r="3674" spans="1:7" x14ac:dyDescent="0.25">
      <c r="A3674">
        <v>16052</v>
      </c>
      <c r="B3674" t="s">
        <v>122</v>
      </c>
      <c r="C3674">
        <v>1</v>
      </c>
      <c r="D3674">
        <v>362.06</v>
      </c>
      <c r="E3674">
        <v>54</v>
      </c>
      <c r="F3674">
        <v>362.06</v>
      </c>
      <c r="G3674">
        <v>0</v>
      </c>
    </row>
    <row r="3675" spans="1:7" x14ac:dyDescent="0.25">
      <c r="A3675">
        <v>16053</v>
      </c>
      <c r="B3675" t="s">
        <v>117</v>
      </c>
      <c r="C3675">
        <v>6</v>
      </c>
      <c r="D3675">
        <v>3634.84</v>
      </c>
      <c r="E3675">
        <v>33</v>
      </c>
      <c r="F3675">
        <v>605.80999999999995</v>
      </c>
      <c r="G3675">
        <v>0.79</v>
      </c>
    </row>
    <row r="3676" spans="1:7" x14ac:dyDescent="0.25">
      <c r="A3676">
        <v>16054</v>
      </c>
      <c r="B3676" t="s">
        <v>118</v>
      </c>
      <c r="C3676">
        <v>4</v>
      </c>
      <c r="D3676">
        <v>2111.88</v>
      </c>
      <c r="E3676">
        <v>145</v>
      </c>
      <c r="F3676">
        <v>527.97</v>
      </c>
      <c r="G3676">
        <v>1</v>
      </c>
    </row>
    <row r="3677" spans="1:7" x14ac:dyDescent="0.25">
      <c r="A3677">
        <v>16055</v>
      </c>
      <c r="B3677" t="s">
        <v>119</v>
      </c>
      <c r="C3677">
        <v>1</v>
      </c>
      <c r="D3677">
        <v>134.80000000000001</v>
      </c>
      <c r="E3677">
        <v>221</v>
      </c>
      <c r="F3677">
        <v>134.80000000000001</v>
      </c>
      <c r="G3677">
        <v>0</v>
      </c>
    </row>
    <row r="3678" spans="1:7" x14ac:dyDescent="0.25">
      <c r="A3678">
        <v>16056</v>
      </c>
      <c r="B3678" t="s">
        <v>122</v>
      </c>
      <c r="C3678">
        <v>1</v>
      </c>
      <c r="D3678">
        <v>650.75</v>
      </c>
      <c r="E3678">
        <v>45</v>
      </c>
      <c r="F3678">
        <v>650.75</v>
      </c>
      <c r="G3678">
        <v>0</v>
      </c>
    </row>
    <row r="3679" spans="1:7" x14ac:dyDescent="0.25">
      <c r="A3679">
        <v>16057</v>
      </c>
      <c r="B3679" t="s">
        <v>117</v>
      </c>
      <c r="C3679">
        <v>10</v>
      </c>
      <c r="D3679">
        <v>3854.85</v>
      </c>
      <c r="E3679">
        <v>16</v>
      </c>
      <c r="F3679">
        <v>385.48</v>
      </c>
      <c r="G3679">
        <v>16.93</v>
      </c>
    </row>
    <row r="3680" spans="1:7" x14ac:dyDescent="0.25">
      <c r="A3680">
        <v>16058</v>
      </c>
      <c r="B3680" t="s">
        <v>119</v>
      </c>
      <c r="C3680">
        <v>1</v>
      </c>
      <c r="D3680">
        <v>62.7</v>
      </c>
      <c r="E3680">
        <v>406</v>
      </c>
      <c r="F3680">
        <v>62.7</v>
      </c>
      <c r="G3680">
        <v>0</v>
      </c>
    </row>
    <row r="3681" spans="1:7" x14ac:dyDescent="0.25">
      <c r="A3681">
        <v>16059</v>
      </c>
      <c r="B3681" t="s">
        <v>118</v>
      </c>
      <c r="C3681">
        <v>12</v>
      </c>
      <c r="D3681">
        <v>3171.82</v>
      </c>
      <c r="E3681">
        <v>66</v>
      </c>
      <c r="F3681">
        <v>264.32</v>
      </c>
      <c r="G3681">
        <v>0</v>
      </c>
    </row>
    <row r="3682" spans="1:7" x14ac:dyDescent="0.25">
      <c r="A3682">
        <v>16060</v>
      </c>
      <c r="B3682" t="s">
        <v>120</v>
      </c>
      <c r="C3682">
        <v>3</v>
      </c>
      <c r="D3682">
        <v>541.95000000000005</v>
      </c>
      <c r="E3682">
        <v>401</v>
      </c>
      <c r="F3682">
        <v>180.65</v>
      </c>
      <c r="G3682">
        <v>0</v>
      </c>
    </row>
    <row r="3683" spans="1:7" x14ac:dyDescent="0.25">
      <c r="A3683">
        <v>16061</v>
      </c>
      <c r="B3683" t="s">
        <v>119</v>
      </c>
      <c r="C3683">
        <v>1</v>
      </c>
      <c r="D3683">
        <v>89.65</v>
      </c>
      <c r="E3683">
        <v>431</v>
      </c>
      <c r="F3683">
        <v>89.65</v>
      </c>
      <c r="G3683">
        <v>49.86</v>
      </c>
    </row>
    <row r="3684" spans="1:7" x14ac:dyDescent="0.25">
      <c r="A3684">
        <v>16062</v>
      </c>
      <c r="B3684" t="s">
        <v>117</v>
      </c>
      <c r="C3684">
        <v>8</v>
      </c>
      <c r="D3684">
        <v>2863.45</v>
      </c>
      <c r="E3684">
        <v>10</v>
      </c>
      <c r="F3684">
        <v>357.93</v>
      </c>
      <c r="G3684">
        <v>0</v>
      </c>
    </row>
    <row r="3685" spans="1:7" x14ac:dyDescent="0.25">
      <c r="A3685">
        <v>16063</v>
      </c>
      <c r="B3685" t="s">
        <v>119</v>
      </c>
      <c r="C3685">
        <v>1</v>
      </c>
      <c r="D3685">
        <v>335.32</v>
      </c>
      <c r="E3685">
        <v>260</v>
      </c>
      <c r="F3685">
        <v>335.32</v>
      </c>
      <c r="G3685">
        <v>0</v>
      </c>
    </row>
    <row r="3686" spans="1:7" x14ac:dyDescent="0.25">
      <c r="A3686">
        <v>16064</v>
      </c>
      <c r="B3686" t="s">
        <v>119</v>
      </c>
      <c r="C3686">
        <v>1</v>
      </c>
      <c r="D3686">
        <v>109.31</v>
      </c>
      <c r="E3686">
        <v>725</v>
      </c>
      <c r="F3686">
        <v>109.31</v>
      </c>
      <c r="G3686">
        <v>0</v>
      </c>
    </row>
    <row r="3687" spans="1:7" x14ac:dyDescent="0.25">
      <c r="A3687">
        <v>16065</v>
      </c>
      <c r="B3687" t="s">
        <v>116</v>
      </c>
      <c r="C3687">
        <v>8</v>
      </c>
      <c r="D3687">
        <v>2359.27</v>
      </c>
      <c r="E3687">
        <v>365</v>
      </c>
      <c r="F3687">
        <v>294.91000000000003</v>
      </c>
      <c r="G3687">
        <v>0.72</v>
      </c>
    </row>
    <row r="3688" spans="1:7" x14ac:dyDescent="0.25">
      <c r="A3688">
        <v>16066</v>
      </c>
      <c r="B3688" t="s">
        <v>117</v>
      </c>
      <c r="C3688">
        <v>5</v>
      </c>
      <c r="D3688">
        <v>1521.04</v>
      </c>
      <c r="E3688">
        <v>17</v>
      </c>
      <c r="F3688">
        <v>304.20999999999998</v>
      </c>
      <c r="G3688">
        <v>0</v>
      </c>
    </row>
    <row r="3689" spans="1:7" x14ac:dyDescent="0.25">
      <c r="A3689">
        <v>16067</v>
      </c>
      <c r="B3689" t="s">
        <v>120</v>
      </c>
      <c r="C3689">
        <v>3</v>
      </c>
      <c r="D3689">
        <v>3269.11</v>
      </c>
      <c r="E3689">
        <v>563</v>
      </c>
      <c r="F3689">
        <v>1089.7</v>
      </c>
      <c r="G3689">
        <v>11.29</v>
      </c>
    </row>
    <row r="3690" spans="1:7" x14ac:dyDescent="0.25">
      <c r="A3690">
        <v>16068</v>
      </c>
      <c r="B3690" t="s">
        <v>119</v>
      </c>
      <c r="C3690">
        <v>1</v>
      </c>
      <c r="D3690">
        <v>115.73</v>
      </c>
      <c r="E3690">
        <v>594</v>
      </c>
      <c r="F3690">
        <v>115.73</v>
      </c>
      <c r="G3690">
        <v>0</v>
      </c>
    </row>
    <row r="3691" spans="1:7" x14ac:dyDescent="0.25">
      <c r="A3691">
        <v>16069</v>
      </c>
      <c r="B3691" t="s">
        <v>119</v>
      </c>
      <c r="C3691">
        <v>1</v>
      </c>
      <c r="D3691">
        <v>457.7</v>
      </c>
      <c r="E3691">
        <v>418</v>
      </c>
      <c r="F3691">
        <v>457.7</v>
      </c>
      <c r="G3691">
        <v>0</v>
      </c>
    </row>
    <row r="3692" spans="1:7" x14ac:dyDescent="0.25">
      <c r="A3692">
        <v>16070</v>
      </c>
      <c r="B3692" t="s">
        <v>122</v>
      </c>
      <c r="C3692">
        <v>2</v>
      </c>
      <c r="D3692">
        <v>852.15</v>
      </c>
      <c r="E3692">
        <v>22</v>
      </c>
      <c r="F3692">
        <v>426.08</v>
      </c>
      <c r="G3692">
        <v>0</v>
      </c>
    </row>
    <row r="3693" spans="1:7" x14ac:dyDescent="0.25">
      <c r="A3693">
        <v>16071</v>
      </c>
      <c r="B3693" t="s">
        <v>118</v>
      </c>
      <c r="C3693">
        <v>4</v>
      </c>
      <c r="D3693">
        <v>1076.8</v>
      </c>
      <c r="E3693">
        <v>45</v>
      </c>
      <c r="F3693">
        <v>269.2</v>
      </c>
      <c r="G3693">
        <v>0</v>
      </c>
    </row>
    <row r="3694" spans="1:7" x14ac:dyDescent="0.25">
      <c r="A3694">
        <v>16072</v>
      </c>
      <c r="B3694" t="s">
        <v>116</v>
      </c>
      <c r="C3694">
        <v>4</v>
      </c>
      <c r="D3694">
        <v>4180.09</v>
      </c>
      <c r="E3694">
        <v>288</v>
      </c>
      <c r="F3694">
        <v>1045.02</v>
      </c>
      <c r="G3694">
        <v>0</v>
      </c>
    </row>
    <row r="3695" spans="1:7" x14ac:dyDescent="0.25">
      <c r="A3695">
        <v>16073</v>
      </c>
      <c r="B3695" t="s">
        <v>119</v>
      </c>
      <c r="C3695">
        <v>1</v>
      </c>
      <c r="D3695">
        <v>122.4</v>
      </c>
      <c r="E3695">
        <v>297</v>
      </c>
      <c r="F3695">
        <v>122.4</v>
      </c>
      <c r="G3695">
        <v>22.92</v>
      </c>
    </row>
    <row r="3696" spans="1:7" x14ac:dyDescent="0.25">
      <c r="A3696">
        <v>16074</v>
      </c>
      <c r="B3696" t="s">
        <v>119</v>
      </c>
      <c r="C3696">
        <v>1</v>
      </c>
      <c r="D3696">
        <v>252.5</v>
      </c>
      <c r="E3696">
        <v>390</v>
      </c>
      <c r="F3696">
        <v>252.5</v>
      </c>
      <c r="G3696">
        <v>0</v>
      </c>
    </row>
    <row r="3697" spans="1:7" x14ac:dyDescent="0.25">
      <c r="A3697">
        <v>16075</v>
      </c>
      <c r="B3697" t="s">
        <v>119</v>
      </c>
      <c r="C3697">
        <v>2</v>
      </c>
      <c r="D3697">
        <v>736.93</v>
      </c>
      <c r="E3697">
        <v>503</v>
      </c>
      <c r="F3697">
        <v>368.46</v>
      </c>
      <c r="G3697">
        <v>1.35</v>
      </c>
    </row>
    <row r="3698" spans="1:7" x14ac:dyDescent="0.25">
      <c r="A3698">
        <v>16076</v>
      </c>
      <c r="B3698" t="s">
        <v>117</v>
      </c>
      <c r="C3698">
        <v>10</v>
      </c>
      <c r="D3698">
        <v>2234.73</v>
      </c>
      <c r="E3698">
        <v>3</v>
      </c>
      <c r="F3698">
        <v>223.47</v>
      </c>
      <c r="G3698">
        <v>2.74</v>
      </c>
    </row>
    <row r="3699" spans="1:7" x14ac:dyDescent="0.25">
      <c r="A3699">
        <v>16077</v>
      </c>
      <c r="B3699" t="s">
        <v>123</v>
      </c>
      <c r="C3699">
        <v>1</v>
      </c>
      <c r="D3699">
        <v>2300.4</v>
      </c>
      <c r="E3699">
        <v>626</v>
      </c>
      <c r="F3699">
        <v>2300.4</v>
      </c>
      <c r="G3699">
        <v>73.92</v>
      </c>
    </row>
    <row r="3700" spans="1:7" x14ac:dyDescent="0.25">
      <c r="A3700">
        <v>16078</v>
      </c>
      <c r="B3700" t="s">
        <v>119</v>
      </c>
      <c r="C3700">
        <v>2</v>
      </c>
      <c r="D3700">
        <v>362.99</v>
      </c>
      <c r="E3700">
        <v>284</v>
      </c>
      <c r="F3700">
        <v>181.5</v>
      </c>
      <c r="G3700">
        <v>0</v>
      </c>
    </row>
    <row r="3701" spans="1:7" x14ac:dyDescent="0.25">
      <c r="A3701">
        <v>16079</v>
      </c>
      <c r="B3701" t="s">
        <v>118</v>
      </c>
      <c r="C3701">
        <v>3</v>
      </c>
      <c r="D3701">
        <v>1352</v>
      </c>
      <c r="E3701">
        <v>17</v>
      </c>
      <c r="F3701">
        <v>450.67</v>
      </c>
      <c r="G3701">
        <v>0</v>
      </c>
    </row>
    <row r="3702" spans="1:7" x14ac:dyDescent="0.25">
      <c r="A3702">
        <v>16080</v>
      </c>
      <c r="B3702" t="s">
        <v>124</v>
      </c>
      <c r="C3702">
        <v>4</v>
      </c>
      <c r="D3702">
        <v>602.55999999999995</v>
      </c>
      <c r="E3702">
        <v>82</v>
      </c>
      <c r="F3702">
        <v>150.63999999999999</v>
      </c>
      <c r="G3702">
        <v>21.52</v>
      </c>
    </row>
    <row r="3703" spans="1:7" x14ac:dyDescent="0.25">
      <c r="A3703">
        <v>16081</v>
      </c>
      <c r="B3703" t="s">
        <v>117</v>
      </c>
      <c r="C3703">
        <v>8</v>
      </c>
      <c r="D3703">
        <v>4436.5600000000004</v>
      </c>
      <c r="E3703">
        <v>56</v>
      </c>
      <c r="F3703">
        <v>554.57000000000005</v>
      </c>
      <c r="G3703">
        <v>0</v>
      </c>
    </row>
    <row r="3704" spans="1:7" x14ac:dyDescent="0.25">
      <c r="A3704">
        <v>16082</v>
      </c>
      <c r="B3704" t="s">
        <v>119</v>
      </c>
      <c r="C3704">
        <v>1</v>
      </c>
      <c r="D3704">
        <v>106.75</v>
      </c>
      <c r="E3704">
        <v>670</v>
      </c>
      <c r="F3704">
        <v>106.75</v>
      </c>
      <c r="G3704">
        <v>0</v>
      </c>
    </row>
    <row r="3705" spans="1:7" x14ac:dyDescent="0.25">
      <c r="A3705">
        <v>16083</v>
      </c>
      <c r="B3705" t="s">
        <v>118</v>
      </c>
      <c r="C3705">
        <v>4</v>
      </c>
      <c r="D3705">
        <v>2351.42</v>
      </c>
      <c r="E3705">
        <v>101</v>
      </c>
      <c r="F3705">
        <v>587.86</v>
      </c>
      <c r="G3705">
        <v>0</v>
      </c>
    </row>
    <row r="3706" spans="1:7" x14ac:dyDescent="0.25">
      <c r="A3706">
        <v>16084</v>
      </c>
      <c r="B3706" t="s">
        <v>119</v>
      </c>
      <c r="C3706">
        <v>1</v>
      </c>
      <c r="D3706">
        <v>436.18</v>
      </c>
      <c r="E3706">
        <v>299</v>
      </c>
      <c r="F3706">
        <v>436.18</v>
      </c>
      <c r="G3706">
        <v>0</v>
      </c>
    </row>
    <row r="3707" spans="1:7" x14ac:dyDescent="0.25">
      <c r="A3707">
        <v>16085</v>
      </c>
      <c r="B3707" t="s">
        <v>117</v>
      </c>
      <c r="C3707">
        <v>12</v>
      </c>
      <c r="D3707">
        <v>2341.0300000000002</v>
      </c>
      <c r="E3707">
        <v>23</v>
      </c>
      <c r="F3707">
        <v>195.09</v>
      </c>
      <c r="G3707">
        <v>0.25</v>
      </c>
    </row>
    <row r="3708" spans="1:7" x14ac:dyDescent="0.25">
      <c r="A3708">
        <v>16086</v>
      </c>
      <c r="B3708" t="s">
        <v>117</v>
      </c>
      <c r="C3708">
        <v>10</v>
      </c>
      <c r="D3708">
        <v>2864.99</v>
      </c>
      <c r="E3708">
        <v>59</v>
      </c>
      <c r="F3708">
        <v>286.5</v>
      </c>
      <c r="G3708">
        <v>7.0000000000000007E-2</v>
      </c>
    </row>
    <row r="3709" spans="1:7" x14ac:dyDescent="0.25">
      <c r="A3709">
        <v>16087</v>
      </c>
      <c r="B3709" t="s">
        <v>116</v>
      </c>
      <c r="C3709">
        <v>5</v>
      </c>
      <c r="D3709">
        <v>1739.92</v>
      </c>
      <c r="E3709">
        <v>389</v>
      </c>
      <c r="F3709">
        <v>347.98</v>
      </c>
      <c r="G3709">
        <v>0</v>
      </c>
    </row>
    <row r="3710" spans="1:7" x14ac:dyDescent="0.25">
      <c r="A3710">
        <v>16088</v>
      </c>
      <c r="B3710" t="s">
        <v>123</v>
      </c>
      <c r="C3710">
        <v>2</v>
      </c>
      <c r="D3710">
        <v>1437.43</v>
      </c>
      <c r="E3710">
        <v>576</v>
      </c>
      <c r="F3710">
        <v>718.72</v>
      </c>
      <c r="G3710">
        <v>0</v>
      </c>
    </row>
    <row r="3711" spans="1:7" x14ac:dyDescent="0.25">
      <c r="A3711">
        <v>16089</v>
      </c>
      <c r="B3711" t="s">
        <v>119</v>
      </c>
      <c r="C3711">
        <v>2</v>
      </c>
      <c r="D3711">
        <v>263.49</v>
      </c>
      <c r="E3711">
        <v>386</v>
      </c>
      <c r="F3711">
        <v>131.74</v>
      </c>
      <c r="G3711">
        <v>0</v>
      </c>
    </row>
    <row r="3712" spans="1:7" x14ac:dyDescent="0.25">
      <c r="A3712">
        <v>16090</v>
      </c>
      <c r="B3712" t="s">
        <v>119</v>
      </c>
      <c r="C3712">
        <v>1</v>
      </c>
      <c r="D3712">
        <v>180.56</v>
      </c>
      <c r="E3712">
        <v>624</v>
      </c>
      <c r="F3712">
        <v>180.56</v>
      </c>
      <c r="G3712">
        <v>0</v>
      </c>
    </row>
    <row r="3713" spans="1:7" x14ac:dyDescent="0.25">
      <c r="A3713">
        <v>16091</v>
      </c>
      <c r="B3713" t="s">
        <v>121</v>
      </c>
      <c r="C3713">
        <v>2</v>
      </c>
      <c r="D3713">
        <v>315.06</v>
      </c>
      <c r="E3713">
        <v>155</v>
      </c>
      <c r="F3713">
        <v>157.53</v>
      </c>
      <c r="G3713">
        <v>0</v>
      </c>
    </row>
    <row r="3714" spans="1:7" x14ac:dyDescent="0.25">
      <c r="A3714">
        <v>16092</v>
      </c>
      <c r="B3714" t="s">
        <v>118</v>
      </c>
      <c r="C3714">
        <v>6</v>
      </c>
      <c r="D3714">
        <v>1587.94</v>
      </c>
      <c r="E3714">
        <v>115</v>
      </c>
      <c r="F3714">
        <v>264.66000000000003</v>
      </c>
      <c r="G3714">
        <v>4.5599999999999996</v>
      </c>
    </row>
    <row r="3715" spans="1:7" x14ac:dyDescent="0.25">
      <c r="A3715">
        <v>16093</v>
      </c>
      <c r="B3715" t="s">
        <v>121</v>
      </c>
      <c r="C3715">
        <v>1</v>
      </c>
      <c r="D3715">
        <v>17</v>
      </c>
      <c r="E3715">
        <v>107</v>
      </c>
      <c r="F3715">
        <v>17</v>
      </c>
      <c r="G3715">
        <v>0</v>
      </c>
    </row>
    <row r="3716" spans="1:7" x14ac:dyDescent="0.25">
      <c r="A3716">
        <v>16094</v>
      </c>
      <c r="B3716" t="s">
        <v>117</v>
      </c>
      <c r="C3716">
        <v>11</v>
      </c>
      <c r="D3716">
        <v>3695.56</v>
      </c>
      <c r="E3716">
        <v>12</v>
      </c>
      <c r="F3716">
        <v>335.96</v>
      </c>
      <c r="G3716">
        <v>2.61</v>
      </c>
    </row>
    <row r="3717" spans="1:7" x14ac:dyDescent="0.25">
      <c r="A3717">
        <v>16095</v>
      </c>
      <c r="B3717" t="s">
        <v>119</v>
      </c>
      <c r="C3717">
        <v>1</v>
      </c>
      <c r="D3717">
        <v>447.05</v>
      </c>
      <c r="E3717">
        <v>456</v>
      </c>
      <c r="F3717">
        <v>447.05</v>
      </c>
      <c r="G3717">
        <v>0</v>
      </c>
    </row>
    <row r="3718" spans="1:7" x14ac:dyDescent="0.25">
      <c r="A3718">
        <v>16096</v>
      </c>
      <c r="B3718" t="s">
        <v>116</v>
      </c>
      <c r="C3718">
        <v>4</v>
      </c>
      <c r="D3718">
        <v>1584.97</v>
      </c>
      <c r="E3718">
        <v>264</v>
      </c>
      <c r="F3718">
        <v>396.24</v>
      </c>
      <c r="G3718">
        <v>0</v>
      </c>
    </row>
    <row r="3719" spans="1:7" x14ac:dyDescent="0.25">
      <c r="A3719">
        <v>16097</v>
      </c>
      <c r="B3719" t="s">
        <v>119</v>
      </c>
      <c r="C3719">
        <v>1</v>
      </c>
      <c r="D3719">
        <v>185.05</v>
      </c>
      <c r="E3719">
        <v>240</v>
      </c>
      <c r="F3719">
        <v>185.05</v>
      </c>
      <c r="G3719">
        <v>0</v>
      </c>
    </row>
    <row r="3720" spans="1:7" x14ac:dyDescent="0.25">
      <c r="A3720">
        <v>16098</v>
      </c>
      <c r="B3720" t="s">
        <v>118</v>
      </c>
      <c r="C3720">
        <v>14</v>
      </c>
      <c r="D3720">
        <v>4441.3</v>
      </c>
      <c r="E3720">
        <v>88</v>
      </c>
      <c r="F3720">
        <v>317.24</v>
      </c>
      <c r="G3720">
        <v>0</v>
      </c>
    </row>
    <row r="3721" spans="1:7" x14ac:dyDescent="0.25">
      <c r="A3721">
        <v>16099</v>
      </c>
      <c r="B3721" t="s">
        <v>117</v>
      </c>
      <c r="C3721">
        <v>7</v>
      </c>
      <c r="D3721">
        <v>1573.2</v>
      </c>
      <c r="E3721">
        <v>50</v>
      </c>
      <c r="F3721">
        <v>224.74</v>
      </c>
      <c r="G3721">
        <v>0.31</v>
      </c>
    </row>
    <row r="3722" spans="1:7" x14ac:dyDescent="0.25">
      <c r="A3722">
        <v>16100</v>
      </c>
      <c r="B3722" t="s">
        <v>119</v>
      </c>
      <c r="C3722">
        <v>1</v>
      </c>
      <c r="D3722">
        <v>582.64</v>
      </c>
      <c r="E3722">
        <v>463</v>
      </c>
      <c r="F3722">
        <v>582.64</v>
      </c>
      <c r="G3722">
        <v>0</v>
      </c>
    </row>
    <row r="3723" spans="1:7" x14ac:dyDescent="0.25">
      <c r="A3723">
        <v>16101</v>
      </c>
      <c r="B3723" t="s">
        <v>118</v>
      </c>
      <c r="C3723">
        <v>4</v>
      </c>
      <c r="D3723">
        <v>3229.16</v>
      </c>
      <c r="E3723">
        <v>71</v>
      </c>
      <c r="F3723">
        <v>807.29</v>
      </c>
      <c r="G3723">
        <v>1.91</v>
      </c>
    </row>
    <row r="3724" spans="1:7" x14ac:dyDescent="0.25">
      <c r="A3724">
        <v>16102</v>
      </c>
      <c r="B3724" t="s">
        <v>118</v>
      </c>
      <c r="C3724">
        <v>3</v>
      </c>
      <c r="D3724">
        <v>1842.14</v>
      </c>
      <c r="E3724">
        <v>42</v>
      </c>
      <c r="F3724">
        <v>614.04999999999995</v>
      </c>
      <c r="G3724">
        <v>0</v>
      </c>
    </row>
    <row r="3725" spans="1:7" x14ac:dyDescent="0.25">
      <c r="A3725">
        <v>16103</v>
      </c>
      <c r="B3725" t="s">
        <v>117</v>
      </c>
      <c r="C3725">
        <v>22</v>
      </c>
      <c r="D3725">
        <v>6191.71</v>
      </c>
      <c r="E3725">
        <v>7</v>
      </c>
      <c r="F3725">
        <v>281.44</v>
      </c>
      <c r="G3725">
        <v>3.05</v>
      </c>
    </row>
    <row r="3726" spans="1:7" x14ac:dyDescent="0.25">
      <c r="A3726">
        <v>16104</v>
      </c>
      <c r="B3726" t="s">
        <v>118</v>
      </c>
      <c r="C3726">
        <v>9</v>
      </c>
      <c r="D3726">
        <v>2774.46</v>
      </c>
      <c r="E3726">
        <v>62</v>
      </c>
      <c r="F3726">
        <v>308.27</v>
      </c>
      <c r="G3726">
        <v>9.49</v>
      </c>
    </row>
    <row r="3727" spans="1:7" x14ac:dyDescent="0.25">
      <c r="A3727">
        <v>16105</v>
      </c>
      <c r="B3727" t="s">
        <v>116</v>
      </c>
      <c r="C3727">
        <v>5</v>
      </c>
      <c r="D3727">
        <v>2386.19</v>
      </c>
      <c r="E3727">
        <v>249</v>
      </c>
      <c r="F3727">
        <v>477.24</v>
      </c>
      <c r="G3727">
        <v>0</v>
      </c>
    </row>
    <row r="3728" spans="1:7" x14ac:dyDescent="0.25">
      <c r="A3728">
        <v>16106</v>
      </c>
      <c r="B3728" t="s">
        <v>121</v>
      </c>
      <c r="C3728">
        <v>1</v>
      </c>
      <c r="D3728">
        <v>108.38</v>
      </c>
      <c r="E3728">
        <v>66</v>
      </c>
      <c r="F3728">
        <v>108.38</v>
      </c>
      <c r="G3728">
        <v>0</v>
      </c>
    </row>
    <row r="3729" spans="1:7" x14ac:dyDescent="0.25">
      <c r="A3729">
        <v>16107</v>
      </c>
      <c r="B3729" t="s">
        <v>117</v>
      </c>
      <c r="C3729">
        <v>7</v>
      </c>
      <c r="D3729">
        <v>3204.16</v>
      </c>
      <c r="E3729">
        <v>18</v>
      </c>
      <c r="F3729">
        <v>457.74</v>
      </c>
      <c r="G3729">
        <v>0</v>
      </c>
    </row>
    <row r="3730" spans="1:7" x14ac:dyDescent="0.25">
      <c r="A3730">
        <v>16108</v>
      </c>
      <c r="B3730" t="s">
        <v>118</v>
      </c>
      <c r="C3730">
        <v>4</v>
      </c>
      <c r="D3730">
        <v>2235.92</v>
      </c>
      <c r="E3730">
        <v>85</v>
      </c>
      <c r="F3730">
        <v>558.98</v>
      </c>
      <c r="G3730">
        <v>2.86</v>
      </c>
    </row>
    <row r="3731" spans="1:7" x14ac:dyDescent="0.25">
      <c r="A3731">
        <v>16109</v>
      </c>
      <c r="B3731" t="s">
        <v>120</v>
      </c>
      <c r="C3731">
        <v>3</v>
      </c>
      <c r="D3731">
        <v>939.48</v>
      </c>
      <c r="E3731">
        <v>219</v>
      </c>
      <c r="F3731">
        <v>313.16000000000003</v>
      </c>
      <c r="G3731">
        <v>1.69</v>
      </c>
    </row>
    <row r="3732" spans="1:7" x14ac:dyDescent="0.25">
      <c r="A3732">
        <v>16110</v>
      </c>
      <c r="B3732" t="s">
        <v>117</v>
      </c>
      <c r="C3732">
        <v>4</v>
      </c>
      <c r="D3732">
        <v>1781.59</v>
      </c>
      <c r="E3732">
        <v>45</v>
      </c>
      <c r="F3732">
        <v>445.4</v>
      </c>
      <c r="G3732">
        <v>0</v>
      </c>
    </row>
    <row r="3733" spans="1:7" x14ac:dyDescent="0.25">
      <c r="A3733">
        <v>16111</v>
      </c>
      <c r="B3733" t="s">
        <v>119</v>
      </c>
      <c r="C3733">
        <v>1</v>
      </c>
      <c r="D3733">
        <v>549.33000000000004</v>
      </c>
      <c r="E3733">
        <v>428</v>
      </c>
      <c r="F3733">
        <v>549.33000000000004</v>
      </c>
      <c r="G3733">
        <v>0</v>
      </c>
    </row>
    <row r="3734" spans="1:7" x14ac:dyDescent="0.25">
      <c r="A3734">
        <v>16112</v>
      </c>
      <c r="B3734" t="s">
        <v>124</v>
      </c>
      <c r="C3734">
        <v>4</v>
      </c>
      <c r="D3734">
        <v>195.74</v>
      </c>
      <c r="E3734">
        <v>143</v>
      </c>
      <c r="F3734">
        <v>48.94</v>
      </c>
      <c r="G3734">
        <v>0</v>
      </c>
    </row>
    <row r="3735" spans="1:7" x14ac:dyDescent="0.25">
      <c r="A3735">
        <v>16113</v>
      </c>
      <c r="B3735" t="s">
        <v>121</v>
      </c>
      <c r="C3735">
        <v>1</v>
      </c>
      <c r="D3735">
        <v>161.38</v>
      </c>
      <c r="E3735">
        <v>183</v>
      </c>
      <c r="F3735">
        <v>161.38</v>
      </c>
      <c r="G3735">
        <v>0</v>
      </c>
    </row>
    <row r="3736" spans="1:7" x14ac:dyDescent="0.25">
      <c r="A3736">
        <v>16114</v>
      </c>
      <c r="B3736" t="s">
        <v>121</v>
      </c>
      <c r="C3736">
        <v>1</v>
      </c>
      <c r="D3736">
        <v>135.75</v>
      </c>
      <c r="E3736">
        <v>171</v>
      </c>
      <c r="F3736">
        <v>135.75</v>
      </c>
      <c r="G3736">
        <v>0</v>
      </c>
    </row>
    <row r="3737" spans="1:7" x14ac:dyDescent="0.25">
      <c r="A3737">
        <v>16115</v>
      </c>
      <c r="B3737" t="s">
        <v>117</v>
      </c>
      <c r="C3737">
        <v>12</v>
      </c>
      <c r="D3737">
        <v>2553.8000000000002</v>
      </c>
      <c r="E3737">
        <v>10</v>
      </c>
      <c r="F3737">
        <v>212.82</v>
      </c>
      <c r="G3737">
        <v>0</v>
      </c>
    </row>
    <row r="3738" spans="1:7" x14ac:dyDescent="0.25">
      <c r="A3738">
        <v>16116</v>
      </c>
      <c r="B3738" t="s">
        <v>119</v>
      </c>
      <c r="C3738">
        <v>1</v>
      </c>
      <c r="D3738">
        <v>612.78</v>
      </c>
      <c r="E3738">
        <v>212</v>
      </c>
      <c r="F3738">
        <v>612.78</v>
      </c>
      <c r="G3738">
        <v>3.25</v>
      </c>
    </row>
    <row r="3739" spans="1:7" x14ac:dyDescent="0.25">
      <c r="A3739">
        <v>16117</v>
      </c>
      <c r="B3739" t="s">
        <v>120</v>
      </c>
      <c r="C3739">
        <v>3</v>
      </c>
      <c r="D3739">
        <v>654.4</v>
      </c>
      <c r="E3739">
        <v>190</v>
      </c>
      <c r="F3739">
        <v>218.13</v>
      </c>
      <c r="G3739">
        <v>0.66</v>
      </c>
    </row>
    <row r="3740" spans="1:7" x14ac:dyDescent="0.25">
      <c r="A3740">
        <v>16118</v>
      </c>
      <c r="B3740" t="s">
        <v>123</v>
      </c>
      <c r="C3740">
        <v>1</v>
      </c>
      <c r="D3740">
        <v>4376.25</v>
      </c>
      <c r="E3740">
        <v>653</v>
      </c>
      <c r="F3740">
        <v>4376.25</v>
      </c>
      <c r="G3740">
        <v>2.76</v>
      </c>
    </row>
    <row r="3741" spans="1:7" x14ac:dyDescent="0.25">
      <c r="A3741">
        <v>16119</v>
      </c>
      <c r="B3741" t="s">
        <v>117</v>
      </c>
      <c r="C3741">
        <v>8</v>
      </c>
      <c r="D3741">
        <v>1720.81</v>
      </c>
      <c r="E3741">
        <v>8</v>
      </c>
      <c r="F3741">
        <v>215.1</v>
      </c>
      <c r="G3741">
        <v>0</v>
      </c>
    </row>
    <row r="3742" spans="1:7" x14ac:dyDescent="0.25">
      <c r="A3742">
        <v>16120</v>
      </c>
      <c r="B3742" t="s">
        <v>117</v>
      </c>
      <c r="C3742">
        <v>6</v>
      </c>
      <c r="D3742">
        <v>2967.51</v>
      </c>
      <c r="E3742">
        <v>59</v>
      </c>
      <c r="F3742">
        <v>494.58</v>
      </c>
      <c r="G3742">
        <v>0.51</v>
      </c>
    </row>
    <row r="3743" spans="1:7" x14ac:dyDescent="0.25">
      <c r="A3743">
        <v>16121</v>
      </c>
      <c r="B3743" t="s">
        <v>117</v>
      </c>
      <c r="C3743">
        <v>5</v>
      </c>
      <c r="D3743">
        <v>1450.04</v>
      </c>
      <c r="E3743">
        <v>57</v>
      </c>
      <c r="F3743">
        <v>290.01</v>
      </c>
      <c r="G3743">
        <v>1.37</v>
      </c>
    </row>
    <row r="3744" spans="1:7" x14ac:dyDescent="0.25">
      <c r="A3744">
        <v>16122</v>
      </c>
      <c r="B3744" t="s">
        <v>118</v>
      </c>
      <c r="C3744">
        <v>6</v>
      </c>
      <c r="D3744">
        <v>1001.34</v>
      </c>
      <c r="E3744">
        <v>73</v>
      </c>
      <c r="F3744">
        <v>166.89</v>
      </c>
      <c r="G3744">
        <v>0</v>
      </c>
    </row>
    <row r="3745" spans="1:7" x14ac:dyDescent="0.25">
      <c r="A3745">
        <v>16123</v>
      </c>
      <c r="B3745" t="s">
        <v>122</v>
      </c>
      <c r="C3745">
        <v>1</v>
      </c>
      <c r="D3745">
        <v>307.77999999999997</v>
      </c>
      <c r="E3745">
        <v>52</v>
      </c>
      <c r="F3745">
        <v>307.77999999999997</v>
      </c>
      <c r="G3745">
        <v>0</v>
      </c>
    </row>
    <row r="3746" spans="1:7" x14ac:dyDescent="0.25">
      <c r="A3746">
        <v>16124</v>
      </c>
      <c r="B3746" t="s">
        <v>116</v>
      </c>
      <c r="C3746">
        <v>4</v>
      </c>
      <c r="D3746">
        <v>1772.49</v>
      </c>
      <c r="E3746">
        <v>317</v>
      </c>
      <c r="F3746">
        <v>443.12</v>
      </c>
      <c r="G3746">
        <v>3.56</v>
      </c>
    </row>
    <row r="3747" spans="1:7" x14ac:dyDescent="0.25">
      <c r="A3747">
        <v>16125</v>
      </c>
      <c r="B3747" t="s">
        <v>116</v>
      </c>
      <c r="C3747">
        <v>14</v>
      </c>
      <c r="D3747">
        <v>4581.7</v>
      </c>
      <c r="E3747">
        <v>367</v>
      </c>
      <c r="F3747">
        <v>327.26</v>
      </c>
      <c r="G3747">
        <v>0</v>
      </c>
    </row>
    <row r="3748" spans="1:7" x14ac:dyDescent="0.25">
      <c r="A3748">
        <v>16126</v>
      </c>
      <c r="B3748" t="s">
        <v>117</v>
      </c>
      <c r="C3748">
        <v>15</v>
      </c>
      <c r="D3748">
        <v>14644.6</v>
      </c>
      <c r="E3748">
        <v>29</v>
      </c>
      <c r="F3748">
        <v>976.31</v>
      </c>
      <c r="G3748">
        <v>0</v>
      </c>
    </row>
    <row r="3749" spans="1:7" x14ac:dyDescent="0.25">
      <c r="A3749">
        <v>16127</v>
      </c>
      <c r="B3749" t="s">
        <v>122</v>
      </c>
      <c r="C3749">
        <v>2</v>
      </c>
      <c r="D3749">
        <v>801.31</v>
      </c>
      <c r="E3749">
        <v>39</v>
      </c>
      <c r="F3749">
        <v>400.66</v>
      </c>
      <c r="G3749">
        <v>0</v>
      </c>
    </row>
    <row r="3750" spans="1:7" x14ac:dyDescent="0.25">
      <c r="A3750">
        <v>16128</v>
      </c>
      <c r="B3750" t="s">
        <v>117</v>
      </c>
      <c r="C3750">
        <v>11</v>
      </c>
      <c r="D3750">
        <v>3801.05</v>
      </c>
      <c r="E3750">
        <v>18</v>
      </c>
      <c r="F3750">
        <v>345.55</v>
      </c>
      <c r="G3750">
        <v>1.39</v>
      </c>
    </row>
    <row r="3751" spans="1:7" x14ac:dyDescent="0.25">
      <c r="A3751">
        <v>16129</v>
      </c>
      <c r="B3751" t="s">
        <v>120</v>
      </c>
      <c r="C3751">
        <v>3</v>
      </c>
      <c r="D3751">
        <v>1396.05</v>
      </c>
      <c r="E3751">
        <v>407</v>
      </c>
      <c r="F3751">
        <v>465.35</v>
      </c>
      <c r="G3751">
        <v>0</v>
      </c>
    </row>
    <row r="3752" spans="1:7" x14ac:dyDescent="0.25">
      <c r="A3752">
        <v>16130</v>
      </c>
      <c r="B3752" t="s">
        <v>120</v>
      </c>
      <c r="C3752">
        <v>4</v>
      </c>
      <c r="D3752">
        <v>987.48</v>
      </c>
      <c r="E3752">
        <v>422</v>
      </c>
      <c r="F3752">
        <v>246.87</v>
      </c>
      <c r="G3752">
        <v>0</v>
      </c>
    </row>
    <row r="3753" spans="1:7" x14ac:dyDescent="0.25">
      <c r="A3753">
        <v>16131</v>
      </c>
      <c r="B3753" t="s">
        <v>117</v>
      </c>
      <c r="C3753">
        <v>12</v>
      </c>
      <c r="D3753">
        <v>9957.42</v>
      </c>
      <c r="E3753">
        <v>52</v>
      </c>
      <c r="F3753">
        <v>829.78</v>
      </c>
      <c r="G3753">
        <v>0.92</v>
      </c>
    </row>
    <row r="3754" spans="1:7" x14ac:dyDescent="0.25">
      <c r="A3754">
        <v>16132</v>
      </c>
      <c r="B3754" t="s">
        <v>119</v>
      </c>
      <c r="C3754">
        <v>2</v>
      </c>
      <c r="D3754">
        <v>664.2</v>
      </c>
      <c r="E3754">
        <v>544</v>
      </c>
      <c r="F3754">
        <v>332.1</v>
      </c>
      <c r="G3754">
        <v>0</v>
      </c>
    </row>
    <row r="3755" spans="1:7" x14ac:dyDescent="0.25">
      <c r="A3755">
        <v>16133</v>
      </c>
      <c r="B3755" t="s">
        <v>117</v>
      </c>
      <c r="C3755">
        <v>56</v>
      </c>
      <c r="D3755">
        <v>22992.26</v>
      </c>
      <c r="E3755">
        <v>4</v>
      </c>
      <c r="F3755">
        <v>410.58</v>
      </c>
      <c r="G3755">
        <v>3.32</v>
      </c>
    </row>
    <row r="3756" spans="1:7" x14ac:dyDescent="0.25">
      <c r="A3756">
        <v>16134</v>
      </c>
      <c r="B3756" t="s">
        <v>117</v>
      </c>
      <c r="C3756">
        <v>5</v>
      </c>
      <c r="D3756">
        <v>2145.34</v>
      </c>
      <c r="E3756">
        <v>22</v>
      </c>
      <c r="F3756">
        <v>429.07</v>
      </c>
      <c r="G3756">
        <v>1.18</v>
      </c>
    </row>
    <row r="3757" spans="1:7" x14ac:dyDescent="0.25">
      <c r="A3757">
        <v>16135</v>
      </c>
      <c r="B3757" t="s">
        <v>119</v>
      </c>
      <c r="C3757">
        <v>2</v>
      </c>
      <c r="D3757">
        <v>819.45</v>
      </c>
      <c r="E3757">
        <v>263</v>
      </c>
      <c r="F3757">
        <v>409.72</v>
      </c>
      <c r="G3757">
        <v>0</v>
      </c>
    </row>
    <row r="3758" spans="1:7" x14ac:dyDescent="0.25">
      <c r="A3758">
        <v>16136</v>
      </c>
      <c r="B3758" t="s">
        <v>118</v>
      </c>
      <c r="C3758">
        <v>4</v>
      </c>
      <c r="D3758">
        <v>946.8</v>
      </c>
      <c r="E3758">
        <v>60</v>
      </c>
      <c r="F3758">
        <v>236.7</v>
      </c>
      <c r="G3758">
        <v>2.72</v>
      </c>
    </row>
    <row r="3759" spans="1:7" x14ac:dyDescent="0.25">
      <c r="A3759">
        <v>16137</v>
      </c>
      <c r="B3759" t="s">
        <v>119</v>
      </c>
      <c r="C3759">
        <v>1</v>
      </c>
      <c r="D3759">
        <v>422.7</v>
      </c>
      <c r="E3759">
        <v>680</v>
      </c>
      <c r="F3759">
        <v>422.7</v>
      </c>
      <c r="G3759">
        <v>0</v>
      </c>
    </row>
    <row r="3760" spans="1:7" x14ac:dyDescent="0.25">
      <c r="A3760">
        <v>16138</v>
      </c>
      <c r="B3760" t="s">
        <v>120</v>
      </c>
      <c r="C3760">
        <v>3</v>
      </c>
      <c r="D3760">
        <v>910.35</v>
      </c>
      <c r="E3760">
        <v>379</v>
      </c>
      <c r="F3760">
        <v>303.45</v>
      </c>
      <c r="G3760">
        <v>1.75</v>
      </c>
    </row>
    <row r="3761" spans="1:7" x14ac:dyDescent="0.25">
      <c r="A3761">
        <v>16139</v>
      </c>
      <c r="B3761" t="s">
        <v>118</v>
      </c>
      <c r="C3761">
        <v>5</v>
      </c>
      <c r="D3761">
        <v>1111.1500000000001</v>
      </c>
      <c r="E3761">
        <v>19</v>
      </c>
      <c r="F3761">
        <v>222.23</v>
      </c>
      <c r="G3761">
        <v>0</v>
      </c>
    </row>
    <row r="3762" spans="1:7" x14ac:dyDescent="0.25">
      <c r="A3762">
        <v>16140</v>
      </c>
      <c r="B3762" t="s">
        <v>118</v>
      </c>
      <c r="C3762">
        <v>3</v>
      </c>
      <c r="D3762">
        <v>1557.6</v>
      </c>
      <c r="E3762">
        <v>66</v>
      </c>
      <c r="F3762">
        <v>519.20000000000005</v>
      </c>
      <c r="G3762">
        <v>1.37</v>
      </c>
    </row>
    <row r="3763" spans="1:7" x14ac:dyDescent="0.25">
      <c r="A3763">
        <v>16141</v>
      </c>
      <c r="B3763" t="s">
        <v>121</v>
      </c>
      <c r="C3763">
        <v>2</v>
      </c>
      <c r="D3763">
        <v>955.94</v>
      </c>
      <c r="E3763">
        <v>88</v>
      </c>
      <c r="F3763">
        <v>477.97</v>
      </c>
      <c r="G3763">
        <v>0</v>
      </c>
    </row>
    <row r="3764" spans="1:7" x14ac:dyDescent="0.25">
      <c r="A3764">
        <v>16142</v>
      </c>
      <c r="B3764" t="s">
        <v>119</v>
      </c>
      <c r="C3764">
        <v>1</v>
      </c>
      <c r="D3764">
        <v>535.34</v>
      </c>
      <c r="E3764">
        <v>250</v>
      </c>
      <c r="F3764">
        <v>535.34</v>
      </c>
      <c r="G3764">
        <v>0</v>
      </c>
    </row>
    <row r="3765" spans="1:7" x14ac:dyDescent="0.25">
      <c r="A3765">
        <v>16143</v>
      </c>
      <c r="B3765" t="s">
        <v>117</v>
      </c>
      <c r="C3765">
        <v>12</v>
      </c>
      <c r="D3765">
        <v>4910.83</v>
      </c>
      <c r="E3765">
        <v>3</v>
      </c>
      <c r="F3765">
        <v>409.24</v>
      </c>
      <c r="G3765">
        <v>0.89</v>
      </c>
    </row>
    <row r="3766" spans="1:7" x14ac:dyDescent="0.25">
      <c r="A3766">
        <v>16144</v>
      </c>
      <c r="B3766" t="s">
        <v>119</v>
      </c>
      <c r="C3766">
        <v>1</v>
      </c>
      <c r="D3766">
        <v>175.2</v>
      </c>
      <c r="E3766">
        <v>247</v>
      </c>
      <c r="F3766">
        <v>175.2</v>
      </c>
      <c r="G3766">
        <v>0</v>
      </c>
    </row>
    <row r="3767" spans="1:7" x14ac:dyDescent="0.25">
      <c r="A3767">
        <v>16145</v>
      </c>
      <c r="B3767" t="s">
        <v>117</v>
      </c>
      <c r="C3767">
        <v>19</v>
      </c>
      <c r="D3767">
        <v>6805.44</v>
      </c>
      <c r="E3767">
        <v>9</v>
      </c>
      <c r="F3767">
        <v>358.18</v>
      </c>
      <c r="G3767">
        <v>1.64</v>
      </c>
    </row>
    <row r="3768" spans="1:7" x14ac:dyDescent="0.25">
      <c r="A3768">
        <v>16146</v>
      </c>
      <c r="B3768" t="s">
        <v>118</v>
      </c>
      <c r="C3768">
        <v>4</v>
      </c>
      <c r="D3768">
        <v>946.38</v>
      </c>
      <c r="E3768">
        <v>157</v>
      </c>
      <c r="F3768">
        <v>236.6</v>
      </c>
      <c r="G3768">
        <v>0</v>
      </c>
    </row>
    <row r="3769" spans="1:7" x14ac:dyDescent="0.25">
      <c r="A3769">
        <v>16147</v>
      </c>
      <c r="B3769" t="s">
        <v>118</v>
      </c>
      <c r="C3769">
        <v>5</v>
      </c>
      <c r="D3769">
        <v>2398.91</v>
      </c>
      <c r="E3769">
        <v>134</v>
      </c>
      <c r="F3769">
        <v>479.78</v>
      </c>
      <c r="G3769">
        <v>1.33</v>
      </c>
    </row>
    <row r="3770" spans="1:7" x14ac:dyDescent="0.25">
      <c r="A3770">
        <v>16148</v>
      </c>
      <c r="B3770" t="s">
        <v>119</v>
      </c>
      <c r="C3770">
        <v>2</v>
      </c>
      <c r="D3770">
        <v>386.62</v>
      </c>
      <c r="E3770">
        <v>296</v>
      </c>
      <c r="F3770">
        <v>193.31</v>
      </c>
      <c r="G3770">
        <v>4.2</v>
      </c>
    </row>
    <row r="3771" spans="1:7" x14ac:dyDescent="0.25">
      <c r="A3771">
        <v>16149</v>
      </c>
      <c r="B3771" t="s">
        <v>124</v>
      </c>
      <c r="C3771">
        <v>3</v>
      </c>
      <c r="D3771">
        <v>422.22</v>
      </c>
      <c r="E3771">
        <v>5</v>
      </c>
      <c r="F3771">
        <v>140.74</v>
      </c>
      <c r="G3771">
        <v>0</v>
      </c>
    </row>
    <row r="3772" spans="1:7" x14ac:dyDescent="0.25">
      <c r="A3772">
        <v>16150</v>
      </c>
      <c r="B3772" t="s">
        <v>117</v>
      </c>
      <c r="C3772">
        <v>10</v>
      </c>
      <c r="D3772">
        <v>4395.59</v>
      </c>
      <c r="E3772">
        <v>43</v>
      </c>
      <c r="F3772">
        <v>439.56</v>
      </c>
      <c r="G3772">
        <v>5.48</v>
      </c>
    </row>
    <row r="3773" spans="1:7" x14ac:dyDescent="0.25">
      <c r="A3773">
        <v>16152</v>
      </c>
      <c r="B3773" t="s">
        <v>123</v>
      </c>
      <c r="C3773">
        <v>1</v>
      </c>
      <c r="D3773">
        <v>1829.04</v>
      </c>
      <c r="E3773">
        <v>269</v>
      </c>
      <c r="F3773">
        <v>1829.04</v>
      </c>
      <c r="G3773">
        <v>0</v>
      </c>
    </row>
    <row r="3774" spans="1:7" x14ac:dyDescent="0.25">
      <c r="A3774">
        <v>16153</v>
      </c>
      <c r="B3774" t="s">
        <v>117</v>
      </c>
      <c r="C3774">
        <v>11</v>
      </c>
      <c r="D3774">
        <v>5133.49</v>
      </c>
      <c r="E3774">
        <v>50</v>
      </c>
      <c r="F3774">
        <v>466.68</v>
      </c>
      <c r="G3774">
        <v>1.87</v>
      </c>
    </row>
    <row r="3775" spans="1:7" x14ac:dyDescent="0.25">
      <c r="A3775">
        <v>16155</v>
      </c>
      <c r="B3775" t="s">
        <v>120</v>
      </c>
      <c r="C3775">
        <v>5</v>
      </c>
      <c r="D3775">
        <v>796.9</v>
      </c>
      <c r="E3775">
        <v>382</v>
      </c>
      <c r="F3775">
        <v>159.38</v>
      </c>
      <c r="G3775">
        <v>1.99</v>
      </c>
    </row>
    <row r="3776" spans="1:7" x14ac:dyDescent="0.25">
      <c r="A3776">
        <v>16156</v>
      </c>
      <c r="B3776" t="s">
        <v>117</v>
      </c>
      <c r="C3776">
        <v>20</v>
      </c>
      <c r="D3776">
        <v>6188.18</v>
      </c>
      <c r="E3776">
        <v>9</v>
      </c>
      <c r="F3776">
        <v>309.41000000000003</v>
      </c>
      <c r="G3776">
        <v>4.28</v>
      </c>
    </row>
    <row r="3777" spans="1:7" x14ac:dyDescent="0.25">
      <c r="A3777">
        <v>16157</v>
      </c>
      <c r="B3777" t="s">
        <v>118</v>
      </c>
      <c r="C3777">
        <v>3</v>
      </c>
      <c r="D3777">
        <v>656.69</v>
      </c>
      <c r="E3777">
        <v>16</v>
      </c>
      <c r="F3777">
        <v>218.9</v>
      </c>
      <c r="G3777">
        <v>1.9</v>
      </c>
    </row>
    <row r="3778" spans="1:7" x14ac:dyDescent="0.25">
      <c r="A3778">
        <v>16158</v>
      </c>
      <c r="B3778" t="s">
        <v>120</v>
      </c>
      <c r="C3778">
        <v>9</v>
      </c>
      <c r="D3778">
        <v>628.32000000000005</v>
      </c>
      <c r="E3778">
        <v>522</v>
      </c>
      <c r="F3778">
        <v>69.81</v>
      </c>
      <c r="G3778">
        <v>2.71</v>
      </c>
    </row>
    <row r="3779" spans="1:7" x14ac:dyDescent="0.25">
      <c r="A3779">
        <v>16159</v>
      </c>
      <c r="B3779" t="s">
        <v>120</v>
      </c>
      <c r="C3779">
        <v>4</v>
      </c>
      <c r="D3779">
        <v>1232.79</v>
      </c>
      <c r="E3779">
        <v>282</v>
      </c>
      <c r="F3779">
        <v>308.2</v>
      </c>
      <c r="G3779">
        <v>0.2</v>
      </c>
    </row>
    <row r="3780" spans="1:7" x14ac:dyDescent="0.25">
      <c r="A3780">
        <v>16160</v>
      </c>
      <c r="B3780" t="s">
        <v>121</v>
      </c>
      <c r="C3780">
        <v>2</v>
      </c>
      <c r="D3780">
        <v>1025.44</v>
      </c>
      <c r="E3780">
        <v>65</v>
      </c>
      <c r="F3780">
        <v>512.72</v>
      </c>
      <c r="G3780">
        <v>1.56</v>
      </c>
    </row>
    <row r="3781" spans="1:7" x14ac:dyDescent="0.25">
      <c r="A3781">
        <v>16161</v>
      </c>
      <c r="B3781" t="s">
        <v>117</v>
      </c>
      <c r="C3781">
        <v>43</v>
      </c>
      <c r="D3781">
        <v>12744.26</v>
      </c>
      <c r="E3781">
        <v>2</v>
      </c>
      <c r="F3781">
        <v>296.38</v>
      </c>
      <c r="G3781">
        <v>3</v>
      </c>
    </row>
    <row r="3782" spans="1:7" x14ac:dyDescent="0.25">
      <c r="A3782">
        <v>16162</v>
      </c>
      <c r="B3782" t="s">
        <v>119</v>
      </c>
      <c r="C3782">
        <v>1</v>
      </c>
      <c r="D3782">
        <v>37.4</v>
      </c>
      <c r="E3782">
        <v>252</v>
      </c>
      <c r="F3782">
        <v>37.4</v>
      </c>
      <c r="G3782">
        <v>0</v>
      </c>
    </row>
    <row r="3783" spans="1:7" x14ac:dyDescent="0.25">
      <c r="A3783">
        <v>16163</v>
      </c>
      <c r="B3783" t="s">
        <v>116</v>
      </c>
      <c r="C3783">
        <v>6</v>
      </c>
      <c r="D3783">
        <v>2849.58</v>
      </c>
      <c r="E3783">
        <v>232</v>
      </c>
      <c r="F3783">
        <v>474.93</v>
      </c>
      <c r="G3783">
        <v>20.56</v>
      </c>
    </row>
    <row r="3784" spans="1:7" x14ac:dyDescent="0.25">
      <c r="A3784">
        <v>16164</v>
      </c>
      <c r="B3784" t="s">
        <v>118</v>
      </c>
      <c r="C3784">
        <v>3</v>
      </c>
      <c r="D3784">
        <v>822.48</v>
      </c>
      <c r="E3784">
        <v>17</v>
      </c>
      <c r="F3784">
        <v>274.16000000000003</v>
      </c>
      <c r="G3784">
        <v>2.4300000000000002</v>
      </c>
    </row>
    <row r="3785" spans="1:7" x14ac:dyDescent="0.25">
      <c r="A3785">
        <v>16165</v>
      </c>
      <c r="B3785" t="s">
        <v>119</v>
      </c>
      <c r="C3785">
        <v>1</v>
      </c>
      <c r="D3785">
        <v>79.900000000000006</v>
      </c>
      <c r="E3785">
        <v>505</v>
      </c>
      <c r="F3785">
        <v>79.900000000000006</v>
      </c>
      <c r="G3785">
        <v>0</v>
      </c>
    </row>
    <row r="3786" spans="1:7" x14ac:dyDescent="0.25">
      <c r="A3786">
        <v>16166</v>
      </c>
      <c r="B3786" t="s">
        <v>119</v>
      </c>
      <c r="C3786">
        <v>2</v>
      </c>
      <c r="D3786">
        <v>435.83</v>
      </c>
      <c r="E3786">
        <v>428</v>
      </c>
      <c r="F3786">
        <v>217.92</v>
      </c>
      <c r="G3786">
        <v>24.86</v>
      </c>
    </row>
    <row r="3787" spans="1:7" x14ac:dyDescent="0.25">
      <c r="A3787">
        <v>16167</v>
      </c>
      <c r="B3787" t="s">
        <v>116</v>
      </c>
      <c r="C3787">
        <v>5</v>
      </c>
      <c r="D3787">
        <v>1386.12</v>
      </c>
      <c r="E3787">
        <v>414</v>
      </c>
      <c r="F3787">
        <v>277.22000000000003</v>
      </c>
      <c r="G3787">
        <v>17.04</v>
      </c>
    </row>
    <row r="3788" spans="1:7" x14ac:dyDescent="0.25">
      <c r="A3788">
        <v>16168</v>
      </c>
      <c r="B3788" t="s">
        <v>117</v>
      </c>
      <c r="C3788">
        <v>66</v>
      </c>
      <c r="D3788">
        <v>10636.47</v>
      </c>
      <c r="E3788">
        <v>11</v>
      </c>
      <c r="F3788">
        <v>161.16</v>
      </c>
      <c r="G3788">
        <v>0.92</v>
      </c>
    </row>
    <row r="3789" spans="1:7" x14ac:dyDescent="0.25">
      <c r="A3789">
        <v>16169</v>
      </c>
      <c r="B3789" t="s">
        <v>117</v>
      </c>
      <c r="C3789">
        <v>4</v>
      </c>
      <c r="D3789">
        <v>1822.97</v>
      </c>
      <c r="E3789">
        <v>8</v>
      </c>
      <c r="F3789">
        <v>455.74</v>
      </c>
      <c r="G3789">
        <v>0</v>
      </c>
    </row>
    <row r="3790" spans="1:7" x14ac:dyDescent="0.25">
      <c r="A3790">
        <v>16170</v>
      </c>
      <c r="B3790" t="s">
        <v>117</v>
      </c>
      <c r="C3790">
        <v>20</v>
      </c>
      <c r="D3790">
        <v>6869</v>
      </c>
      <c r="E3790">
        <v>51</v>
      </c>
      <c r="F3790">
        <v>343.45</v>
      </c>
      <c r="G3790">
        <v>0.81</v>
      </c>
    </row>
    <row r="3791" spans="1:7" x14ac:dyDescent="0.25">
      <c r="A3791">
        <v>16171</v>
      </c>
      <c r="B3791" t="s">
        <v>122</v>
      </c>
      <c r="C3791">
        <v>1</v>
      </c>
      <c r="D3791">
        <v>73.2</v>
      </c>
      <c r="E3791">
        <v>59</v>
      </c>
      <c r="F3791">
        <v>73.2</v>
      </c>
      <c r="G3791">
        <v>0</v>
      </c>
    </row>
    <row r="3792" spans="1:7" x14ac:dyDescent="0.25">
      <c r="A3792">
        <v>16172</v>
      </c>
      <c r="B3792" t="s">
        <v>118</v>
      </c>
      <c r="C3792">
        <v>8</v>
      </c>
      <c r="D3792">
        <v>1884.55</v>
      </c>
      <c r="E3792">
        <v>95</v>
      </c>
      <c r="F3792">
        <v>235.57</v>
      </c>
      <c r="G3792">
        <v>0</v>
      </c>
    </row>
    <row r="3793" spans="1:7" x14ac:dyDescent="0.25">
      <c r="A3793">
        <v>16173</v>
      </c>
      <c r="B3793" t="s">
        <v>117</v>
      </c>
      <c r="C3793">
        <v>6</v>
      </c>
      <c r="D3793">
        <v>1418.32</v>
      </c>
      <c r="E3793">
        <v>16</v>
      </c>
      <c r="F3793">
        <v>236.39</v>
      </c>
      <c r="G3793">
        <v>0.83</v>
      </c>
    </row>
    <row r="3794" spans="1:7" x14ac:dyDescent="0.25">
      <c r="A3794">
        <v>16174</v>
      </c>
      <c r="B3794" t="s">
        <v>118</v>
      </c>
      <c r="C3794">
        <v>7</v>
      </c>
      <c r="D3794">
        <v>2246.75</v>
      </c>
      <c r="E3794">
        <v>126</v>
      </c>
      <c r="F3794">
        <v>320.95999999999998</v>
      </c>
      <c r="G3794">
        <v>0</v>
      </c>
    </row>
    <row r="3795" spans="1:7" x14ac:dyDescent="0.25">
      <c r="A3795">
        <v>16175</v>
      </c>
      <c r="B3795" t="s">
        <v>118</v>
      </c>
      <c r="C3795">
        <v>7</v>
      </c>
      <c r="D3795">
        <v>1836.44</v>
      </c>
      <c r="E3795">
        <v>94</v>
      </c>
      <c r="F3795">
        <v>262.35000000000002</v>
      </c>
      <c r="G3795">
        <v>0</v>
      </c>
    </row>
    <row r="3796" spans="1:7" x14ac:dyDescent="0.25">
      <c r="A3796">
        <v>16176</v>
      </c>
      <c r="B3796" t="s">
        <v>116</v>
      </c>
      <c r="C3796">
        <v>4</v>
      </c>
      <c r="D3796">
        <v>2052.69</v>
      </c>
      <c r="E3796">
        <v>421</v>
      </c>
      <c r="F3796">
        <v>513.16999999999996</v>
      </c>
      <c r="G3796">
        <v>4.32</v>
      </c>
    </row>
    <row r="3797" spans="1:7" x14ac:dyDescent="0.25">
      <c r="A3797">
        <v>16177</v>
      </c>
      <c r="B3797" t="s">
        <v>117</v>
      </c>
      <c r="C3797">
        <v>8</v>
      </c>
      <c r="D3797">
        <v>2247.31</v>
      </c>
      <c r="E3797">
        <v>50</v>
      </c>
      <c r="F3797">
        <v>280.91000000000003</v>
      </c>
      <c r="G3797">
        <v>4.7</v>
      </c>
    </row>
    <row r="3798" spans="1:7" x14ac:dyDescent="0.25">
      <c r="A3798">
        <v>16178</v>
      </c>
      <c r="B3798" t="s">
        <v>121</v>
      </c>
      <c r="C3798">
        <v>2</v>
      </c>
      <c r="D3798">
        <v>612.6</v>
      </c>
      <c r="E3798">
        <v>138</v>
      </c>
      <c r="F3798">
        <v>306.3</v>
      </c>
      <c r="G3798">
        <v>0</v>
      </c>
    </row>
    <row r="3799" spans="1:7" x14ac:dyDescent="0.25">
      <c r="A3799">
        <v>16179</v>
      </c>
      <c r="B3799" t="s">
        <v>121</v>
      </c>
      <c r="C3799">
        <v>1</v>
      </c>
      <c r="D3799">
        <v>215.83</v>
      </c>
      <c r="E3799">
        <v>61</v>
      </c>
      <c r="F3799">
        <v>215.83</v>
      </c>
      <c r="G3799">
        <v>0</v>
      </c>
    </row>
    <row r="3800" spans="1:7" x14ac:dyDescent="0.25">
      <c r="A3800">
        <v>16180</v>
      </c>
      <c r="B3800" t="s">
        <v>118</v>
      </c>
      <c r="C3800">
        <v>13</v>
      </c>
      <c r="D3800">
        <v>16249.87</v>
      </c>
      <c r="E3800">
        <v>100</v>
      </c>
      <c r="F3800">
        <v>1249.99</v>
      </c>
      <c r="G3800">
        <v>0.49</v>
      </c>
    </row>
    <row r="3801" spans="1:7" x14ac:dyDescent="0.25">
      <c r="A3801">
        <v>16181</v>
      </c>
      <c r="B3801" t="s">
        <v>121</v>
      </c>
      <c r="C3801">
        <v>1</v>
      </c>
      <c r="D3801">
        <v>305.54000000000002</v>
      </c>
      <c r="E3801">
        <v>73</v>
      </c>
      <c r="F3801">
        <v>305.54000000000002</v>
      </c>
      <c r="G3801">
        <v>0</v>
      </c>
    </row>
    <row r="3802" spans="1:7" x14ac:dyDescent="0.25">
      <c r="A3802">
        <v>16182</v>
      </c>
      <c r="B3802" t="s">
        <v>118</v>
      </c>
      <c r="C3802">
        <v>9</v>
      </c>
      <c r="D3802">
        <v>9971.65</v>
      </c>
      <c r="E3802">
        <v>72</v>
      </c>
      <c r="F3802">
        <v>1107.96</v>
      </c>
      <c r="G3802">
        <v>0</v>
      </c>
    </row>
    <row r="3803" spans="1:7" x14ac:dyDescent="0.25">
      <c r="A3803">
        <v>16183</v>
      </c>
      <c r="B3803" t="s">
        <v>118</v>
      </c>
      <c r="C3803">
        <v>4</v>
      </c>
      <c r="D3803">
        <v>1077.81</v>
      </c>
      <c r="E3803">
        <v>67</v>
      </c>
      <c r="F3803">
        <v>269.45</v>
      </c>
      <c r="G3803">
        <v>0</v>
      </c>
    </row>
    <row r="3804" spans="1:7" x14ac:dyDescent="0.25">
      <c r="A3804">
        <v>16184</v>
      </c>
      <c r="B3804" t="s">
        <v>118</v>
      </c>
      <c r="C3804">
        <v>6</v>
      </c>
      <c r="D3804">
        <v>1158.79</v>
      </c>
      <c r="E3804">
        <v>64</v>
      </c>
      <c r="F3804">
        <v>193.13</v>
      </c>
      <c r="G3804">
        <v>0.28000000000000003</v>
      </c>
    </row>
    <row r="3805" spans="1:7" x14ac:dyDescent="0.25">
      <c r="A3805">
        <v>16185</v>
      </c>
      <c r="B3805" t="s">
        <v>118</v>
      </c>
      <c r="C3805">
        <v>3</v>
      </c>
      <c r="D3805">
        <v>644.72</v>
      </c>
      <c r="E3805">
        <v>17</v>
      </c>
      <c r="F3805">
        <v>214.91</v>
      </c>
      <c r="G3805">
        <v>0</v>
      </c>
    </row>
    <row r="3806" spans="1:7" x14ac:dyDescent="0.25">
      <c r="A3806">
        <v>16186</v>
      </c>
      <c r="B3806" t="s">
        <v>117</v>
      </c>
      <c r="C3806">
        <v>26</v>
      </c>
      <c r="D3806">
        <v>9026.11</v>
      </c>
      <c r="E3806">
        <v>23</v>
      </c>
      <c r="F3806">
        <v>347.16</v>
      </c>
      <c r="G3806">
        <v>0.47</v>
      </c>
    </row>
    <row r="3807" spans="1:7" x14ac:dyDescent="0.25">
      <c r="A3807">
        <v>16187</v>
      </c>
      <c r="B3807" t="s">
        <v>117</v>
      </c>
      <c r="C3807">
        <v>15</v>
      </c>
      <c r="D3807">
        <v>6911.44</v>
      </c>
      <c r="E3807">
        <v>32</v>
      </c>
      <c r="F3807">
        <v>460.76</v>
      </c>
      <c r="G3807">
        <v>1.02</v>
      </c>
    </row>
    <row r="3808" spans="1:7" x14ac:dyDescent="0.25">
      <c r="A3808">
        <v>16188</v>
      </c>
      <c r="B3808" t="s">
        <v>118</v>
      </c>
      <c r="C3808">
        <v>5</v>
      </c>
      <c r="D3808">
        <v>1087.6600000000001</v>
      </c>
      <c r="E3808">
        <v>45</v>
      </c>
      <c r="F3808">
        <v>217.53</v>
      </c>
      <c r="G3808">
        <v>0.91</v>
      </c>
    </row>
    <row r="3809" spans="1:7" x14ac:dyDescent="0.25">
      <c r="A3809">
        <v>16189</v>
      </c>
      <c r="B3809" t="s">
        <v>122</v>
      </c>
      <c r="C3809">
        <v>2</v>
      </c>
      <c r="D3809">
        <v>215.48</v>
      </c>
      <c r="E3809">
        <v>16</v>
      </c>
      <c r="F3809">
        <v>107.74</v>
      </c>
      <c r="G3809">
        <v>0</v>
      </c>
    </row>
    <row r="3810" spans="1:7" x14ac:dyDescent="0.25">
      <c r="A3810">
        <v>16190</v>
      </c>
      <c r="B3810" t="s">
        <v>117</v>
      </c>
      <c r="C3810">
        <v>8</v>
      </c>
      <c r="D3810">
        <v>2723.55</v>
      </c>
      <c r="E3810">
        <v>40</v>
      </c>
      <c r="F3810">
        <v>340.44</v>
      </c>
      <c r="G3810">
        <v>0</v>
      </c>
    </row>
    <row r="3811" spans="1:7" x14ac:dyDescent="0.25">
      <c r="A3811">
        <v>16191</v>
      </c>
      <c r="B3811" t="s">
        <v>117</v>
      </c>
      <c r="C3811">
        <v>24</v>
      </c>
      <c r="D3811">
        <v>15677.82</v>
      </c>
      <c r="E3811">
        <v>3</v>
      </c>
      <c r="F3811">
        <v>653.24</v>
      </c>
      <c r="G3811">
        <v>3.35</v>
      </c>
    </row>
    <row r="3812" spans="1:7" x14ac:dyDescent="0.25">
      <c r="A3812">
        <v>16192</v>
      </c>
      <c r="B3812" t="s">
        <v>119</v>
      </c>
      <c r="C3812">
        <v>1</v>
      </c>
      <c r="D3812">
        <v>351.3</v>
      </c>
      <c r="E3812">
        <v>736</v>
      </c>
      <c r="F3812">
        <v>351.3</v>
      </c>
      <c r="G3812">
        <v>0</v>
      </c>
    </row>
    <row r="3813" spans="1:7" x14ac:dyDescent="0.25">
      <c r="A3813">
        <v>16193</v>
      </c>
      <c r="B3813" t="s">
        <v>119</v>
      </c>
      <c r="C3813">
        <v>2</v>
      </c>
      <c r="D3813">
        <v>630.42999999999995</v>
      </c>
      <c r="E3813">
        <v>237</v>
      </c>
      <c r="F3813">
        <v>315.20999999999998</v>
      </c>
      <c r="G3813">
        <v>0</v>
      </c>
    </row>
    <row r="3814" spans="1:7" x14ac:dyDescent="0.25">
      <c r="A3814">
        <v>16194</v>
      </c>
      <c r="B3814" t="s">
        <v>119</v>
      </c>
      <c r="C3814">
        <v>1</v>
      </c>
      <c r="D3814">
        <v>308.60000000000002</v>
      </c>
      <c r="E3814">
        <v>375</v>
      </c>
      <c r="F3814">
        <v>308.60000000000002</v>
      </c>
      <c r="G3814">
        <v>0</v>
      </c>
    </row>
    <row r="3815" spans="1:7" x14ac:dyDescent="0.25">
      <c r="A3815">
        <v>16195</v>
      </c>
      <c r="B3815" t="s">
        <v>119</v>
      </c>
      <c r="C3815">
        <v>1</v>
      </c>
      <c r="D3815">
        <v>323.25</v>
      </c>
      <c r="E3815">
        <v>723</v>
      </c>
      <c r="F3815">
        <v>323.25</v>
      </c>
      <c r="G3815">
        <v>0</v>
      </c>
    </row>
    <row r="3816" spans="1:7" x14ac:dyDescent="0.25">
      <c r="A3816">
        <v>16196</v>
      </c>
      <c r="B3816" t="s">
        <v>119</v>
      </c>
      <c r="C3816">
        <v>1</v>
      </c>
      <c r="D3816">
        <v>93.3</v>
      </c>
      <c r="E3816">
        <v>489</v>
      </c>
      <c r="F3816">
        <v>93.3</v>
      </c>
      <c r="G3816">
        <v>0</v>
      </c>
    </row>
    <row r="3817" spans="1:7" x14ac:dyDescent="0.25">
      <c r="A3817">
        <v>16197</v>
      </c>
      <c r="B3817" t="s">
        <v>116</v>
      </c>
      <c r="C3817">
        <v>9</v>
      </c>
      <c r="D3817">
        <v>2016.71</v>
      </c>
      <c r="E3817">
        <v>469</v>
      </c>
      <c r="F3817">
        <v>224.08</v>
      </c>
      <c r="G3817">
        <v>0</v>
      </c>
    </row>
    <row r="3818" spans="1:7" x14ac:dyDescent="0.25">
      <c r="A3818">
        <v>16198</v>
      </c>
      <c r="B3818" t="s">
        <v>121</v>
      </c>
      <c r="C3818">
        <v>2</v>
      </c>
      <c r="D3818">
        <v>1030.04</v>
      </c>
      <c r="E3818">
        <v>75</v>
      </c>
      <c r="F3818">
        <v>515.02</v>
      </c>
      <c r="G3818">
        <v>0</v>
      </c>
    </row>
    <row r="3819" spans="1:7" x14ac:dyDescent="0.25">
      <c r="A3819">
        <v>16199</v>
      </c>
      <c r="B3819" t="s">
        <v>120</v>
      </c>
      <c r="C3819">
        <v>7</v>
      </c>
      <c r="D3819">
        <v>942.75</v>
      </c>
      <c r="E3819">
        <v>392</v>
      </c>
      <c r="F3819">
        <v>134.68</v>
      </c>
      <c r="G3819">
        <v>0</v>
      </c>
    </row>
    <row r="3820" spans="1:7" x14ac:dyDescent="0.25">
      <c r="A3820">
        <v>16200</v>
      </c>
      <c r="B3820" t="s">
        <v>117</v>
      </c>
      <c r="C3820">
        <v>12</v>
      </c>
      <c r="D3820">
        <v>5608.1</v>
      </c>
      <c r="E3820">
        <v>4</v>
      </c>
      <c r="F3820">
        <v>467.34</v>
      </c>
      <c r="G3820">
        <v>0.24</v>
      </c>
    </row>
    <row r="3821" spans="1:7" x14ac:dyDescent="0.25">
      <c r="A3821">
        <v>16201</v>
      </c>
      <c r="B3821" t="s">
        <v>117</v>
      </c>
      <c r="C3821">
        <v>5</v>
      </c>
      <c r="D3821">
        <v>2112.12</v>
      </c>
      <c r="E3821">
        <v>3</v>
      </c>
      <c r="F3821">
        <v>422.42</v>
      </c>
      <c r="G3821">
        <v>1.99</v>
      </c>
    </row>
    <row r="3822" spans="1:7" x14ac:dyDescent="0.25">
      <c r="A3822">
        <v>16202</v>
      </c>
      <c r="B3822" t="s">
        <v>116</v>
      </c>
      <c r="C3822">
        <v>9</v>
      </c>
      <c r="D3822">
        <v>2501.9899999999998</v>
      </c>
      <c r="E3822">
        <v>361</v>
      </c>
      <c r="F3822">
        <v>278</v>
      </c>
      <c r="G3822">
        <v>1.4</v>
      </c>
    </row>
    <row r="3823" spans="1:7" x14ac:dyDescent="0.25">
      <c r="A3823">
        <v>16203</v>
      </c>
      <c r="B3823" t="s">
        <v>118</v>
      </c>
      <c r="C3823">
        <v>6</v>
      </c>
      <c r="D3823">
        <v>1114.54</v>
      </c>
      <c r="E3823">
        <v>59</v>
      </c>
      <c r="F3823">
        <v>185.76</v>
      </c>
      <c r="G3823">
        <v>0.34</v>
      </c>
    </row>
    <row r="3824" spans="1:7" x14ac:dyDescent="0.25">
      <c r="A3824">
        <v>16204</v>
      </c>
      <c r="B3824" t="s">
        <v>118</v>
      </c>
      <c r="C3824">
        <v>3</v>
      </c>
      <c r="D3824">
        <v>918.71</v>
      </c>
      <c r="E3824">
        <v>23</v>
      </c>
      <c r="F3824">
        <v>306.24</v>
      </c>
      <c r="G3824">
        <v>0.54</v>
      </c>
    </row>
    <row r="3825" spans="1:7" x14ac:dyDescent="0.25">
      <c r="A3825">
        <v>16205</v>
      </c>
      <c r="B3825" t="s">
        <v>117</v>
      </c>
      <c r="C3825">
        <v>7</v>
      </c>
      <c r="D3825">
        <v>1820.11</v>
      </c>
      <c r="E3825">
        <v>31</v>
      </c>
      <c r="F3825">
        <v>260.02</v>
      </c>
      <c r="G3825">
        <v>0</v>
      </c>
    </row>
    <row r="3826" spans="1:7" x14ac:dyDescent="0.25">
      <c r="A3826">
        <v>16206</v>
      </c>
      <c r="B3826" t="s">
        <v>117</v>
      </c>
      <c r="C3826">
        <v>13</v>
      </c>
      <c r="D3826">
        <v>2589.87</v>
      </c>
      <c r="E3826">
        <v>55</v>
      </c>
      <c r="F3826">
        <v>199.22</v>
      </c>
      <c r="G3826">
        <v>0.19</v>
      </c>
    </row>
    <row r="3827" spans="1:7" x14ac:dyDescent="0.25">
      <c r="A3827">
        <v>16207</v>
      </c>
      <c r="B3827" t="s">
        <v>122</v>
      </c>
      <c r="C3827">
        <v>1</v>
      </c>
      <c r="D3827">
        <v>394.38</v>
      </c>
      <c r="E3827">
        <v>25</v>
      </c>
      <c r="F3827">
        <v>394.38</v>
      </c>
      <c r="G3827">
        <v>0</v>
      </c>
    </row>
    <row r="3828" spans="1:7" x14ac:dyDescent="0.25">
      <c r="A3828">
        <v>16208</v>
      </c>
      <c r="B3828" t="s">
        <v>117</v>
      </c>
      <c r="C3828">
        <v>10</v>
      </c>
      <c r="D3828">
        <v>3440.45</v>
      </c>
      <c r="E3828">
        <v>45</v>
      </c>
      <c r="F3828">
        <v>344.04</v>
      </c>
      <c r="G3828">
        <v>0</v>
      </c>
    </row>
    <row r="3829" spans="1:7" x14ac:dyDescent="0.25">
      <c r="A3829">
        <v>16209</v>
      </c>
      <c r="B3829" t="s">
        <v>118</v>
      </c>
      <c r="C3829">
        <v>9</v>
      </c>
      <c r="D3829">
        <v>4146.78</v>
      </c>
      <c r="E3829">
        <v>89</v>
      </c>
      <c r="F3829">
        <v>460.75</v>
      </c>
      <c r="G3829">
        <v>0</v>
      </c>
    </row>
    <row r="3830" spans="1:7" x14ac:dyDescent="0.25">
      <c r="A3830">
        <v>16210</v>
      </c>
      <c r="B3830" t="s">
        <v>117</v>
      </c>
      <c r="C3830">
        <v>35</v>
      </c>
      <c r="D3830">
        <v>38489.51</v>
      </c>
      <c r="E3830">
        <v>2</v>
      </c>
      <c r="F3830">
        <v>1099.7</v>
      </c>
      <c r="G3830">
        <v>0.48</v>
      </c>
    </row>
    <row r="3831" spans="1:7" x14ac:dyDescent="0.25">
      <c r="A3831">
        <v>16211</v>
      </c>
      <c r="B3831" t="s">
        <v>118</v>
      </c>
      <c r="C3831">
        <v>3</v>
      </c>
      <c r="D3831">
        <v>1090.5899999999999</v>
      </c>
      <c r="E3831">
        <v>89</v>
      </c>
      <c r="F3831">
        <v>363.53</v>
      </c>
      <c r="G3831">
        <v>0.39</v>
      </c>
    </row>
    <row r="3832" spans="1:7" x14ac:dyDescent="0.25">
      <c r="A3832">
        <v>16212</v>
      </c>
      <c r="B3832" t="s">
        <v>117</v>
      </c>
      <c r="C3832">
        <v>4</v>
      </c>
      <c r="D3832">
        <v>1293.71</v>
      </c>
      <c r="E3832">
        <v>19</v>
      </c>
      <c r="F3832">
        <v>323.43</v>
      </c>
      <c r="G3832">
        <v>0.71</v>
      </c>
    </row>
    <row r="3833" spans="1:7" x14ac:dyDescent="0.25">
      <c r="A3833">
        <v>16213</v>
      </c>
      <c r="B3833" t="s">
        <v>121</v>
      </c>
      <c r="C3833">
        <v>1</v>
      </c>
      <c r="D3833">
        <v>159</v>
      </c>
      <c r="E3833">
        <v>79</v>
      </c>
      <c r="F3833">
        <v>159</v>
      </c>
      <c r="G3833">
        <v>0</v>
      </c>
    </row>
    <row r="3834" spans="1:7" x14ac:dyDescent="0.25">
      <c r="A3834">
        <v>16214</v>
      </c>
      <c r="B3834" t="s">
        <v>118</v>
      </c>
      <c r="C3834">
        <v>4</v>
      </c>
      <c r="D3834">
        <v>2038.25</v>
      </c>
      <c r="E3834">
        <v>171</v>
      </c>
      <c r="F3834">
        <v>509.56</v>
      </c>
      <c r="G3834">
        <v>0</v>
      </c>
    </row>
    <row r="3835" spans="1:7" x14ac:dyDescent="0.25">
      <c r="A3835">
        <v>16215</v>
      </c>
      <c r="B3835" t="s">
        <v>121</v>
      </c>
      <c r="C3835">
        <v>1</v>
      </c>
      <c r="D3835">
        <v>242.35</v>
      </c>
      <c r="E3835">
        <v>81</v>
      </c>
      <c r="F3835">
        <v>242.35</v>
      </c>
      <c r="G3835">
        <v>0</v>
      </c>
    </row>
    <row r="3836" spans="1:7" x14ac:dyDescent="0.25">
      <c r="A3836">
        <v>16216</v>
      </c>
      <c r="B3836" t="s">
        <v>119</v>
      </c>
      <c r="C3836">
        <v>1</v>
      </c>
      <c r="D3836">
        <v>914.93</v>
      </c>
      <c r="E3836">
        <v>267</v>
      </c>
      <c r="F3836">
        <v>914.93</v>
      </c>
      <c r="G3836">
        <v>0</v>
      </c>
    </row>
    <row r="3837" spans="1:7" x14ac:dyDescent="0.25">
      <c r="A3837">
        <v>16217</v>
      </c>
      <c r="B3837" t="s">
        <v>119</v>
      </c>
      <c r="C3837">
        <v>2</v>
      </c>
      <c r="D3837">
        <v>304.25</v>
      </c>
      <c r="E3837">
        <v>235</v>
      </c>
      <c r="F3837">
        <v>152.12</v>
      </c>
      <c r="G3837">
        <v>14.74</v>
      </c>
    </row>
    <row r="3838" spans="1:7" x14ac:dyDescent="0.25">
      <c r="A3838">
        <v>16218</v>
      </c>
      <c r="B3838" t="s">
        <v>117</v>
      </c>
      <c r="C3838">
        <v>13</v>
      </c>
      <c r="D3838">
        <v>4439.97</v>
      </c>
      <c r="E3838">
        <v>30</v>
      </c>
      <c r="F3838">
        <v>341.54</v>
      </c>
      <c r="G3838">
        <v>2.17</v>
      </c>
    </row>
    <row r="3839" spans="1:7" x14ac:dyDescent="0.25">
      <c r="A3839">
        <v>16219</v>
      </c>
      <c r="B3839" t="s">
        <v>119</v>
      </c>
      <c r="C3839">
        <v>1</v>
      </c>
      <c r="D3839">
        <v>40.799999999999997</v>
      </c>
      <c r="E3839">
        <v>501</v>
      </c>
      <c r="F3839">
        <v>40.799999999999997</v>
      </c>
      <c r="G3839">
        <v>0</v>
      </c>
    </row>
    <row r="3840" spans="1:7" x14ac:dyDescent="0.25">
      <c r="A3840">
        <v>16221</v>
      </c>
      <c r="B3840" t="s">
        <v>117</v>
      </c>
      <c r="C3840">
        <v>9</v>
      </c>
      <c r="D3840">
        <v>2186.66</v>
      </c>
      <c r="E3840">
        <v>37</v>
      </c>
      <c r="F3840">
        <v>242.96</v>
      </c>
      <c r="G3840">
        <v>0.3</v>
      </c>
    </row>
    <row r="3841" spans="1:7" x14ac:dyDescent="0.25">
      <c r="A3841">
        <v>16222</v>
      </c>
      <c r="B3841" t="s">
        <v>123</v>
      </c>
      <c r="C3841">
        <v>2</v>
      </c>
      <c r="D3841">
        <v>1272.05</v>
      </c>
      <c r="E3841">
        <v>318</v>
      </c>
      <c r="F3841">
        <v>636.02</v>
      </c>
      <c r="G3841">
        <v>0</v>
      </c>
    </row>
    <row r="3842" spans="1:7" x14ac:dyDescent="0.25">
      <c r="A3842">
        <v>16223</v>
      </c>
      <c r="B3842" t="s">
        <v>119</v>
      </c>
      <c r="C3842">
        <v>2</v>
      </c>
      <c r="D3842">
        <v>1087.05</v>
      </c>
      <c r="E3842">
        <v>375</v>
      </c>
      <c r="F3842">
        <v>543.52</v>
      </c>
      <c r="G3842">
        <v>0</v>
      </c>
    </row>
    <row r="3843" spans="1:7" x14ac:dyDescent="0.25">
      <c r="A3843">
        <v>16224</v>
      </c>
      <c r="B3843" t="s">
        <v>117</v>
      </c>
      <c r="C3843">
        <v>5</v>
      </c>
      <c r="D3843">
        <v>1616.54</v>
      </c>
      <c r="E3843">
        <v>57</v>
      </c>
      <c r="F3843">
        <v>323.31</v>
      </c>
      <c r="G3843">
        <v>0</v>
      </c>
    </row>
    <row r="3844" spans="1:7" x14ac:dyDescent="0.25">
      <c r="A3844">
        <v>16225</v>
      </c>
      <c r="B3844" t="s">
        <v>117</v>
      </c>
      <c r="C3844">
        <v>15</v>
      </c>
      <c r="D3844">
        <v>2859.31</v>
      </c>
      <c r="E3844">
        <v>45</v>
      </c>
      <c r="F3844">
        <v>190.62</v>
      </c>
      <c r="G3844">
        <v>1.59</v>
      </c>
    </row>
    <row r="3845" spans="1:7" x14ac:dyDescent="0.25">
      <c r="A3845">
        <v>16226</v>
      </c>
      <c r="B3845" t="s">
        <v>120</v>
      </c>
      <c r="C3845">
        <v>5</v>
      </c>
      <c r="D3845">
        <v>672.17</v>
      </c>
      <c r="E3845">
        <v>203</v>
      </c>
      <c r="F3845">
        <v>134.43</v>
      </c>
      <c r="G3845">
        <v>0</v>
      </c>
    </row>
    <row r="3846" spans="1:7" x14ac:dyDescent="0.25">
      <c r="A3846">
        <v>16227</v>
      </c>
      <c r="B3846" t="s">
        <v>120</v>
      </c>
      <c r="C3846">
        <v>3</v>
      </c>
      <c r="D3846">
        <v>1027.22</v>
      </c>
      <c r="E3846">
        <v>225</v>
      </c>
      <c r="F3846">
        <v>342.41</v>
      </c>
      <c r="G3846">
        <v>7.63</v>
      </c>
    </row>
    <row r="3847" spans="1:7" x14ac:dyDescent="0.25">
      <c r="A3847">
        <v>16228</v>
      </c>
      <c r="B3847" t="s">
        <v>120</v>
      </c>
      <c r="C3847">
        <v>3</v>
      </c>
      <c r="D3847">
        <v>885.71</v>
      </c>
      <c r="E3847">
        <v>385</v>
      </c>
      <c r="F3847">
        <v>295.24</v>
      </c>
      <c r="G3847">
        <v>0.53</v>
      </c>
    </row>
    <row r="3848" spans="1:7" x14ac:dyDescent="0.25">
      <c r="A3848">
        <v>16229</v>
      </c>
      <c r="B3848" t="s">
        <v>118</v>
      </c>
      <c r="C3848">
        <v>6</v>
      </c>
      <c r="D3848">
        <v>2867.86</v>
      </c>
      <c r="E3848">
        <v>87</v>
      </c>
      <c r="F3848">
        <v>477.98</v>
      </c>
      <c r="G3848">
        <v>1.1299999999999999</v>
      </c>
    </row>
    <row r="3849" spans="1:7" x14ac:dyDescent="0.25">
      <c r="A3849">
        <v>16230</v>
      </c>
      <c r="B3849" t="s">
        <v>119</v>
      </c>
      <c r="C3849">
        <v>2</v>
      </c>
      <c r="D3849">
        <v>542.03</v>
      </c>
      <c r="E3849">
        <v>190</v>
      </c>
      <c r="F3849">
        <v>271.02</v>
      </c>
      <c r="G3849">
        <v>0</v>
      </c>
    </row>
    <row r="3850" spans="1:7" x14ac:dyDescent="0.25">
      <c r="A3850">
        <v>16231</v>
      </c>
      <c r="B3850" t="s">
        <v>120</v>
      </c>
      <c r="C3850">
        <v>4</v>
      </c>
      <c r="D3850">
        <v>1074.47</v>
      </c>
      <c r="E3850">
        <v>379</v>
      </c>
      <c r="F3850">
        <v>268.62</v>
      </c>
      <c r="G3850">
        <v>0</v>
      </c>
    </row>
    <row r="3851" spans="1:7" x14ac:dyDescent="0.25">
      <c r="A3851">
        <v>16232</v>
      </c>
      <c r="B3851" t="s">
        <v>117</v>
      </c>
      <c r="C3851">
        <v>7</v>
      </c>
      <c r="D3851">
        <v>2712.97</v>
      </c>
      <c r="E3851">
        <v>44</v>
      </c>
      <c r="F3851">
        <v>387.57</v>
      </c>
      <c r="G3851">
        <v>0.77</v>
      </c>
    </row>
    <row r="3852" spans="1:7" x14ac:dyDescent="0.25">
      <c r="A3852">
        <v>16233</v>
      </c>
      <c r="B3852" t="s">
        <v>118</v>
      </c>
      <c r="C3852">
        <v>9</v>
      </c>
      <c r="D3852">
        <v>1965.71</v>
      </c>
      <c r="E3852">
        <v>71</v>
      </c>
      <c r="F3852">
        <v>218.41</v>
      </c>
      <c r="G3852">
        <v>7.48</v>
      </c>
    </row>
    <row r="3853" spans="1:7" x14ac:dyDescent="0.25">
      <c r="A3853">
        <v>16234</v>
      </c>
      <c r="B3853" t="s">
        <v>120</v>
      </c>
      <c r="C3853">
        <v>3</v>
      </c>
      <c r="D3853">
        <v>333.18</v>
      </c>
      <c r="E3853">
        <v>476</v>
      </c>
      <c r="F3853">
        <v>111.06</v>
      </c>
      <c r="G3853">
        <v>6.12</v>
      </c>
    </row>
    <row r="3854" spans="1:7" x14ac:dyDescent="0.25">
      <c r="A3854">
        <v>16235</v>
      </c>
      <c r="B3854" t="s">
        <v>117</v>
      </c>
      <c r="C3854">
        <v>9</v>
      </c>
      <c r="D3854">
        <v>2053.71</v>
      </c>
      <c r="E3854">
        <v>41</v>
      </c>
      <c r="F3854">
        <v>228.19</v>
      </c>
      <c r="G3854">
        <v>3.07</v>
      </c>
    </row>
    <row r="3855" spans="1:7" x14ac:dyDescent="0.25">
      <c r="A3855">
        <v>16236</v>
      </c>
      <c r="B3855" t="s">
        <v>121</v>
      </c>
      <c r="C3855">
        <v>1</v>
      </c>
      <c r="D3855">
        <v>432.2</v>
      </c>
      <c r="E3855">
        <v>78</v>
      </c>
      <c r="F3855">
        <v>432.2</v>
      </c>
      <c r="G3855">
        <v>0</v>
      </c>
    </row>
    <row r="3856" spans="1:7" x14ac:dyDescent="0.25">
      <c r="A3856">
        <v>16237</v>
      </c>
      <c r="B3856" t="s">
        <v>119</v>
      </c>
      <c r="C3856">
        <v>1</v>
      </c>
      <c r="D3856">
        <v>136.65</v>
      </c>
      <c r="E3856">
        <v>437</v>
      </c>
      <c r="F3856">
        <v>136.65</v>
      </c>
      <c r="G3856">
        <v>0</v>
      </c>
    </row>
    <row r="3857" spans="1:7" x14ac:dyDescent="0.25">
      <c r="A3857">
        <v>16238</v>
      </c>
      <c r="B3857" t="s">
        <v>119</v>
      </c>
      <c r="C3857">
        <v>1</v>
      </c>
      <c r="D3857">
        <v>63.66</v>
      </c>
      <c r="E3857">
        <v>423</v>
      </c>
      <c r="F3857">
        <v>63.66</v>
      </c>
      <c r="G3857">
        <v>0</v>
      </c>
    </row>
    <row r="3858" spans="1:7" x14ac:dyDescent="0.25">
      <c r="A3858">
        <v>16239</v>
      </c>
      <c r="B3858" t="s">
        <v>117</v>
      </c>
      <c r="C3858">
        <v>6</v>
      </c>
      <c r="D3858">
        <v>1492.2</v>
      </c>
      <c r="E3858">
        <v>57</v>
      </c>
      <c r="F3858">
        <v>248.7</v>
      </c>
      <c r="G3858">
        <v>2.77</v>
      </c>
    </row>
    <row r="3859" spans="1:7" x14ac:dyDescent="0.25">
      <c r="A3859">
        <v>16240</v>
      </c>
      <c r="B3859" t="s">
        <v>122</v>
      </c>
      <c r="C3859">
        <v>2</v>
      </c>
      <c r="D3859">
        <v>3718.8</v>
      </c>
      <c r="E3859">
        <v>24</v>
      </c>
      <c r="F3859">
        <v>1859.4</v>
      </c>
      <c r="G3859">
        <v>0.67</v>
      </c>
    </row>
    <row r="3860" spans="1:7" x14ac:dyDescent="0.25">
      <c r="A3860">
        <v>16241</v>
      </c>
      <c r="B3860" t="s">
        <v>117</v>
      </c>
      <c r="C3860">
        <v>16</v>
      </c>
      <c r="D3860">
        <v>4270.51</v>
      </c>
      <c r="E3860">
        <v>10</v>
      </c>
      <c r="F3860">
        <v>266.91000000000003</v>
      </c>
      <c r="G3860">
        <v>0</v>
      </c>
    </row>
    <row r="3861" spans="1:7" x14ac:dyDescent="0.25">
      <c r="A3861">
        <v>16242</v>
      </c>
      <c r="B3861" t="s">
        <v>117</v>
      </c>
      <c r="C3861">
        <v>14</v>
      </c>
      <c r="D3861">
        <v>7404.65</v>
      </c>
      <c r="E3861">
        <v>8</v>
      </c>
      <c r="F3861">
        <v>528.9</v>
      </c>
      <c r="G3861">
        <v>0.46</v>
      </c>
    </row>
    <row r="3862" spans="1:7" x14ac:dyDescent="0.25">
      <c r="A3862">
        <v>16243</v>
      </c>
      <c r="B3862" t="s">
        <v>122</v>
      </c>
      <c r="C3862">
        <v>2</v>
      </c>
      <c r="D3862">
        <v>409.1</v>
      </c>
      <c r="E3862">
        <v>34</v>
      </c>
      <c r="F3862">
        <v>204.55</v>
      </c>
      <c r="G3862">
        <v>0</v>
      </c>
    </row>
    <row r="3863" spans="1:7" x14ac:dyDescent="0.25">
      <c r="A3863">
        <v>16244</v>
      </c>
      <c r="B3863" t="s">
        <v>123</v>
      </c>
      <c r="C3863">
        <v>2</v>
      </c>
      <c r="D3863">
        <v>2579.38</v>
      </c>
      <c r="E3863">
        <v>212</v>
      </c>
      <c r="F3863">
        <v>1289.69</v>
      </c>
      <c r="G3863">
        <v>0</v>
      </c>
    </row>
    <row r="3864" spans="1:7" x14ac:dyDescent="0.25">
      <c r="A3864">
        <v>16245</v>
      </c>
      <c r="B3864" t="s">
        <v>118</v>
      </c>
      <c r="C3864">
        <v>3</v>
      </c>
      <c r="D3864">
        <v>1413.66</v>
      </c>
      <c r="E3864">
        <v>24</v>
      </c>
      <c r="F3864">
        <v>471.22</v>
      </c>
      <c r="G3864">
        <v>4.34</v>
      </c>
    </row>
    <row r="3865" spans="1:7" x14ac:dyDescent="0.25">
      <c r="A3865">
        <v>16246</v>
      </c>
      <c r="B3865" t="s">
        <v>119</v>
      </c>
      <c r="C3865">
        <v>2</v>
      </c>
      <c r="D3865">
        <v>821.35</v>
      </c>
      <c r="E3865">
        <v>460</v>
      </c>
      <c r="F3865">
        <v>410.68</v>
      </c>
      <c r="G3865">
        <v>0</v>
      </c>
    </row>
    <row r="3866" spans="1:7" x14ac:dyDescent="0.25">
      <c r="A3866">
        <v>16247</v>
      </c>
      <c r="B3866" t="s">
        <v>121</v>
      </c>
      <c r="C3866">
        <v>1</v>
      </c>
      <c r="D3866">
        <v>114.56</v>
      </c>
      <c r="E3866">
        <v>170</v>
      </c>
      <c r="F3866">
        <v>114.56</v>
      </c>
      <c r="G3866">
        <v>0</v>
      </c>
    </row>
    <row r="3867" spans="1:7" x14ac:dyDescent="0.25">
      <c r="A3867">
        <v>16248</v>
      </c>
      <c r="B3867" t="s">
        <v>121</v>
      </c>
      <c r="C3867">
        <v>1</v>
      </c>
      <c r="D3867">
        <v>152.94</v>
      </c>
      <c r="E3867">
        <v>62</v>
      </c>
      <c r="F3867">
        <v>152.94</v>
      </c>
      <c r="G3867">
        <v>0</v>
      </c>
    </row>
    <row r="3868" spans="1:7" x14ac:dyDescent="0.25">
      <c r="A3868">
        <v>16249</v>
      </c>
      <c r="B3868" t="s">
        <v>117</v>
      </c>
      <c r="C3868">
        <v>5</v>
      </c>
      <c r="D3868">
        <v>1800.07</v>
      </c>
      <c r="E3868">
        <v>53</v>
      </c>
      <c r="F3868">
        <v>360.01</v>
      </c>
      <c r="G3868">
        <v>0</v>
      </c>
    </row>
    <row r="3869" spans="1:7" x14ac:dyDescent="0.25">
      <c r="A3869">
        <v>16250</v>
      </c>
      <c r="B3869" t="s">
        <v>120</v>
      </c>
      <c r="C3869">
        <v>3</v>
      </c>
      <c r="D3869">
        <v>791.38</v>
      </c>
      <c r="E3869">
        <v>261</v>
      </c>
      <c r="F3869">
        <v>263.79000000000002</v>
      </c>
      <c r="G3869">
        <v>0</v>
      </c>
    </row>
    <row r="3870" spans="1:7" x14ac:dyDescent="0.25">
      <c r="A3870">
        <v>16251</v>
      </c>
      <c r="B3870" t="s">
        <v>119</v>
      </c>
      <c r="C3870">
        <v>1</v>
      </c>
      <c r="D3870">
        <v>128.31</v>
      </c>
      <c r="E3870">
        <v>512</v>
      </c>
      <c r="F3870">
        <v>128.31</v>
      </c>
      <c r="G3870">
        <v>0</v>
      </c>
    </row>
    <row r="3871" spans="1:7" x14ac:dyDescent="0.25">
      <c r="A3871">
        <v>16252</v>
      </c>
      <c r="B3871" t="s">
        <v>119</v>
      </c>
      <c r="C3871">
        <v>1</v>
      </c>
      <c r="D3871">
        <v>295.08999999999997</v>
      </c>
      <c r="E3871">
        <v>383</v>
      </c>
      <c r="F3871">
        <v>295.08999999999997</v>
      </c>
      <c r="G3871">
        <v>200</v>
      </c>
    </row>
    <row r="3872" spans="1:7" x14ac:dyDescent="0.25">
      <c r="A3872">
        <v>16253</v>
      </c>
      <c r="B3872" t="s">
        <v>118</v>
      </c>
      <c r="C3872">
        <v>7</v>
      </c>
      <c r="D3872">
        <v>7272.2</v>
      </c>
      <c r="E3872">
        <v>67</v>
      </c>
      <c r="F3872">
        <v>1038.8900000000001</v>
      </c>
      <c r="G3872">
        <v>0.46</v>
      </c>
    </row>
    <row r="3873" spans="1:7" x14ac:dyDescent="0.25">
      <c r="A3873">
        <v>16254</v>
      </c>
      <c r="B3873" t="s">
        <v>120</v>
      </c>
      <c r="C3873">
        <v>3</v>
      </c>
      <c r="D3873">
        <v>967.44</v>
      </c>
      <c r="E3873">
        <v>378</v>
      </c>
      <c r="F3873">
        <v>322.48</v>
      </c>
      <c r="G3873">
        <v>0</v>
      </c>
    </row>
    <row r="3874" spans="1:7" x14ac:dyDescent="0.25">
      <c r="A3874">
        <v>16255</v>
      </c>
      <c r="B3874" t="s">
        <v>117</v>
      </c>
      <c r="C3874">
        <v>15</v>
      </c>
      <c r="D3874">
        <v>4904.25</v>
      </c>
      <c r="E3874">
        <v>17</v>
      </c>
      <c r="F3874">
        <v>326.95</v>
      </c>
      <c r="G3874">
        <v>1.48</v>
      </c>
    </row>
    <row r="3875" spans="1:7" x14ac:dyDescent="0.25">
      <c r="A3875">
        <v>16256</v>
      </c>
      <c r="B3875" t="s">
        <v>120</v>
      </c>
      <c r="C3875">
        <v>3</v>
      </c>
      <c r="D3875">
        <v>1629.37</v>
      </c>
      <c r="E3875">
        <v>267</v>
      </c>
      <c r="F3875">
        <v>543.12</v>
      </c>
      <c r="G3875">
        <v>1.22</v>
      </c>
    </row>
    <row r="3876" spans="1:7" x14ac:dyDescent="0.25">
      <c r="A3876">
        <v>16257</v>
      </c>
      <c r="B3876" t="s">
        <v>121</v>
      </c>
      <c r="C3876">
        <v>1</v>
      </c>
      <c r="D3876">
        <v>46.95</v>
      </c>
      <c r="E3876">
        <v>177</v>
      </c>
      <c r="F3876">
        <v>46.95</v>
      </c>
      <c r="G3876">
        <v>0</v>
      </c>
    </row>
    <row r="3877" spans="1:7" x14ac:dyDescent="0.25">
      <c r="A3877">
        <v>16258</v>
      </c>
      <c r="B3877" t="s">
        <v>117</v>
      </c>
      <c r="C3877">
        <v>15</v>
      </c>
      <c r="D3877">
        <v>11942.52</v>
      </c>
      <c r="E3877">
        <v>45</v>
      </c>
      <c r="F3877">
        <v>796.17</v>
      </c>
      <c r="G3877">
        <v>0.91</v>
      </c>
    </row>
    <row r="3878" spans="1:7" x14ac:dyDescent="0.25">
      <c r="A3878">
        <v>16259</v>
      </c>
      <c r="B3878" t="s">
        <v>120</v>
      </c>
      <c r="C3878">
        <v>3</v>
      </c>
      <c r="D3878">
        <v>340.94</v>
      </c>
      <c r="E3878">
        <v>410</v>
      </c>
      <c r="F3878">
        <v>113.65</v>
      </c>
      <c r="G3878">
        <v>0</v>
      </c>
    </row>
    <row r="3879" spans="1:7" x14ac:dyDescent="0.25">
      <c r="A3879">
        <v>16260</v>
      </c>
      <c r="B3879" t="s">
        <v>122</v>
      </c>
      <c r="C3879">
        <v>1</v>
      </c>
      <c r="D3879">
        <v>1035.45</v>
      </c>
      <c r="E3879">
        <v>51</v>
      </c>
      <c r="F3879">
        <v>1035.45</v>
      </c>
      <c r="G3879">
        <v>0</v>
      </c>
    </row>
    <row r="3880" spans="1:7" x14ac:dyDescent="0.25">
      <c r="A3880">
        <v>16261</v>
      </c>
      <c r="B3880" t="s">
        <v>118</v>
      </c>
      <c r="C3880">
        <v>6</v>
      </c>
      <c r="D3880">
        <v>1041.1600000000001</v>
      </c>
      <c r="E3880">
        <v>17</v>
      </c>
      <c r="F3880">
        <v>173.53</v>
      </c>
      <c r="G3880">
        <v>0</v>
      </c>
    </row>
    <row r="3881" spans="1:7" x14ac:dyDescent="0.25">
      <c r="A3881">
        <v>16262</v>
      </c>
      <c r="B3881" t="s">
        <v>119</v>
      </c>
      <c r="C3881">
        <v>1</v>
      </c>
      <c r="D3881">
        <v>755.15</v>
      </c>
      <c r="E3881">
        <v>378</v>
      </c>
      <c r="F3881">
        <v>755.15</v>
      </c>
      <c r="G3881">
        <v>10.25</v>
      </c>
    </row>
    <row r="3882" spans="1:7" x14ac:dyDescent="0.25">
      <c r="A3882">
        <v>16263</v>
      </c>
      <c r="B3882" t="s">
        <v>119</v>
      </c>
      <c r="C3882">
        <v>1</v>
      </c>
      <c r="D3882">
        <v>348.16</v>
      </c>
      <c r="E3882">
        <v>423</v>
      </c>
      <c r="F3882">
        <v>348.16</v>
      </c>
      <c r="G3882">
        <v>0</v>
      </c>
    </row>
    <row r="3883" spans="1:7" x14ac:dyDescent="0.25">
      <c r="A3883">
        <v>16264</v>
      </c>
      <c r="B3883" t="s">
        <v>119</v>
      </c>
      <c r="C3883">
        <v>2</v>
      </c>
      <c r="D3883">
        <v>823.53</v>
      </c>
      <c r="E3883">
        <v>438</v>
      </c>
      <c r="F3883">
        <v>411.76</v>
      </c>
      <c r="G3883">
        <v>0</v>
      </c>
    </row>
    <row r="3884" spans="1:7" x14ac:dyDescent="0.25">
      <c r="A3884">
        <v>16265</v>
      </c>
      <c r="B3884" t="s">
        <v>117</v>
      </c>
      <c r="C3884">
        <v>12</v>
      </c>
      <c r="D3884">
        <v>6935.17</v>
      </c>
      <c r="E3884">
        <v>9</v>
      </c>
      <c r="F3884">
        <v>577.92999999999995</v>
      </c>
      <c r="G3884">
        <v>0.6</v>
      </c>
    </row>
    <row r="3885" spans="1:7" x14ac:dyDescent="0.25">
      <c r="A3885">
        <v>16266</v>
      </c>
      <c r="B3885" t="s">
        <v>118</v>
      </c>
      <c r="C3885">
        <v>14</v>
      </c>
      <c r="D3885">
        <v>1757.95</v>
      </c>
      <c r="E3885">
        <v>74</v>
      </c>
      <c r="F3885">
        <v>125.57</v>
      </c>
      <c r="G3885">
        <v>0</v>
      </c>
    </row>
    <row r="3886" spans="1:7" x14ac:dyDescent="0.25">
      <c r="A3886">
        <v>16267</v>
      </c>
      <c r="B3886" t="s">
        <v>119</v>
      </c>
      <c r="C3886">
        <v>1</v>
      </c>
      <c r="D3886">
        <v>186.66</v>
      </c>
      <c r="E3886">
        <v>591</v>
      </c>
      <c r="F3886">
        <v>186.66</v>
      </c>
      <c r="G3886">
        <v>0</v>
      </c>
    </row>
    <row r="3887" spans="1:7" x14ac:dyDescent="0.25">
      <c r="A3887">
        <v>16268</v>
      </c>
      <c r="B3887" t="s">
        <v>121</v>
      </c>
      <c r="C3887">
        <v>2</v>
      </c>
      <c r="D3887">
        <v>667.65</v>
      </c>
      <c r="E3887">
        <v>71</v>
      </c>
      <c r="F3887">
        <v>333.82</v>
      </c>
      <c r="G3887">
        <v>0</v>
      </c>
    </row>
    <row r="3888" spans="1:7" x14ac:dyDescent="0.25">
      <c r="A3888">
        <v>16269</v>
      </c>
      <c r="B3888" t="s">
        <v>119</v>
      </c>
      <c r="C3888">
        <v>1</v>
      </c>
      <c r="D3888">
        <v>717.57</v>
      </c>
      <c r="E3888">
        <v>438</v>
      </c>
      <c r="F3888">
        <v>717.57</v>
      </c>
      <c r="G3888">
        <v>0.42</v>
      </c>
    </row>
    <row r="3889" spans="1:7" x14ac:dyDescent="0.25">
      <c r="A3889">
        <v>16270</v>
      </c>
      <c r="B3889" t="s">
        <v>119</v>
      </c>
      <c r="C3889">
        <v>1</v>
      </c>
      <c r="D3889">
        <v>1141.24</v>
      </c>
      <c r="E3889">
        <v>353</v>
      </c>
      <c r="F3889">
        <v>1141.24</v>
      </c>
      <c r="G3889">
        <v>0</v>
      </c>
    </row>
    <row r="3890" spans="1:7" x14ac:dyDescent="0.25">
      <c r="A3890">
        <v>16271</v>
      </c>
      <c r="B3890" t="s">
        <v>117</v>
      </c>
      <c r="C3890">
        <v>10</v>
      </c>
      <c r="D3890">
        <v>3397.82</v>
      </c>
      <c r="E3890">
        <v>3</v>
      </c>
      <c r="F3890">
        <v>339.78</v>
      </c>
      <c r="G3890">
        <v>0.18</v>
      </c>
    </row>
    <row r="3891" spans="1:7" x14ac:dyDescent="0.25">
      <c r="A3891">
        <v>16272</v>
      </c>
      <c r="B3891" t="s">
        <v>121</v>
      </c>
      <c r="C3891">
        <v>1</v>
      </c>
      <c r="D3891">
        <v>411.7</v>
      </c>
      <c r="E3891">
        <v>117</v>
      </c>
      <c r="F3891">
        <v>411.7</v>
      </c>
      <c r="G3891">
        <v>0</v>
      </c>
    </row>
    <row r="3892" spans="1:7" x14ac:dyDescent="0.25">
      <c r="A3892">
        <v>16273</v>
      </c>
      <c r="B3892" t="s">
        <v>119</v>
      </c>
      <c r="C3892">
        <v>2</v>
      </c>
      <c r="D3892">
        <v>318.33999999999997</v>
      </c>
      <c r="E3892">
        <v>648</v>
      </c>
      <c r="F3892">
        <v>159.16999999999999</v>
      </c>
      <c r="G3892">
        <v>0</v>
      </c>
    </row>
    <row r="3893" spans="1:7" x14ac:dyDescent="0.25">
      <c r="A3893">
        <v>16274</v>
      </c>
      <c r="B3893" t="s">
        <v>119</v>
      </c>
      <c r="C3893">
        <v>1</v>
      </c>
      <c r="D3893">
        <v>703.5</v>
      </c>
      <c r="E3893">
        <v>373</v>
      </c>
      <c r="F3893">
        <v>703.5</v>
      </c>
      <c r="G3893">
        <v>0</v>
      </c>
    </row>
    <row r="3894" spans="1:7" x14ac:dyDescent="0.25">
      <c r="A3894">
        <v>16275</v>
      </c>
      <c r="B3894" t="s">
        <v>120</v>
      </c>
      <c r="C3894">
        <v>3</v>
      </c>
      <c r="D3894">
        <v>2151.11</v>
      </c>
      <c r="E3894">
        <v>197</v>
      </c>
      <c r="F3894">
        <v>717.04</v>
      </c>
      <c r="G3894">
        <v>0</v>
      </c>
    </row>
    <row r="3895" spans="1:7" x14ac:dyDescent="0.25">
      <c r="A3895">
        <v>16276</v>
      </c>
      <c r="B3895" t="s">
        <v>118</v>
      </c>
      <c r="C3895">
        <v>3</v>
      </c>
      <c r="D3895">
        <v>2629.39</v>
      </c>
      <c r="E3895">
        <v>177</v>
      </c>
      <c r="F3895">
        <v>876.46</v>
      </c>
      <c r="G3895">
        <v>0</v>
      </c>
    </row>
    <row r="3896" spans="1:7" x14ac:dyDescent="0.25">
      <c r="A3896">
        <v>16277</v>
      </c>
      <c r="B3896" t="s">
        <v>119</v>
      </c>
      <c r="C3896">
        <v>1</v>
      </c>
      <c r="D3896">
        <v>188.69</v>
      </c>
      <c r="E3896">
        <v>734</v>
      </c>
      <c r="F3896">
        <v>188.69</v>
      </c>
      <c r="G3896">
        <v>0</v>
      </c>
    </row>
    <row r="3897" spans="1:7" x14ac:dyDescent="0.25">
      <c r="A3897">
        <v>16278</v>
      </c>
      <c r="B3897" t="s">
        <v>118</v>
      </c>
      <c r="C3897">
        <v>3</v>
      </c>
      <c r="D3897">
        <v>1117.8399999999999</v>
      </c>
      <c r="E3897">
        <v>100</v>
      </c>
      <c r="F3897">
        <v>372.61</v>
      </c>
      <c r="G3897">
        <v>5.48</v>
      </c>
    </row>
    <row r="3898" spans="1:7" x14ac:dyDescent="0.25">
      <c r="A3898">
        <v>16279</v>
      </c>
      <c r="B3898" t="s">
        <v>117</v>
      </c>
      <c r="C3898">
        <v>9</v>
      </c>
      <c r="D3898">
        <v>5698.28</v>
      </c>
      <c r="E3898">
        <v>21</v>
      </c>
      <c r="F3898">
        <v>633.14</v>
      </c>
      <c r="G3898">
        <v>0.23</v>
      </c>
    </row>
    <row r="3899" spans="1:7" x14ac:dyDescent="0.25">
      <c r="A3899">
        <v>16280</v>
      </c>
      <c r="B3899" t="s">
        <v>119</v>
      </c>
      <c r="C3899">
        <v>1</v>
      </c>
      <c r="D3899">
        <v>238.05</v>
      </c>
      <c r="E3899">
        <v>725</v>
      </c>
      <c r="F3899">
        <v>238.05</v>
      </c>
      <c r="G3899">
        <v>0</v>
      </c>
    </row>
    <row r="3900" spans="1:7" x14ac:dyDescent="0.25">
      <c r="A3900">
        <v>16281</v>
      </c>
      <c r="B3900" t="s">
        <v>118</v>
      </c>
      <c r="C3900">
        <v>3</v>
      </c>
      <c r="D3900">
        <v>3424.02</v>
      </c>
      <c r="E3900">
        <v>72</v>
      </c>
      <c r="F3900">
        <v>1141.3399999999999</v>
      </c>
      <c r="G3900">
        <v>0.22</v>
      </c>
    </row>
    <row r="3901" spans="1:7" x14ac:dyDescent="0.25">
      <c r="A3901">
        <v>16282</v>
      </c>
      <c r="B3901" t="s">
        <v>120</v>
      </c>
      <c r="C3901">
        <v>3</v>
      </c>
      <c r="D3901">
        <v>1307.58</v>
      </c>
      <c r="E3901">
        <v>340</v>
      </c>
      <c r="F3901">
        <v>435.86</v>
      </c>
      <c r="G3901">
        <v>0</v>
      </c>
    </row>
    <row r="3902" spans="1:7" x14ac:dyDescent="0.25">
      <c r="A3902">
        <v>16283</v>
      </c>
      <c r="B3902" t="s">
        <v>117</v>
      </c>
      <c r="C3902">
        <v>8</v>
      </c>
      <c r="D3902">
        <v>4350.32</v>
      </c>
      <c r="E3902">
        <v>6</v>
      </c>
      <c r="F3902">
        <v>543.79</v>
      </c>
      <c r="G3902">
        <v>2.13</v>
      </c>
    </row>
    <row r="3903" spans="1:7" x14ac:dyDescent="0.25">
      <c r="A3903">
        <v>16284</v>
      </c>
      <c r="B3903" t="s">
        <v>118</v>
      </c>
      <c r="C3903">
        <v>3</v>
      </c>
      <c r="D3903">
        <v>1018.48</v>
      </c>
      <c r="E3903">
        <v>31</v>
      </c>
      <c r="F3903">
        <v>339.49</v>
      </c>
      <c r="G3903">
        <v>0</v>
      </c>
    </row>
    <row r="3904" spans="1:7" x14ac:dyDescent="0.25">
      <c r="A3904">
        <v>16285</v>
      </c>
      <c r="B3904" t="s">
        <v>119</v>
      </c>
      <c r="C3904">
        <v>1</v>
      </c>
      <c r="D3904">
        <v>176.9</v>
      </c>
      <c r="E3904">
        <v>646</v>
      </c>
      <c r="F3904">
        <v>176.9</v>
      </c>
      <c r="G3904">
        <v>0</v>
      </c>
    </row>
    <row r="3905" spans="1:7" x14ac:dyDescent="0.25">
      <c r="A3905">
        <v>16286</v>
      </c>
      <c r="B3905" t="s">
        <v>119</v>
      </c>
      <c r="C3905">
        <v>2</v>
      </c>
      <c r="D3905">
        <v>328.95</v>
      </c>
      <c r="E3905">
        <v>477</v>
      </c>
      <c r="F3905">
        <v>164.48</v>
      </c>
      <c r="G3905">
        <v>19.850000000000001</v>
      </c>
    </row>
    <row r="3906" spans="1:7" x14ac:dyDescent="0.25">
      <c r="A3906">
        <v>16287</v>
      </c>
      <c r="B3906" t="s">
        <v>118</v>
      </c>
      <c r="C3906">
        <v>5</v>
      </c>
      <c r="D3906">
        <v>1006.98</v>
      </c>
      <c r="E3906">
        <v>170</v>
      </c>
      <c r="F3906">
        <v>201.4</v>
      </c>
      <c r="G3906">
        <v>0</v>
      </c>
    </row>
    <row r="3907" spans="1:7" x14ac:dyDescent="0.25">
      <c r="A3907">
        <v>16288</v>
      </c>
      <c r="B3907" t="s">
        <v>119</v>
      </c>
      <c r="C3907">
        <v>1</v>
      </c>
      <c r="D3907">
        <v>129.85</v>
      </c>
      <c r="E3907">
        <v>470</v>
      </c>
      <c r="F3907">
        <v>129.85</v>
      </c>
      <c r="G3907">
        <v>0</v>
      </c>
    </row>
    <row r="3908" spans="1:7" x14ac:dyDescent="0.25">
      <c r="A3908">
        <v>16289</v>
      </c>
      <c r="B3908" t="s">
        <v>119</v>
      </c>
      <c r="C3908">
        <v>1</v>
      </c>
      <c r="D3908">
        <v>136.31</v>
      </c>
      <c r="E3908">
        <v>462</v>
      </c>
      <c r="F3908">
        <v>136.31</v>
      </c>
      <c r="G3908">
        <v>27.51</v>
      </c>
    </row>
    <row r="3909" spans="1:7" x14ac:dyDescent="0.25">
      <c r="A3909">
        <v>16290</v>
      </c>
      <c r="B3909" t="s">
        <v>116</v>
      </c>
      <c r="C3909">
        <v>4</v>
      </c>
      <c r="D3909">
        <v>1957.7</v>
      </c>
      <c r="E3909">
        <v>465</v>
      </c>
      <c r="F3909">
        <v>489.42</v>
      </c>
      <c r="G3909">
        <v>0</v>
      </c>
    </row>
    <row r="3910" spans="1:7" x14ac:dyDescent="0.25">
      <c r="A3910">
        <v>16291</v>
      </c>
      <c r="B3910" t="s">
        <v>119</v>
      </c>
      <c r="C3910">
        <v>1</v>
      </c>
      <c r="D3910">
        <v>117.72</v>
      </c>
      <c r="E3910">
        <v>682</v>
      </c>
      <c r="F3910">
        <v>117.72</v>
      </c>
      <c r="G3910">
        <v>0</v>
      </c>
    </row>
    <row r="3911" spans="1:7" x14ac:dyDescent="0.25">
      <c r="A3911">
        <v>16292</v>
      </c>
      <c r="B3911" t="s">
        <v>118</v>
      </c>
      <c r="C3911">
        <v>5</v>
      </c>
      <c r="D3911">
        <v>1253.76</v>
      </c>
      <c r="E3911">
        <v>122</v>
      </c>
      <c r="F3911">
        <v>250.75</v>
      </c>
      <c r="G3911">
        <v>6.56</v>
      </c>
    </row>
    <row r="3912" spans="1:7" x14ac:dyDescent="0.25">
      <c r="A3912">
        <v>16293</v>
      </c>
      <c r="B3912" t="s">
        <v>117</v>
      </c>
      <c r="C3912">
        <v>15</v>
      </c>
      <c r="D3912">
        <v>4657.95</v>
      </c>
      <c r="E3912">
        <v>22</v>
      </c>
      <c r="F3912">
        <v>310.52999999999997</v>
      </c>
      <c r="G3912">
        <v>0.55000000000000004</v>
      </c>
    </row>
    <row r="3913" spans="1:7" x14ac:dyDescent="0.25">
      <c r="A3913">
        <v>16294</v>
      </c>
      <c r="B3913" t="s">
        <v>119</v>
      </c>
      <c r="C3913">
        <v>1</v>
      </c>
      <c r="D3913">
        <v>126.05</v>
      </c>
      <c r="E3913">
        <v>477</v>
      </c>
      <c r="F3913">
        <v>126.05</v>
      </c>
      <c r="G3913">
        <v>0</v>
      </c>
    </row>
    <row r="3914" spans="1:7" x14ac:dyDescent="0.25">
      <c r="A3914">
        <v>16295</v>
      </c>
      <c r="B3914" t="s">
        <v>117</v>
      </c>
      <c r="C3914">
        <v>4</v>
      </c>
      <c r="D3914">
        <v>1328.55</v>
      </c>
      <c r="E3914">
        <v>10</v>
      </c>
      <c r="F3914">
        <v>332.14</v>
      </c>
      <c r="G3914">
        <v>0</v>
      </c>
    </row>
    <row r="3915" spans="1:7" x14ac:dyDescent="0.25">
      <c r="A3915">
        <v>16296</v>
      </c>
      <c r="B3915" t="s">
        <v>116</v>
      </c>
      <c r="C3915">
        <v>4</v>
      </c>
      <c r="D3915">
        <v>1313.67</v>
      </c>
      <c r="E3915">
        <v>626</v>
      </c>
      <c r="F3915">
        <v>328.42</v>
      </c>
      <c r="G3915">
        <v>5.15</v>
      </c>
    </row>
    <row r="3916" spans="1:7" x14ac:dyDescent="0.25">
      <c r="A3916">
        <v>16297</v>
      </c>
      <c r="B3916" t="s">
        <v>119</v>
      </c>
      <c r="C3916">
        <v>1</v>
      </c>
      <c r="D3916">
        <v>301.89999999999998</v>
      </c>
      <c r="E3916">
        <v>269</v>
      </c>
      <c r="F3916">
        <v>301.89999999999998</v>
      </c>
      <c r="G3916">
        <v>8.7799999999999994</v>
      </c>
    </row>
    <row r="3917" spans="1:7" x14ac:dyDescent="0.25">
      <c r="A3917">
        <v>16298</v>
      </c>
      <c r="B3917" t="s">
        <v>118</v>
      </c>
      <c r="C3917">
        <v>7</v>
      </c>
      <c r="D3917">
        <v>1085.7</v>
      </c>
      <c r="E3917">
        <v>23</v>
      </c>
      <c r="F3917">
        <v>155.1</v>
      </c>
      <c r="G3917">
        <v>0.53</v>
      </c>
    </row>
    <row r="3918" spans="1:7" x14ac:dyDescent="0.25">
      <c r="A3918">
        <v>16299</v>
      </c>
      <c r="B3918" t="s">
        <v>119</v>
      </c>
      <c r="C3918">
        <v>1</v>
      </c>
      <c r="D3918">
        <v>193.65</v>
      </c>
      <c r="E3918">
        <v>477</v>
      </c>
      <c r="F3918">
        <v>193.65</v>
      </c>
      <c r="G3918">
        <v>7.75</v>
      </c>
    </row>
    <row r="3919" spans="1:7" x14ac:dyDescent="0.25">
      <c r="A3919">
        <v>16300</v>
      </c>
      <c r="B3919" t="s">
        <v>120</v>
      </c>
      <c r="C3919">
        <v>3</v>
      </c>
      <c r="D3919">
        <v>1367.32</v>
      </c>
      <c r="E3919">
        <v>430</v>
      </c>
      <c r="F3919">
        <v>455.77</v>
      </c>
      <c r="G3919">
        <v>0</v>
      </c>
    </row>
    <row r="3920" spans="1:7" x14ac:dyDescent="0.25">
      <c r="A3920">
        <v>16301</v>
      </c>
      <c r="B3920" t="s">
        <v>119</v>
      </c>
      <c r="C3920">
        <v>1</v>
      </c>
      <c r="D3920">
        <v>107.33</v>
      </c>
      <c r="E3920">
        <v>737</v>
      </c>
      <c r="F3920">
        <v>107.33</v>
      </c>
      <c r="G3920">
        <v>0</v>
      </c>
    </row>
    <row r="3921" spans="1:7" x14ac:dyDescent="0.25">
      <c r="A3921">
        <v>16302</v>
      </c>
      <c r="B3921" t="s">
        <v>121</v>
      </c>
      <c r="C3921">
        <v>1</v>
      </c>
      <c r="D3921">
        <v>233.22</v>
      </c>
      <c r="E3921">
        <v>127</v>
      </c>
      <c r="F3921">
        <v>233.22</v>
      </c>
      <c r="G3921">
        <v>8.75</v>
      </c>
    </row>
    <row r="3922" spans="1:7" x14ac:dyDescent="0.25">
      <c r="A3922">
        <v>16303</v>
      </c>
      <c r="B3922" t="s">
        <v>117</v>
      </c>
      <c r="C3922">
        <v>7</v>
      </c>
      <c r="D3922">
        <v>7928.27</v>
      </c>
      <c r="E3922">
        <v>26</v>
      </c>
      <c r="F3922">
        <v>1132.6099999999999</v>
      </c>
      <c r="G3922">
        <v>1.32</v>
      </c>
    </row>
    <row r="3923" spans="1:7" x14ac:dyDescent="0.25">
      <c r="A3923">
        <v>16304</v>
      </c>
      <c r="B3923" t="s">
        <v>119</v>
      </c>
      <c r="C3923">
        <v>1</v>
      </c>
      <c r="D3923">
        <v>381.66</v>
      </c>
      <c r="E3923">
        <v>695</v>
      </c>
      <c r="F3923">
        <v>381.66</v>
      </c>
      <c r="G3923">
        <v>0</v>
      </c>
    </row>
    <row r="3924" spans="1:7" x14ac:dyDescent="0.25">
      <c r="A3924">
        <v>16305</v>
      </c>
      <c r="B3924" t="s">
        <v>121</v>
      </c>
      <c r="C3924">
        <v>1</v>
      </c>
      <c r="D3924">
        <v>361.22</v>
      </c>
      <c r="E3924">
        <v>139</v>
      </c>
      <c r="F3924">
        <v>361.22</v>
      </c>
      <c r="G3924">
        <v>0</v>
      </c>
    </row>
    <row r="3925" spans="1:7" x14ac:dyDescent="0.25">
      <c r="A3925">
        <v>16306</v>
      </c>
      <c r="B3925" t="s">
        <v>120</v>
      </c>
      <c r="C3925">
        <v>7</v>
      </c>
      <c r="D3925">
        <v>1192.82</v>
      </c>
      <c r="E3925">
        <v>214</v>
      </c>
      <c r="F3925">
        <v>170.4</v>
      </c>
      <c r="G3925">
        <v>2.52</v>
      </c>
    </row>
    <row r="3926" spans="1:7" x14ac:dyDescent="0.25">
      <c r="A3926">
        <v>16307</v>
      </c>
      <c r="B3926" t="s">
        <v>120</v>
      </c>
      <c r="C3926">
        <v>3</v>
      </c>
      <c r="D3926">
        <v>1194.92</v>
      </c>
      <c r="E3926">
        <v>429</v>
      </c>
      <c r="F3926">
        <v>398.31</v>
      </c>
      <c r="G3926">
        <v>0</v>
      </c>
    </row>
    <row r="3927" spans="1:7" x14ac:dyDescent="0.25">
      <c r="A3927">
        <v>16308</v>
      </c>
      <c r="B3927" t="s">
        <v>117</v>
      </c>
      <c r="C3927">
        <v>7</v>
      </c>
      <c r="D3927">
        <v>5120</v>
      </c>
      <c r="E3927">
        <v>38</v>
      </c>
      <c r="F3927">
        <v>731.43</v>
      </c>
      <c r="G3927">
        <v>0</v>
      </c>
    </row>
    <row r="3928" spans="1:7" x14ac:dyDescent="0.25">
      <c r="A3928">
        <v>16309</v>
      </c>
      <c r="B3928" t="s">
        <v>121</v>
      </c>
      <c r="C3928">
        <v>2</v>
      </c>
      <c r="D3928">
        <v>706.57</v>
      </c>
      <c r="E3928">
        <v>106</v>
      </c>
      <c r="F3928">
        <v>353.28</v>
      </c>
      <c r="G3928">
        <v>2.82</v>
      </c>
    </row>
    <row r="3929" spans="1:7" x14ac:dyDescent="0.25">
      <c r="A3929">
        <v>16310</v>
      </c>
      <c r="B3929" t="s">
        <v>119</v>
      </c>
      <c r="C3929">
        <v>2</v>
      </c>
      <c r="D3929">
        <v>460.08</v>
      </c>
      <c r="E3929">
        <v>414</v>
      </c>
      <c r="F3929">
        <v>230.04</v>
      </c>
      <c r="G3929">
        <v>0</v>
      </c>
    </row>
    <row r="3930" spans="1:7" x14ac:dyDescent="0.25">
      <c r="A3930">
        <v>16311</v>
      </c>
      <c r="B3930" t="s">
        <v>122</v>
      </c>
      <c r="C3930">
        <v>2</v>
      </c>
      <c r="D3930">
        <v>616.26</v>
      </c>
      <c r="E3930">
        <v>18</v>
      </c>
      <c r="F3930">
        <v>308.13</v>
      </c>
      <c r="G3930">
        <v>0</v>
      </c>
    </row>
    <row r="3931" spans="1:7" x14ac:dyDescent="0.25">
      <c r="A3931">
        <v>16312</v>
      </c>
      <c r="B3931" t="s">
        <v>119</v>
      </c>
      <c r="C3931">
        <v>1</v>
      </c>
      <c r="D3931">
        <v>171.15</v>
      </c>
      <c r="E3931">
        <v>432</v>
      </c>
      <c r="F3931">
        <v>171.15</v>
      </c>
      <c r="G3931">
        <v>0</v>
      </c>
    </row>
    <row r="3932" spans="1:7" x14ac:dyDescent="0.25">
      <c r="A3932">
        <v>16313</v>
      </c>
      <c r="B3932" t="s">
        <v>122</v>
      </c>
      <c r="C3932">
        <v>2</v>
      </c>
      <c r="D3932">
        <v>274.14999999999998</v>
      </c>
      <c r="E3932">
        <v>3</v>
      </c>
      <c r="F3932">
        <v>137.07</v>
      </c>
      <c r="G3932">
        <v>0</v>
      </c>
    </row>
    <row r="3933" spans="1:7" x14ac:dyDescent="0.25">
      <c r="A3933">
        <v>16314</v>
      </c>
      <c r="B3933" t="s">
        <v>120</v>
      </c>
      <c r="C3933">
        <v>3</v>
      </c>
      <c r="D3933">
        <v>1491.4</v>
      </c>
      <c r="E3933">
        <v>390</v>
      </c>
      <c r="F3933">
        <v>497.13</v>
      </c>
      <c r="G3933">
        <v>0</v>
      </c>
    </row>
    <row r="3934" spans="1:7" x14ac:dyDescent="0.25">
      <c r="A3934">
        <v>16315</v>
      </c>
      <c r="B3934" t="s">
        <v>119</v>
      </c>
      <c r="C3934">
        <v>2</v>
      </c>
      <c r="D3934">
        <v>402.71</v>
      </c>
      <c r="E3934">
        <v>331</v>
      </c>
      <c r="F3934">
        <v>201.36</v>
      </c>
      <c r="G3934">
        <v>0</v>
      </c>
    </row>
    <row r="3935" spans="1:7" x14ac:dyDescent="0.25">
      <c r="A3935">
        <v>16316</v>
      </c>
      <c r="B3935" t="s">
        <v>118</v>
      </c>
      <c r="C3935">
        <v>13</v>
      </c>
      <c r="D3935">
        <v>5744.91</v>
      </c>
      <c r="E3935">
        <v>64</v>
      </c>
      <c r="F3935">
        <v>441.92</v>
      </c>
      <c r="G3935">
        <v>3.68</v>
      </c>
    </row>
    <row r="3936" spans="1:7" x14ac:dyDescent="0.25">
      <c r="A3936">
        <v>16317</v>
      </c>
      <c r="B3936" t="s">
        <v>118</v>
      </c>
      <c r="C3936">
        <v>5</v>
      </c>
      <c r="D3936">
        <v>2192.5100000000002</v>
      </c>
      <c r="E3936">
        <v>120</v>
      </c>
      <c r="F3936">
        <v>438.5</v>
      </c>
      <c r="G3936">
        <v>0.57999999999999996</v>
      </c>
    </row>
    <row r="3937" spans="1:7" x14ac:dyDescent="0.25">
      <c r="A3937">
        <v>16318</v>
      </c>
      <c r="B3937" t="s">
        <v>122</v>
      </c>
      <c r="C3937">
        <v>1</v>
      </c>
      <c r="D3937">
        <v>328.15</v>
      </c>
      <c r="E3937">
        <v>35</v>
      </c>
      <c r="F3937">
        <v>328.15</v>
      </c>
      <c r="G3937">
        <v>0</v>
      </c>
    </row>
    <row r="3938" spans="1:7" x14ac:dyDescent="0.25">
      <c r="A3938">
        <v>16319</v>
      </c>
      <c r="B3938" t="s">
        <v>119</v>
      </c>
      <c r="C3938">
        <v>1</v>
      </c>
      <c r="D3938">
        <v>404.4</v>
      </c>
      <c r="E3938">
        <v>218</v>
      </c>
      <c r="F3938">
        <v>404.4</v>
      </c>
      <c r="G3938">
        <v>0</v>
      </c>
    </row>
    <row r="3939" spans="1:7" x14ac:dyDescent="0.25">
      <c r="A3939">
        <v>16320</v>
      </c>
      <c r="B3939" t="s">
        <v>118</v>
      </c>
      <c r="C3939">
        <v>6</v>
      </c>
      <c r="D3939">
        <v>5628.99</v>
      </c>
      <c r="E3939">
        <v>172</v>
      </c>
      <c r="F3939">
        <v>938.16</v>
      </c>
      <c r="G3939">
        <v>21.32</v>
      </c>
    </row>
    <row r="3940" spans="1:7" x14ac:dyDescent="0.25">
      <c r="A3940">
        <v>16321</v>
      </c>
      <c r="B3940" t="s">
        <v>124</v>
      </c>
      <c r="C3940">
        <v>7</v>
      </c>
      <c r="D3940">
        <v>604.54999999999995</v>
      </c>
      <c r="E3940">
        <v>72</v>
      </c>
      <c r="F3940">
        <v>86.36</v>
      </c>
      <c r="G3940">
        <v>56.08</v>
      </c>
    </row>
    <row r="3941" spans="1:7" x14ac:dyDescent="0.25">
      <c r="A3941">
        <v>16322</v>
      </c>
      <c r="B3941" t="s">
        <v>122</v>
      </c>
      <c r="C3941">
        <v>2</v>
      </c>
      <c r="D3941">
        <v>326.75</v>
      </c>
      <c r="E3941">
        <v>1</v>
      </c>
      <c r="F3941">
        <v>163.38</v>
      </c>
      <c r="G3941">
        <v>0</v>
      </c>
    </row>
    <row r="3942" spans="1:7" x14ac:dyDescent="0.25">
      <c r="A3942">
        <v>16323</v>
      </c>
      <c r="B3942" t="s">
        <v>119</v>
      </c>
      <c r="C3942">
        <v>2</v>
      </c>
      <c r="D3942">
        <v>353.66</v>
      </c>
      <c r="E3942">
        <v>196</v>
      </c>
      <c r="F3942">
        <v>176.83</v>
      </c>
      <c r="G3942">
        <v>0</v>
      </c>
    </row>
    <row r="3943" spans="1:7" x14ac:dyDescent="0.25">
      <c r="A3943">
        <v>16324</v>
      </c>
      <c r="B3943" t="s">
        <v>121</v>
      </c>
      <c r="C3943">
        <v>3</v>
      </c>
      <c r="D3943">
        <v>408.59</v>
      </c>
      <c r="E3943">
        <v>128</v>
      </c>
      <c r="F3943">
        <v>136.19999999999999</v>
      </c>
      <c r="G3943">
        <v>0</v>
      </c>
    </row>
    <row r="3944" spans="1:7" x14ac:dyDescent="0.25">
      <c r="A3944">
        <v>16325</v>
      </c>
      <c r="B3944" t="s">
        <v>117</v>
      </c>
      <c r="C3944">
        <v>12</v>
      </c>
      <c r="D3944">
        <v>3597.5</v>
      </c>
      <c r="E3944">
        <v>47</v>
      </c>
      <c r="F3944">
        <v>299.79000000000002</v>
      </c>
      <c r="G3944">
        <v>3.72</v>
      </c>
    </row>
    <row r="3945" spans="1:7" x14ac:dyDescent="0.25">
      <c r="A3945">
        <v>16326</v>
      </c>
      <c r="B3945" t="s">
        <v>117</v>
      </c>
      <c r="C3945">
        <v>24</v>
      </c>
      <c r="D3945">
        <v>4721.25</v>
      </c>
      <c r="E3945">
        <v>6</v>
      </c>
      <c r="F3945">
        <v>196.72</v>
      </c>
      <c r="G3945">
        <v>2.54</v>
      </c>
    </row>
    <row r="3946" spans="1:7" x14ac:dyDescent="0.25">
      <c r="A3946">
        <v>16327</v>
      </c>
      <c r="B3946" t="s">
        <v>117</v>
      </c>
      <c r="C3946">
        <v>16</v>
      </c>
      <c r="D3946">
        <v>10695.24</v>
      </c>
      <c r="E3946">
        <v>14</v>
      </c>
      <c r="F3946">
        <v>668.45</v>
      </c>
      <c r="G3946">
        <v>0.24</v>
      </c>
    </row>
    <row r="3947" spans="1:7" x14ac:dyDescent="0.25">
      <c r="A3947">
        <v>16328</v>
      </c>
      <c r="B3947" t="s">
        <v>119</v>
      </c>
      <c r="C3947">
        <v>1</v>
      </c>
      <c r="D3947">
        <v>310.83</v>
      </c>
      <c r="E3947">
        <v>563</v>
      </c>
      <c r="F3947">
        <v>310.83</v>
      </c>
      <c r="G3947">
        <v>0</v>
      </c>
    </row>
    <row r="3948" spans="1:7" x14ac:dyDescent="0.25">
      <c r="A3948">
        <v>16329</v>
      </c>
      <c r="B3948" t="s">
        <v>116</v>
      </c>
      <c r="C3948">
        <v>4</v>
      </c>
      <c r="D3948">
        <v>1664.92</v>
      </c>
      <c r="E3948">
        <v>428</v>
      </c>
      <c r="F3948">
        <v>416.23</v>
      </c>
      <c r="G3948">
        <v>0</v>
      </c>
    </row>
    <row r="3949" spans="1:7" x14ac:dyDescent="0.25">
      <c r="A3949">
        <v>16330</v>
      </c>
      <c r="B3949" t="s">
        <v>118</v>
      </c>
      <c r="C3949">
        <v>7</v>
      </c>
      <c r="D3949">
        <v>625.38</v>
      </c>
      <c r="E3949">
        <v>18</v>
      </c>
      <c r="F3949">
        <v>89.34</v>
      </c>
      <c r="G3949">
        <v>1.55</v>
      </c>
    </row>
    <row r="3950" spans="1:7" x14ac:dyDescent="0.25">
      <c r="A3950">
        <v>16331</v>
      </c>
      <c r="B3950" t="s">
        <v>116</v>
      </c>
      <c r="C3950">
        <v>6</v>
      </c>
      <c r="D3950">
        <v>2037.7</v>
      </c>
      <c r="E3950">
        <v>432</v>
      </c>
      <c r="F3950">
        <v>339.62</v>
      </c>
      <c r="G3950">
        <v>0</v>
      </c>
    </row>
    <row r="3951" spans="1:7" x14ac:dyDescent="0.25">
      <c r="A3951">
        <v>16332</v>
      </c>
      <c r="B3951" t="s">
        <v>117</v>
      </c>
      <c r="C3951">
        <v>11</v>
      </c>
      <c r="D3951">
        <v>2000.01</v>
      </c>
      <c r="E3951">
        <v>28</v>
      </c>
      <c r="F3951">
        <v>181.82</v>
      </c>
      <c r="G3951">
        <v>1.02</v>
      </c>
    </row>
    <row r="3952" spans="1:7" x14ac:dyDescent="0.25">
      <c r="A3952">
        <v>16333</v>
      </c>
      <c r="B3952" t="s">
        <v>117</v>
      </c>
      <c r="C3952">
        <v>22</v>
      </c>
      <c r="D3952">
        <v>26626.799999999999</v>
      </c>
      <c r="E3952">
        <v>8</v>
      </c>
      <c r="F3952">
        <v>1210.31</v>
      </c>
      <c r="G3952">
        <v>0</v>
      </c>
    </row>
    <row r="3953" spans="1:7" x14ac:dyDescent="0.25">
      <c r="A3953">
        <v>16334</v>
      </c>
      <c r="B3953" t="s">
        <v>119</v>
      </c>
      <c r="C3953">
        <v>1</v>
      </c>
      <c r="D3953">
        <v>263.73</v>
      </c>
      <c r="E3953">
        <v>492</v>
      </c>
      <c r="F3953">
        <v>263.73</v>
      </c>
      <c r="G3953">
        <v>0</v>
      </c>
    </row>
    <row r="3954" spans="1:7" x14ac:dyDescent="0.25">
      <c r="A3954">
        <v>16335</v>
      </c>
      <c r="B3954" t="s">
        <v>116</v>
      </c>
      <c r="C3954">
        <v>7</v>
      </c>
      <c r="D3954">
        <v>2753.52</v>
      </c>
      <c r="E3954">
        <v>552</v>
      </c>
      <c r="F3954">
        <v>393.36</v>
      </c>
      <c r="G3954">
        <v>0.98</v>
      </c>
    </row>
    <row r="3955" spans="1:7" x14ac:dyDescent="0.25">
      <c r="A3955">
        <v>16336</v>
      </c>
      <c r="B3955" t="s">
        <v>116</v>
      </c>
      <c r="C3955">
        <v>4</v>
      </c>
      <c r="D3955">
        <v>3517.69</v>
      </c>
      <c r="E3955">
        <v>421</v>
      </c>
      <c r="F3955">
        <v>879.42</v>
      </c>
      <c r="G3955">
        <v>0</v>
      </c>
    </row>
    <row r="3956" spans="1:7" x14ac:dyDescent="0.25">
      <c r="A3956">
        <v>16337</v>
      </c>
      <c r="B3956" t="s">
        <v>122</v>
      </c>
      <c r="C3956">
        <v>1</v>
      </c>
      <c r="D3956">
        <v>151.05000000000001</v>
      </c>
      <c r="E3956">
        <v>37</v>
      </c>
      <c r="F3956">
        <v>151.05000000000001</v>
      </c>
      <c r="G3956">
        <v>0</v>
      </c>
    </row>
    <row r="3957" spans="1:7" x14ac:dyDescent="0.25">
      <c r="A3957">
        <v>16338</v>
      </c>
      <c r="B3957" t="s">
        <v>121</v>
      </c>
      <c r="C3957">
        <v>1</v>
      </c>
      <c r="D3957">
        <v>214.8</v>
      </c>
      <c r="E3957">
        <v>157</v>
      </c>
      <c r="F3957">
        <v>214.8</v>
      </c>
      <c r="G3957">
        <v>0</v>
      </c>
    </row>
    <row r="3958" spans="1:7" x14ac:dyDescent="0.25">
      <c r="A3958">
        <v>16339</v>
      </c>
      <c r="B3958" t="s">
        <v>119</v>
      </c>
      <c r="C3958">
        <v>1</v>
      </c>
      <c r="D3958">
        <v>94.05</v>
      </c>
      <c r="E3958">
        <v>284</v>
      </c>
      <c r="F3958">
        <v>94.05</v>
      </c>
      <c r="G3958">
        <v>0</v>
      </c>
    </row>
    <row r="3959" spans="1:7" x14ac:dyDescent="0.25">
      <c r="A3959">
        <v>16340</v>
      </c>
      <c r="B3959" t="s">
        <v>118</v>
      </c>
      <c r="C3959">
        <v>3</v>
      </c>
      <c r="D3959">
        <v>1496.24</v>
      </c>
      <c r="E3959">
        <v>107</v>
      </c>
      <c r="F3959">
        <v>498.75</v>
      </c>
      <c r="G3959">
        <v>0</v>
      </c>
    </row>
    <row r="3960" spans="1:7" x14ac:dyDescent="0.25">
      <c r="A3960">
        <v>16341</v>
      </c>
      <c r="B3960" t="s">
        <v>117</v>
      </c>
      <c r="C3960">
        <v>7</v>
      </c>
      <c r="D3960">
        <v>3850.79</v>
      </c>
      <c r="E3960">
        <v>25</v>
      </c>
      <c r="F3960">
        <v>550.11</v>
      </c>
      <c r="G3960">
        <v>0.48</v>
      </c>
    </row>
    <row r="3961" spans="1:7" x14ac:dyDescent="0.25">
      <c r="A3961">
        <v>16342</v>
      </c>
      <c r="B3961" t="s">
        <v>124</v>
      </c>
      <c r="C3961">
        <v>4</v>
      </c>
      <c r="D3961">
        <v>322.41000000000003</v>
      </c>
      <c r="E3961">
        <v>75</v>
      </c>
      <c r="F3961">
        <v>80.599999999999994</v>
      </c>
      <c r="G3961">
        <v>0</v>
      </c>
    </row>
    <row r="3962" spans="1:7" x14ac:dyDescent="0.25">
      <c r="A3962">
        <v>16343</v>
      </c>
      <c r="B3962" t="s">
        <v>124</v>
      </c>
      <c r="C3962">
        <v>3</v>
      </c>
      <c r="D3962">
        <v>614.12</v>
      </c>
      <c r="E3962">
        <v>16</v>
      </c>
      <c r="F3962">
        <v>204.71</v>
      </c>
      <c r="G3962">
        <v>0</v>
      </c>
    </row>
    <row r="3963" spans="1:7" x14ac:dyDescent="0.25">
      <c r="A3963">
        <v>16344</v>
      </c>
      <c r="B3963" t="s">
        <v>118</v>
      </c>
      <c r="C3963">
        <v>4</v>
      </c>
      <c r="D3963">
        <v>842.42</v>
      </c>
      <c r="E3963">
        <v>158</v>
      </c>
      <c r="F3963">
        <v>210.6</v>
      </c>
      <c r="G3963">
        <v>0</v>
      </c>
    </row>
    <row r="3964" spans="1:7" x14ac:dyDescent="0.25">
      <c r="A3964">
        <v>16345</v>
      </c>
      <c r="B3964" t="s">
        <v>122</v>
      </c>
      <c r="C3964">
        <v>2</v>
      </c>
      <c r="D3964">
        <v>1178.79</v>
      </c>
      <c r="E3964">
        <v>44</v>
      </c>
      <c r="F3964">
        <v>589.4</v>
      </c>
      <c r="G3964">
        <v>0</v>
      </c>
    </row>
    <row r="3965" spans="1:7" x14ac:dyDescent="0.25">
      <c r="A3965">
        <v>16346</v>
      </c>
      <c r="B3965" t="s">
        <v>119</v>
      </c>
      <c r="C3965">
        <v>1</v>
      </c>
      <c r="D3965">
        <v>224.51</v>
      </c>
      <c r="E3965">
        <v>385</v>
      </c>
      <c r="F3965">
        <v>224.51</v>
      </c>
      <c r="G3965">
        <v>0</v>
      </c>
    </row>
    <row r="3966" spans="1:7" x14ac:dyDescent="0.25">
      <c r="A3966">
        <v>16347</v>
      </c>
      <c r="B3966" t="s">
        <v>117</v>
      </c>
      <c r="C3966">
        <v>11</v>
      </c>
      <c r="D3966">
        <v>3442.96</v>
      </c>
      <c r="E3966">
        <v>11</v>
      </c>
      <c r="F3966">
        <v>313</v>
      </c>
      <c r="G3966">
        <v>0.8</v>
      </c>
    </row>
    <row r="3967" spans="1:7" x14ac:dyDescent="0.25">
      <c r="A3967">
        <v>16348</v>
      </c>
      <c r="B3967" t="s">
        <v>117</v>
      </c>
      <c r="C3967">
        <v>8</v>
      </c>
      <c r="D3967">
        <v>1744.42</v>
      </c>
      <c r="E3967">
        <v>32</v>
      </c>
      <c r="F3967">
        <v>218.05</v>
      </c>
      <c r="G3967">
        <v>0</v>
      </c>
    </row>
    <row r="3968" spans="1:7" x14ac:dyDescent="0.25">
      <c r="A3968">
        <v>16349</v>
      </c>
      <c r="B3968" t="s">
        <v>119</v>
      </c>
      <c r="C3968">
        <v>1</v>
      </c>
      <c r="D3968">
        <v>53.5</v>
      </c>
      <c r="E3968">
        <v>291</v>
      </c>
      <c r="F3968">
        <v>53.5</v>
      </c>
      <c r="G3968">
        <v>0</v>
      </c>
    </row>
    <row r="3969" spans="1:7" x14ac:dyDescent="0.25">
      <c r="A3969">
        <v>16350</v>
      </c>
      <c r="B3969" t="s">
        <v>117</v>
      </c>
      <c r="C3969">
        <v>9</v>
      </c>
      <c r="D3969">
        <v>2253.89</v>
      </c>
      <c r="E3969">
        <v>21</v>
      </c>
      <c r="F3969">
        <v>250.43</v>
      </c>
      <c r="G3969">
        <v>2.1</v>
      </c>
    </row>
    <row r="3970" spans="1:7" x14ac:dyDescent="0.25">
      <c r="A3970">
        <v>16351</v>
      </c>
      <c r="B3970" t="s">
        <v>116</v>
      </c>
      <c r="C3970">
        <v>13</v>
      </c>
      <c r="D3970">
        <v>3330.03</v>
      </c>
      <c r="E3970">
        <v>333</v>
      </c>
      <c r="F3970">
        <v>256.16000000000003</v>
      </c>
      <c r="G3970">
        <v>1.53</v>
      </c>
    </row>
    <row r="3971" spans="1:7" x14ac:dyDescent="0.25">
      <c r="A3971">
        <v>16352</v>
      </c>
      <c r="B3971" t="s">
        <v>122</v>
      </c>
      <c r="C3971">
        <v>2</v>
      </c>
      <c r="D3971">
        <v>494.44</v>
      </c>
      <c r="E3971">
        <v>18</v>
      </c>
      <c r="F3971">
        <v>247.22</v>
      </c>
      <c r="G3971">
        <v>0</v>
      </c>
    </row>
    <row r="3972" spans="1:7" x14ac:dyDescent="0.25">
      <c r="A3972">
        <v>16353</v>
      </c>
      <c r="B3972" t="s">
        <v>117</v>
      </c>
      <c r="C3972">
        <v>38</v>
      </c>
      <c r="D3972">
        <v>9999.4599999999991</v>
      </c>
      <c r="E3972">
        <v>4</v>
      </c>
      <c r="F3972">
        <v>263.14</v>
      </c>
      <c r="G3972">
        <v>0.14000000000000001</v>
      </c>
    </row>
    <row r="3973" spans="1:7" x14ac:dyDescent="0.25">
      <c r="A3973">
        <v>16354</v>
      </c>
      <c r="B3973" t="s">
        <v>118</v>
      </c>
      <c r="C3973">
        <v>5</v>
      </c>
      <c r="D3973">
        <v>1119.46</v>
      </c>
      <c r="E3973">
        <v>63</v>
      </c>
      <c r="F3973">
        <v>223.89</v>
      </c>
      <c r="G3973">
        <v>0</v>
      </c>
    </row>
    <row r="3974" spans="1:7" x14ac:dyDescent="0.25">
      <c r="A3974">
        <v>16355</v>
      </c>
      <c r="B3974" t="s">
        <v>119</v>
      </c>
      <c r="C3974">
        <v>1</v>
      </c>
      <c r="D3974">
        <v>416.35</v>
      </c>
      <c r="E3974">
        <v>375</v>
      </c>
      <c r="F3974">
        <v>416.35</v>
      </c>
      <c r="G3974">
        <v>16.13</v>
      </c>
    </row>
    <row r="3975" spans="1:7" x14ac:dyDescent="0.25">
      <c r="A3975">
        <v>16356</v>
      </c>
      <c r="B3975" t="s">
        <v>120</v>
      </c>
      <c r="C3975">
        <v>6</v>
      </c>
      <c r="D3975">
        <v>415.87</v>
      </c>
      <c r="E3975">
        <v>198</v>
      </c>
      <c r="F3975">
        <v>69.31</v>
      </c>
      <c r="G3975">
        <v>0.35</v>
      </c>
    </row>
    <row r="3976" spans="1:7" x14ac:dyDescent="0.25">
      <c r="A3976">
        <v>16357</v>
      </c>
      <c r="B3976" t="s">
        <v>118</v>
      </c>
      <c r="C3976">
        <v>4</v>
      </c>
      <c r="D3976">
        <v>868.37</v>
      </c>
      <c r="E3976">
        <v>33</v>
      </c>
      <c r="F3976">
        <v>217.09</v>
      </c>
      <c r="G3976">
        <v>0</v>
      </c>
    </row>
    <row r="3977" spans="1:7" x14ac:dyDescent="0.25">
      <c r="A3977">
        <v>16358</v>
      </c>
      <c r="B3977" t="s">
        <v>117</v>
      </c>
      <c r="C3977">
        <v>5</v>
      </c>
      <c r="D3977">
        <v>2919.65</v>
      </c>
      <c r="E3977">
        <v>1</v>
      </c>
      <c r="F3977">
        <v>583.92999999999995</v>
      </c>
      <c r="G3977">
        <v>0.09</v>
      </c>
    </row>
    <row r="3978" spans="1:7" x14ac:dyDescent="0.25">
      <c r="A3978">
        <v>16359</v>
      </c>
      <c r="B3978" t="s">
        <v>117</v>
      </c>
      <c r="C3978">
        <v>16</v>
      </c>
      <c r="D3978">
        <v>2697.75</v>
      </c>
      <c r="E3978">
        <v>7</v>
      </c>
      <c r="F3978">
        <v>168.61</v>
      </c>
      <c r="G3978">
        <v>11.8</v>
      </c>
    </row>
    <row r="3979" spans="1:7" x14ac:dyDescent="0.25">
      <c r="A3979">
        <v>16360</v>
      </c>
      <c r="B3979" t="s">
        <v>117</v>
      </c>
      <c r="C3979">
        <v>6</v>
      </c>
      <c r="D3979">
        <v>3450.41</v>
      </c>
      <c r="E3979">
        <v>5</v>
      </c>
      <c r="F3979">
        <v>575.07000000000005</v>
      </c>
      <c r="G3979">
        <v>2.92</v>
      </c>
    </row>
    <row r="3980" spans="1:7" x14ac:dyDescent="0.25">
      <c r="A3980">
        <v>16361</v>
      </c>
      <c r="B3980" t="s">
        <v>118</v>
      </c>
      <c r="C3980">
        <v>4</v>
      </c>
      <c r="D3980">
        <v>891.21</v>
      </c>
      <c r="E3980">
        <v>10</v>
      </c>
      <c r="F3980">
        <v>222.8</v>
      </c>
      <c r="G3980">
        <v>0</v>
      </c>
    </row>
    <row r="3981" spans="1:7" x14ac:dyDescent="0.25">
      <c r="A3981">
        <v>16362</v>
      </c>
      <c r="B3981" t="s">
        <v>118</v>
      </c>
      <c r="C3981">
        <v>6</v>
      </c>
      <c r="D3981">
        <v>922.16</v>
      </c>
      <c r="E3981">
        <v>32</v>
      </c>
      <c r="F3981">
        <v>153.69</v>
      </c>
      <c r="G3981">
        <v>11.41</v>
      </c>
    </row>
    <row r="3982" spans="1:7" x14ac:dyDescent="0.25">
      <c r="A3982">
        <v>16363</v>
      </c>
      <c r="B3982" t="s">
        <v>122</v>
      </c>
      <c r="C3982">
        <v>1</v>
      </c>
      <c r="D3982">
        <v>109.36</v>
      </c>
      <c r="E3982">
        <v>53</v>
      </c>
      <c r="F3982">
        <v>109.36</v>
      </c>
      <c r="G3982">
        <v>0</v>
      </c>
    </row>
    <row r="3983" spans="1:7" x14ac:dyDescent="0.25">
      <c r="A3983">
        <v>16364</v>
      </c>
      <c r="B3983" t="s">
        <v>122</v>
      </c>
      <c r="C3983">
        <v>2</v>
      </c>
      <c r="D3983">
        <v>705.79</v>
      </c>
      <c r="E3983">
        <v>12</v>
      </c>
      <c r="F3983">
        <v>352.9</v>
      </c>
      <c r="G3983">
        <v>0</v>
      </c>
    </row>
    <row r="3984" spans="1:7" x14ac:dyDescent="0.25">
      <c r="A3984">
        <v>16365</v>
      </c>
      <c r="B3984" t="s">
        <v>117</v>
      </c>
      <c r="C3984">
        <v>15</v>
      </c>
      <c r="D3984">
        <v>3307.2</v>
      </c>
      <c r="E3984">
        <v>18</v>
      </c>
      <c r="F3984">
        <v>220.48</v>
      </c>
      <c r="G3984">
        <v>0.31</v>
      </c>
    </row>
    <row r="3985" spans="1:7" x14ac:dyDescent="0.25">
      <c r="A3985">
        <v>16366</v>
      </c>
      <c r="B3985" t="s">
        <v>117</v>
      </c>
      <c r="C3985">
        <v>4</v>
      </c>
      <c r="D3985">
        <v>1548.13</v>
      </c>
      <c r="E3985">
        <v>19</v>
      </c>
      <c r="F3985">
        <v>387.03</v>
      </c>
      <c r="G3985">
        <v>0</v>
      </c>
    </row>
    <row r="3986" spans="1:7" x14ac:dyDescent="0.25">
      <c r="A3986">
        <v>16367</v>
      </c>
      <c r="B3986" t="s">
        <v>118</v>
      </c>
      <c r="C3986">
        <v>3</v>
      </c>
      <c r="D3986">
        <v>1350.48</v>
      </c>
      <c r="E3986">
        <v>37</v>
      </c>
      <c r="F3986">
        <v>450.16</v>
      </c>
      <c r="G3986">
        <v>0</v>
      </c>
    </row>
    <row r="3987" spans="1:7" x14ac:dyDescent="0.25">
      <c r="A3987">
        <v>16368</v>
      </c>
      <c r="B3987" t="s">
        <v>118</v>
      </c>
      <c r="C3987">
        <v>3</v>
      </c>
      <c r="D3987">
        <v>621.44000000000005</v>
      </c>
      <c r="E3987">
        <v>2</v>
      </c>
      <c r="F3987">
        <v>207.15</v>
      </c>
      <c r="G3987">
        <v>0</v>
      </c>
    </row>
    <row r="3988" spans="1:7" x14ac:dyDescent="0.25">
      <c r="A3988">
        <v>16369</v>
      </c>
      <c r="B3988" t="s">
        <v>117</v>
      </c>
      <c r="C3988">
        <v>7</v>
      </c>
      <c r="D3988">
        <v>2656.56</v>
      </c>
      <c r="E3988">
        <v>18</v>
      </c>
      <c r="F3988">
        <v>379.51</v>
      </c>
      <c r="G3988">
        <v>0</v>
      </c>
    </row>
    <row r="3989" spans="1:7" x14ac:dyDescent="0.25">
      <c r="A3989">
        <v>16370</v>
      </c>
      <c r="B3989" t="s">
        <v>118</v>
      </c>
      <c r="C3989">
        <v>4</v>
      </c>
      <c r="D3989">
        <v>1301.9100000000001</v>
      </c>
      <c r="E3989">
        <v>82</v>
      </c>
      <c r="F3989">
        <v>325.48</v>
      </c>
      <c r="G3989">
        <v>0</v>
      </c>
    </row>
    <row r="3990" spans="1:7" x14ac:dyDescent="0.25">
      <c r="A3990">
        <v>16371</v>
      </c>
      <c r="B3990" t="s">
        <v>119</v>
      </c>
      <c r="C3990">
        <v>1</v>
      </c>
      <c r="D3990">
        <v>157.19999999999999</v>
      </c>
      <c r="E3990">
        <v>449</v>
      </c>
      <c r="F3990">
        <v>157.19999999999999</v>
      </c>
      <c r="G3990">
        <v>0</v>
      </c>
    </row>
    <row r="3991" spans="1:7" x14ac:dyDescent="0.25">
      <c r="A3991">
        <v>16372</v>
      </c>
      <c r="B3991" t="s">
        <v>117</v>
      </c>
      <c r="C3991">
        <v>5</v>
      </c>
      <c r="D3991">
        <v>1290.31</v>
      </c>
      <c r="E3991">
        <v>33</v>
      </c>
      <c r="F3991">
        <v>258.06</v>
      </c>
      <c r="G3991">
        <v>2.33</v>
      </c>
    </row>
    <row r="3992" spans="1:7" x14ac:dyDescent="0.25">
      <c r="A3992">
        <v>16373</v>
      </c>
      <c r="B3992" t="s">
        <v>119</v>
      </c>
      <c r="C3992">
        <v>2</v>
      </c>
      <c r="D3992">
        <v>309.49</v>
      </c>
      <c r="E3992">
        <v>382</v>
      </c>
      <c r="F3992">
        <v>154.74</v>
      </c>
      <c r="G3992">
        <v>0</v>
      </c>
    </row>
    <row r="3993" spans="1:7" x14ac:dyDescent="0.25">
      <c r="A3993">
        <v>16374</v>
      </c>
      <c r="B3993" t="s">
        <v>118</v>
      </c>
      <c r="C3993">
        <v>5</v>
      </c>
      <c r="D3993">
        <v>1723.4</v>
      </c>
      <c r="E3993">
        <v>66</v>
      </c>
      <c r="F3993">
        <v>344.68</v>
      </c>
      <c r="G3993">
        <v>0</v>
      </c>
    </row>
    <row r="3994" spans="1:7" x14ac:dyDescent="0.25">
      <c r="A3994">
        <v>16375</v>
      </c>
      <c r="B3994" t="s">
        <v>119</v>
      </c>
      <c r="C3994">
        <v>2</v>
      </c>
      <c r="D3994">
        <v>104</v>
      </c>
      <c r="E3994">
        <v>470</v>
      </c>
      <c r="F3994">
        <v>52</v>
      </c>
      <c r="G3994">
        <v>0</v>
      </c>
    </row>
    <row r="3995" spans="1:7" x14ac:dyDescent="0.25">
      <c r="A3995">
        <v>16376</v>
      </c>
      <c r="B3995" t="s">
        <v>122</v>
      </c>
      <c r="C3995">
        <v>2</v>
      </c>
      <c r="D3995">
        <v>974.96</v>
      </c>
      <c r="E3995">
        <v>9</v>
      </c>
      <c r="F3995">
        <v>487.48</v>
      </c>
      <c r="G3995">
        <v>0.97</v>
      </c>
    </row>
    <row r="3996" spans="1:7" x14ac:dyDescent="0.25">
      <c r="A3996">
        <v>16377</v>
      </c>
      <c r="B3996" t="s">
        <v>123</v>
      </c>
      <c r="C3996">
        <v>2</v>
      </c>
      <c r="D3996">
        <v>1308.48</v>
      </c>
      <c r="E3996">
        <v>267</v>
      </c>
      <c r="F3996">
        <v>654.24</v>
      </c>
      <c r="G3996">
        <v>0</v>
      </c>
    </row>
    <row r="3997" spans="1:7" x14ac:dyDescent="0.25">
      <c r="A3997">
        <v>16378</v>
      </c>
      <c r="B3997" t="s">
        <v>120</v>
      </c>
      <c r="C3997">
        <v>3</v>
      </c>
      <c r="D3997">
        <v>362.95</v>
      </c>
      <c r="E3997">
        <v>247</v>
      </c>
      <c r="F3997">
        <v>120.98</v>
      </c>
      <c r="G3997">
        <v>0</v>
      </c>
    </row>
    <row r="3998" spans="1:7" x14ac:dyDescent="0.25">
      <c r="A3998">
        <v>16379</v>
      </c>
      <c r="B3998" t="s">
        <v>117</v>
      </c>
      <c r="C3998">
        <v>4</v>
      </c>
      <c r="D3998">
        <v>2157.4</v>
      </c>
      <c r="E3998">
        <v>4</v>
      </c>
      <c r="F3998">
        <v>539.35</v>
      </c>
      <c r="G3998">
        <v>1.18</v>
      </c>
    </row>
    <row r="3999" spans="1:7" x14ac:dyDescent="0.25">
      <c r="A3999">
        <v>16380</v>
      </c>
      <c r="B3999" t="s">
        <v>121</v>
      </c>
      <c r="C3999">
        <v>1</v>
      </c>
      <c r="D3999">
        <v>1743.15</v>
      </c>
      <c r="E3999">
        <v>61</v>
      </c>
      <c r="F3999">
        <v>1743.15</v>
      </c>
      <c r="G3999">
        <v>0</v>
      </c>
    </row>
    <row r="4000" spans="1:7" x14ac:dyDescent="0.25">
      <c r="A4000">
        <v>16381</v>
      </c>
      <c r="B4000" t="s">
        <v>119</v>
      </c>
      <c r="C4000">
        <v>2</v>
      </c>
      <c r="D4000">
        <v>247.85</v>
      </c>
      <c r="E4000">
        <v>396</v>
      </c>
      <c r="F4000">
        <v>123.92</v>
      </c>
      <c r="G4000">
        <v>0</v>
      </c>
    </row>
    <row r="4001" spans="1:7" x14ac:dyDescent="0.25">
      <c r="A4001">
        <v>16382</v>
      </c>
      <c r="B4001" t="s">
        <v>119</v>
      </c>
      <c r="C4001">
        <v>2</v>
      </c>
      <c r="D4001">
        <v>353.1</v>
      </c>
      <c r="E4001">
        <v>408</v>
      </c>
      <c r="F4001">
        <v>176.55</v>
      </c>
      <c r="G4001">
        <v>0</v>
      </c>
    </row>
    <row r="4002" spans="1:7" x14ac:dyDescent="0.25">
      <c r="A4002">
        <v>16383</v>
      </c>
      <c r="B4002" t="s">
        <v>118</v>
      </c>
      <c r="C4002">
        <v>7</v>
      </c>
      <c r="D4002">
        <v>2896.69</v>
      </c>
      <c r="E4002">
        <v>75</v>
      </c>
      <c r="F4002">
        <v>413.81</v>
      </c>
      <c r="G4002">
        <v>2.21</v>
      </c>
    </row>
    <row r="4003" spans="1:7" x14ac:dyDescent="0.25">
      <c r="A4003">
        <v>16384</v>
      </c>
      <c r="B4003" t="s">
        <v>118</v>
      </c>
      <c r="C4003">
        <v>4</v>
      </c>
      <c r="D4003">
        <v>1358.95</v>
      </c>
      <c r="E4003">
        <v>90</v>
      </c>
      <c r="F4003">
        <v>339.74</v>
      </c>
      <c r="G4003">
        <v>0</v>
      </c>
    </row>
    <row r="4004" spans="1:7" x14ac:dyDescent="0.25">
      <c r="A4004">
        <v>16385</v>
      </c>
      <c r="B4004" t="s">
        <v>118</v>
      </c>
      <c r="C4004">
        <v>5</v>
      </c>
      <c r="D4004">
        <v>1028.55</v>
      </c>
      <c r="E4004">
        <v>60</v>
      </c>
      <c r="F4004">
        <v>205.71</v>
      </c>
      <c r="G4004">
        <v>0</v>
      </c>
    </row>
    <row r="4005" spans="1:7" x14ac:dyDescent="0.25">
      <c r="A4005">
        <v>16386</v>
      </c>
      <c r="B4005" t="s">
        <v>118</v>
      </c>
      <c r="C4005">
        <v>3</v>
      </c>
      <c r="D4005">
        <v>1068.1600000000001</v>
      </c>
      <c r="E4005">
        <v>29</v>
      </c>
      <c r="F4005">
        <v>356.05</v>
      </c>
      <c r="G4005">
        <v>0</v>
      </c>
    </row>
    <row r="4006" spans="1:7" x14ac:dyDescent="0.25">
      <c r="A4006">
        <v>16387</v>
      </c>
      <c r="B4006" t="s">
        <v>120</v>
      </c>
      <c r="C4006">
        <v>5</v>
      </c>
      <c r="D4006">
        <v>882.46</v>
      </c>
      <c r="E4006">
        <v>323</v>
      </c>
      <c r="F4006">
        <v>176.49</v>
      </c>
      <c r="G4006">
        <v>0</v>
      </c>
    </row>
    <row r="4007" spans="1:7" x14ac:dyDescent="0.25">
      <c r="A4007">
        <v>16388</v>
      </c>
      <c r="B4007" t="s">
        <v>119</v>
      </c>
      <c r="C4007">
        <v>1</v>
      </c>
      <c r="D4007">
        <v>186.05</v>
      </c>
      <c r="E4007">
        <v>654</v>
      </c>
      <c r="F4007">
        <v>186.05</v>
      </c>
      <c r="G4007">
        <v>0</v>
      </c>
    </row>
    <row r="4008" spans="1:7" x14ac:dyDescent="0.25">
      <c r="A4008">
        <v>16389</v>
      </c>
      <c r="B4008" t="s">
        <v>117</v>
      </c>
      <c r="C4008">
        <v>4</v>
      </c>
      <c r="D4008">
        <v>1382.07</v>
      </c>
      <c r="E4008">
        <v>53</v>
      </c>
      <c r="F4008">
        <v>345.52</v>
      </c>
      <c r="G4008">
        <v>1.43</v>
      </c>
    </row>
    <row r="4009" spans="1:7" x14ac:dyDescent="0.25">
      <c r="A4009">
        <v>16390</v>
      </c>
      <c r="B4009" t="s">
        <v>120</v>
      </c>
      <c r="C4009">
        <v>3</v>
      </c>
      <c r="D4009">
        <v>467.5</v>
      </c>
      <c r="E4009">
        <v>537</v>
      </c>
      <c r="F4009">
        <v>155.83000000000001</v>
      </c>
      <c r="G4009">
        <v>0</v>
      </c>
    </row>
    <row r="4010" spans="1:7" x14ac:dyDescent="0.25">
      <c r="A4010">
        <v>16391</v>
      </c>
      <c r="B4010" t="s">
        <v>120</v>
      </c>
      <c r="C4010">
        <v>4</v>
      </c>
      <c r="D4010">
        <v>1052.26</v>
      </c>
      <c r="E4010">
        <v>401</v>
      </c>
      <c r="F4010">
        <v>263.06</v>
      </c>
      <c r="G4010">
        <v>0</v>
      </c>
    </row>
    <row r="4011" spans="1:7" x14ac:dyDescent="0.25">
      <c r="A4011">
        <v>16392</v>
      </c>
      <c r="B4011" t="s">
        <v>120</v>
      </c>
      <c r="C4011">
        <v>3</v>
      </c>
      <c r="D4011">
        <v>756.7</v>
      </c>
      <c r="E4011">
        <v>270</v>
      </c>
      <c r="F4011">
        <v>252.23</v>
      </c>
      <c r="G4011">
        <v>0</v>
      </c>
    </row>
    <row r="4012" spans="1:7" x14ac:dyDescent="0.25">
      <c r="A4012">
        <v>16393</v>
      </c>
      <c r="B4012" t="s">
        <v>117</v>
      </c>
      <c r="C4012">
        <v>23</v>
      </c>
      <c r="D4012">
        <v>5482.57</v>
      </c>
      <c r="E4012">
        <v>2</v>
      </c>
      <c r="F4012">
        <v>238.37</v>
      </c>
      <c r="G4012">
        <v>1.92</v>
      </c>
    </row>
    <row r="4013" spans="1:7" x14ac:dyDescent="0.25">
      <c r="A4013">
        <v>16394</v>
      </c>
      <c r="B4013" t="s">
        <v>117</v>
      </c>
      <c r="C4013">
        <v>5</v>
      </c>
      <c r="D4013">
        <v>1555.34</v>
      </c>
      <c r="E4013">
        <v>57</v>
      </c>
      <c r="F4013">
        <v>311.07</v>
      </c>
      <c r="G4013">
        <v>9.2100000000000009</v>
      </c>
    </row>
    <row r="4014" spans="1:7" x14ac:dyDescent="0.25">
      <c r="A4014">
        <v>16395</v>
      </c>
      <c r="B4014" t="s">
        <v>118</v>
      </c>
      <c r="C4014">
        <v>14</v>
      </c>
      <c r="D4014">
        <v>3518.41</v>
      </c>
      <c r="E4014">
        <v>61</v>
      </c>
      <c r="F4014">
        <v>251.32</v>
      </c>
      <c r="G4014">
        <v>2.2400000000000002</v>
      </c>
    </row>
    <row r="4015" spans="1:7" x14ac:dyDescent="0.25">
      <c r="A4015">
        <v>16396</v>
      </c>
      <c r="B4015" t="s">
        <v>119</v>
      </c>
      <c r="C4015">
        <v>1</v>
      </c>
      <c r="D4015">
        <v>137.80000000000001</v>
      </c>
      <c r="E4015">
        <v>476</v>
      </c>
      <c r="F4015">
        <v>137.80000000000001</v>
      </c>
      <c r="G4015">
        <v>25.47</v>
      </c>
    </row>
    <row r="4016" spans="1:7" x14ac:dyDescent="0.25">
      <c r="A4016">
        <v>16397</v>
      </c>
      <c r="B4016" t="s">
        <v>119</v>
      </c>
      <c r="C4016">
        <v>1</v>
      </c>
      <c r="D4016">
        <v>123.13</v>
      </c>
      <c r="E4016">
        <v>628</v>
      </c>
      <c r="F4016">
        <v>123.13</v>
      </c>
      <c r="G4016">
        <v>0</v>
      </c>
    </row>
    <row r="4017" spans="1:7" x14ac:dyDescent="0.25">
      <c r="A4017">
        <v>16398</v>
      </c>
      <c r="B4017" t="s">
        <v>121</v>
      </c>
      <c r="C4017">
        <v>2</v>
      </c>
      <c r="D4017">
        <v>1705.8</v>
      </c>
      <c r="E4017">
        <v>154</v>
      </c>
      <c r="F4017">
        <v>852.9</v>
      </c>
      <c r="G4017">
        <v>4.38</v>
      </c>
    </row>
    <row r="4018" spans="1:7" x14ac:dyDescent="0.25">
      <c r="A4018">
        <v>16399</v>
      </c>
      <c r="B4018" t="s">
        <v>118</v>
      </c>
      <c r="C4018">
        <v>3</v>
      </c>
      <c r="D4018">
        <v>630.22</v>
      </c>
      <c r="E4018">
        <v>19</v>
      </c>
      <c r="F4018">
        <v>210.07</v>
      </c>
      <c r="G4018">
        <v>0</v>
      </c>
    </row>
    <row r="4019" spans="1:7" x14ac:dyDescent="0.25">
      <c r="A4019">
        <v>16400</v>
      </c>
      <c r="B4019" t="s">
        <v>118</v>
      </c>
      <c r="C4019">
        <v>9</v>
      </c>
      <c r="D4019">
        <v>3059.85</v>
      </c>
      <c r="E4019">
        <v>95</v>
      </c>
      <c r="F4019">
        <v>339.98</v>
      </c>
      <c r="G4019">
        <v>0</v>
      </c>
    </row>
    <row r="4020" spans="1:7" x14ac:dyDescent="0.25">
      <c r="A4020">
        <v>16401</v>
      </c>
      <c r="B4020" t="s">
        <v>117</v>
      </c>
      <c r="C4020">
        <v>23</v>
      </c>
      <c r="D4020">
        <v>6849.15</v>
      </c>
      <c r="E4020">
        <v>1</v>
      </c>
      <c r="F4020">
        <v>297.79000000000002</v>
      </c>
      <c r="G4020">
        <v>3.21</v>
      </c>
    </row>
    <row r="4021" spans="1:7" x14ac:dyDescent="0.25">
      <c r="A4021">
        <v>16402</v>
      </c>
      <c r="B4021" t="s">
        <v>119</v>
      </c>
      <c r="C4021">
        <v>2</v>
      </c>
      <c r="D4021">
        <v>499.1</v>
      </c>
      <c r="E4021">
        <v>265</v>
      </c>
      <c r="F4021">
        <v>249.55</v>
      </c>
      <c r="G4021">
        <v>0</v>
      </c>
    </row>
    <row r="4022" spans="1:7" x14ac:dyDescent="0.25">
      <c r="A4022">
        <v>16403</v>
      </c>
      <c r="B4022" t="s">
        <v>119</v>
      </c>
      <c r="C4022">
        <v>1</v>
      </c>
      <c r="D4022">
        <v>177.5</v>
      </c>
      <c r="E4022">
        <v>312</v>
      </c>
      <c r="F4022">
        <v>177.5</v>
      </c>
      <c r="G4022">
        <v>9.27</v>
      </c>
    </row>
    <row r="4023" spans="1:7" x14ac:dyDescent="0.25">
      <c r="A4023">
        <v>16404</v>
      </c>
      <c r="B4023" t="s">
        <v>121</v>
      </c>
      <c r="C4023">
        <v>1</v>
      </c>
      <c r="D4023">
        <v>443.05</v>
      </c>
      <c r="E4023">
        <v>70</v>
      </c>
      <c r="F4023">
        <v>443.05</v>
      </c>
      <c r="G4023">
        <v>2.88</v>
      </c>
    </row>
    <row r="4024" spans="1:7" x14ac:dyDescent="0.25">
      <c r="A4024">
        <v>16405</v>
      </c>
      <c r="B4024" t="s">
        <v>119</v>
      </c>
      <c r="C4024">
        <v>2</v>
      </c>
      <c r="D4024">
        <v>167.25</v>
      </c>
      <c r="E4024">
        <v>302</v>
      </c>
      <c r="F4024">
        <v>83.62</v>
      </c>
      <c r="G4024">
        <v>0</v>
      </c>
    </row>
    <row r="4025" spans="1:7" x14ac:dyDescent="0.25">
      <c r="A4025">
        <v>16406</v>
      </c>
      <c r="B4025" t="s">
        <v>124</v>
      </c>
      <c r="C4025">
        <v>3</v>
      </c>
      <c r="D4025">
        <v>528.36</v>
      </c>
      <c r="E4025">
        <v>19</v>
      </c>
      <c r="F4025">
        <v>176.12</v>
      </c>
      <c r="G4025">
        <v>3.54</v>
      </c>
    </row>
    <row r="4026" spans="1:7" x14ac:dyDescent="0.25">
      <c r="A4026">
        <v>16407</v>
      </c>
      <c r="B4026" t="s">
        <v>117</v>
      </c>
      <c r="C4026">
        <v>14</v>
      </c>
      <c r="D4026">
        <v>2761.65</v>
      </c>
      <c r="E4026">
        <v>13</v>
      </c>
      <c r="F4026">
        <v>197.26</v>
      </c>
      <c r="G4026">
        <v>0</v>
      </c>
    </row>
    <row r="4027" spans="1:7" x14ac:dyDescent="0.25">
      <c r="A4027">
        <v>16408</v>
      </c>
      <c r="B4027" t="s">
        <v>119</v>
      </c>
      <c r="C4027">
        <v>1</v>
      </c>
      <c r="D4027">
        <v>231.93</v>
      </c>
      <c r="E4027">
        <v>591</v>
      </c>
      <c r="F4027">
        <v>231.93</v>
      </c>
      <c r="G4027">
        <v>0</v>
      </c>
    </row>
    <row r="4028" spans="1:7" x14ac:dyDescent="0.25">
      <c r="A4028">
        <v>16409</v>
      </c>
      <c r="B4028" t="s">
        <v>117</v>
      </c>
      <c r="C4028">
        <v>12</v>
      </c>
      <c r="D4028">
        <v>5652.74</v>
      </c>
      <c r="E4028">
        <v>36</v>
      </c>
      <c r="F4028">
        <v>471.06</v>
      </c>
      <c r="G4028">
        <v>0</v>
      </c>
    </row>
    <row r="4029" spans="1:7" x14ac:dyDescent="0.25">
      <c r="A4029">
        <v>16410</v>
      </c>
      <c r="B4029" t="s">
        <v>119</v>
      </c>
      <c r="C4029">
        <v>1</v>
      </c>
      <c r="D4029">
        <v>130.32</v>
      </c>
      <c r="E4029">
        <v>734</v>
      </c>
      <c r="F4029">
        <v>130.32</v>
      </c>
      <c r="G4029">
        <v>0</v>
      </c>
    </row>
    <row r="4030" spans="1:7" x14ac:dyDescent="0.25">
      <c r="A4030">
        <v>16411</v>
      </c>
      <c r="B4030" t="s">
        <v>118</v>
      </c>
      <c r="C4030">
        <v>4</v>
      </c>
      <c r="D4030">
        <v>884.94</v>
      </c>
      <c r="E4030">
        <v>19</v>
      </c>
      <c r="F4030">
        <v>221.24</v>
      </c>
      <c r="G4030">
        <v>0</v>
      </c>
    </row>
    <row r="4031" spans="1:7" x14ac:dyDescent="0.25">
      <c r="A4031">
        <v>16412</v>
      </c>
      <c r="B4031" t="s">
        <v>124</v>
      </c>
      <c r="C4031">
        <v>5</v>
      </c>
      <c r="D4031">
        <v>593.19000000000005</v>
      </c>
      <c r="E4031">
        <v>54</v>
      </c>
      <c r="F4031">
        <v>118.64</v>
      </c>
      <c r="G4031">
        <v>0</v>
      </c>
    </row>
    <row r="4032" spans="1:7" x14ac:dyDescent="0.25">
      <c r="A4032">
        <v>16413</v>
      </c>
      <c r="B4032" t="s">
        <v>122</v>
      </c>
      <c r="C4032">
        <v>2</v>
      </c>
      <c r="D4032">
        <v>522.03</v>
      </c>
      <c r="E4032">
        <v>57</v>
      </c>
      <c r="F4032">
        <v>261.02</v>
      </c>
      <c r="G4032">
        <v>0</v>
      </c>
    </row>
    <row r="4033" spans="1:7" x14ac:dyDescent="0.25">
      <c r="A4033">
        <v>16414</v>
      </c>
      <c r="B4033" t="s">
        <v>124</v>
      </c>
      <c r="C4033">
        <v>5</v>
      </c>
      <c r="D4033">
        <v>551.21</v>
      </c>
      <c r="E4033">
        <v>22</v>
      </c>
      <c r="F4033">
        <v>110.24</v>
      </c>
      <c r="G4033">
        <v>0</v>
      </c>
    </row>
    <row r="4034" spans="1:7" x14ac:dyDescent="0.25">
      <c r="A4034">
        <v>16415</v>
      </c>
      <c r="B4034" t="s">
        <v>118</v>
      </c>
      <c r="C4034">
        <v>3</v>
      </c>
      <c r="D4034">
        <v>696.76</v>
      </c>
      <c r="E4034">
        <v>44</v>
      </c>
      <c r="F4034">
        <v>232.25</v>
      </c>
      <c r="G4034">
        <v>0</v>
      </c>
    </row>
    <row r="4035" spans="1:7" x14ac:dyDescent="0.25">
      <c r="A4035">
        <v>16416</v>
      </c>
      <c r="B4035" t="s">
        <v>117</v>
      </c>
      <c r="C4035">
        <v>9</v>
      </c>
      <c r="D4035">
        <v>2957.88</v>
      </c>
      <c r="E4035">
        <v>27</v>
      </c>
      <c r="F4035">
        <v>328.65</v>
      </c>
      <c r="G4035">
        <v>0.83</v>
      </c>
    </row>
    <row r="4036" spans="1:7" x14ac:dyDescent="0.25">
      <c r="A4036">
        <v>16417</v>
      </c>
      <c r="B4036" t="s">
        <v>119</v>
      </c>
      <c r="C4036">
        <v>1</v>
      </c>
      <c r="D4036">
        <v>35.700000000000003</v>
      </c>
      <c r="E4036">
        <v>493</v>
      </c>
      <c r="F4036">
        <v>35.700000000000003</v>
      </c>
      <c r="G4036">
        <v>0</v>
      </c>
    </row>
    <row r="4037" spans="1:7" x14ac:dyDescent="0.25">
      <c r="A4037">
        <v>16418</v>
      </c>
      <c r="B4037" t="s">
        <v>118</v>
      </c>
      <c r="C4037">
        <v>5</v>
      </c>
      <c r="D4037">
        <v>1028.74</v>
      </c>
      <c r="E4037">
        <v>45</v>
      </c>
      <c r="F4037">
        <v>205.75</v>
      </c>
      <c r="G4037">
        <v>0</v>
      </c>
    </row>
    <row r="4038" spans="1:7" x14ac:dyDescent="0.25">
      <c r="A4038">
        <v>16419</v>
      </c>
      <c r="B4038" t="s">
        <v>118</v>
      </c>
      <c r="C4038">
        <v>8</v>
      </c>
      <c r="D4038">
        <v>1463.7</v>
      </c>
      <c r="E4038">
        <v>113</v>
      </c>
      <c r="F4038">
        <v>182.96</v>
      </c>
      <c r="G4038">
        <v>0.87</v>
      </c>
    </row>
    <row r="4039" spans="1:7" x14ac:dyDescent="0.25">
      <c r="A4039">
        <v>16420</v>
      </c>
      <c r="B4039" t="s">
        <v>119</v>
      </c>
      <c r="C4039">
        <v>1</v>
      </c>
      <c r="D4039">
        <v>75</v>
      </c>
      <c r="E4039">
        <v>396</v>
      </c>
      <c r="F4039">
        <v>75</v>
      </c>
      <c r="G4039">
        <v>0</v>
      </c>
    </row>
    <row r="4040" spans="1:7" x14ac:dyDescent="0.25">
      <c r="A4040">
        <v>16421</v>
      </c>
      <c r="B4040" t="s">
        <v>120</v>
      </c>
      <c r="C4040">
        <v>3</v>
      </c>
      <c r="D4040">
        <v>526.27</v>
      </c>
      <c r="E4040">
        <v>376</v>
      </c>
      <c r="F4040">
        <v>175.42</v>
      </c>
      <c r="G4040">
        <v>0</v>
      </c>
    </row>
    <row r="4041" spans="1:7" x14ac:dyDescent="0.25">
      <c r="A4041">
        <v>16422</v>
      </c>
      <c r="B4041" t="s">
        <v>117</v>
      </c>
      <c r="C4041">
        <v>109</v>
      </c>
      <c r="D4041">
        <v>63589.07</v>
      </c>
      <c r="E4041">
        <v>17</v>
      </c>
      <c r="F4041">
        <v>583.39</v>
      </c>
      <c r="G4041">
        <v>4</v>
      </c>
    </row>
    <row r="4042" spans="1:7" x14ac:dyDescent="0.25">
      <c r="A4042">
        <v>16423</v>
      </c>
      <c r="B4042" t="s">
        <v>122</v>
      </c>
      <c r="C4042">
        <v>1</v>
      </c>
      <c r="D4042">
        <v>346.12</v>
      </c>
      <c r="E4042">
        <v>25</v>
      </c>
      <c r="F4042">
        <v>346.12</v>
      </c>
      <c r="G4042">
        <v>0</v>
      </c>
    </row>
    <row r="4043" spans="1:7" x14ac:dyDescent="0.25">
      <c r="A4043">
        <v>16424</v>
      </c>
      <c r="B4043" t="s">
        <v>119</v>
      </c>
      <c r="C4043">
        <v>2</v>
      </c>
      <c r="D4043">
        <v>443.06</v>
      </c>
      <c r="E4043">
        <v>191</v>
      </c>
      <c r="F4043">
        <v>221.53</v>
      </c>
      <c r="G4043">
        <v>11.51</v>
      </c>
    </row>
    <row r="4044" spans="1:7" x14ac:dyDescent="0.25">
      <c r="A4044">
        <v>16425</v>
      </c>
      <c r="B4044" t="s">
        <v>119</v>
      </c>
      <c r="C4044">
        <v>1</v>
      </c>
      <c r="D4044">
        <v>302.7</v>
      </c>
      <c r="E4044">
        <v>302</v>
      </c>
      <c r="F4044">
        <v>302.7</v>
      </c>
      <c r="G4044">
        <v>0</v>
      </c>
    </row>
    <row r="4045" spans="1:7" x14ac:dyDescent="0.25">
      <c r="A4045">
        <v>16426</v>
      </c>
      <c r="B4045" t="s">
        <v>117</v>
      </c>
      <c r="C4045">
        <v>10</v>
      </c>
      <c r="D4045">
        <v>1863.76</v>
      </c>
      <c r="E4045">
        <v>2</v>
      </c>
      <c r="F4045">
        <v>186.38</v>
      </c>
      <c r="G4045">
        <v>0</v>
      </c>
    </row>
    <row r="4046" spans="1:7" x14ac:dyDescent="0.25">
      <c r="A4046">
        <v>16427</v>
      </c>
      <c r="B4046" t="s">
        <v>119</v>
      </c>
      <c r="C4046">
        <v>2</v>
      </c>
      <c r="D4046">
        <v>241.06</v>
      </c>
      <c r="E4046">
        <v>263</v>
      </c>
      <c r="F4046">
        <v>120.53</v>
      </c>
      <c r="G4046">
        <v>0</v>
      </c>
    </row>
    <row r="4047" spans="1:7" x14ac:dyDescent="0.25">
      <c r="A4047">
        <v>16428</v>
      </c>
      <c r="B4047" t="s">
        <v>120</v>
      </c>
      <c r="C4047">
        <v>3</v>
      </c>
      <c r="D4047">
        <v>638.49</v>
      </c>
      <c r="E4047">
        <v>414</v>
      </c>
      <c r="F4047">
        <v>212.83</v>
      </c>
      <c r="G4047">
        <v>0.46</v>
      </c>
    </row>
    <row r="4048" spans="1:7" x14ac:dyDescent="0.25">
      <c r="A4048">
        <v>16429</v>
      </c>
      <c r="B4048" t="s">
        <v>121</v>
      </c>
      <c r="C4048">
        <v>1</v>
      </c>
      <c r="D4048">
        <v>284.55</v>
      </c>
      <c r="E4048">
        <v>106</v>
      </c>
      <c r="F4048">
        <v>284.55</v>
      </c>
      <c r="G4048">
        <v>0</v>
      </c>
    </row>
    <row r="4049" spans="1:7" x14ac:dyDescent="0.25">
      <c r="A4049">
        <v>16430</v>
      </c>
      <c r="B4049" t="s">
        <v>118</v>
      </c>
      <c r="C4049">
        <v>7</v>
      </c>
      <c r="D4049">
        <v>1117.94</v>
      </c>
      <c r="E4049">
        <v>57</v>
      </c>
      <c r="F4049">
        <v>159.71</v>
      </c>
      <c r="G4049">
        <v>0</v>
      </c>
    </row>
    <row r="4050" spans="1:7" x14ac:dyDescent="0.25">
      <c r="A4050">
        <v>16431</v>
      </c>
      <c r="B4050" t="s">
        <v>120</v>
      </c>
      <c r="C4050">
        <v>3</v>
      </c>
      <c r="D4050">
        <v>623.28</v>
      </c>
      <c r="E4050">
        <v>213</v>
      </c>
      <c r="F4050">
        <v>207.76</v>
      </c>
      <c r="G4050">
        <v>0</v>
      </c>
    </row>
    <row r="4051" spans="1:7" x14ac:dyDescent="0.25">
      <c r="A4051">
        <v>16432</v>
      </c>
      <c r="B4051" t="s">
        <v>121</v>
      </c>
      <c r="C4051">
        <v>1</v>
      </c>
      <c r="D4051">
        <v>287.39999999999998</v>
      </c>
      <c r="E4051">
        <v>64</v>
      </c>
      <c r="F4051">
        <v>287.39999999999998</v>
      </c>
      <c r="G4051">
        <v>0</v>
      </c>
    </row>
    <row r="4052" spans="1:7" x14ac:dyDescent="0.25">
      <c r="A4052">
        <v>16433</v>
      </c>
      <c r="B4052" t="s">
        <v>122</v>
      </c>
      <c r="C4052">
        <v>2</v>
      </c>
      <c r="D4052">
        <v>384.52</v>
      </c>
      <c r="E4052">
        <v>28</v>
      </c>
      <c r="F4052">
        <v>192.26</v>
      </c>
      <c r="G4052">
        <v>0</v>
      </c>
    </row>
    <row r="4053" spans="1:7" x14ac:dyDescent="0.25">
      <c r="A4053">
        <v>16434</v>
      </c>
      <c r="B4053" t="s">
        <v>117</v>
      </c>
      <c r="C4053">
        <v>12</v>
      </c>
      <c r="D4053">
        <v>2673.69</v>
      </c>
      <c r="E4053">
        <v>29</v>
      </c>
      <c r="F4053">
        <v>222.81</v>
      </c>
      <c r="G4053">
        <v>0.55000000000000004</v>
      </c>
    </row>
    <row r="4054" spans="1:7" x14ac:dyDescent="0.25">
      <c r="A4054">
        <v>16435</v>
      </c>
      <c r="B4054" t="s">
        <v>120</v>
      </c>
      <c r="C4054">
        <v>3</v>
      </c>
      <c r="D4054">
        <v>1003.07</v>
      </c>
      <c r="E4054">
        <v>512</v>
      </c>
      <c r="F4054">
        <v>334.36</v>
      </c>
      <c r="G4054">
        <v>0</v>
      </c>
    </row>
    <row r="4055" spans="1:7" x14ac:dyDescent="0.25">
      <c r="A4055">
        <v>16436</v>
      </c>
      <c r="B4055" t="s">
        <v>120</v>
      </c>
      <c r="C4055">
        <v>3</v>
      </c>
      <c r="D4055">
        <v>319.14</v>
      </c>
      <c r="E4055">
        <v>668</v>
      </c>
      <c r="F4055">
        <v>106.38</v>
      </c>
      <c r="G4055">
        <v>27.35</v>
      </c>
    </row>
    <row r="4056" spans="1:7" x14ac:dyDescent="0.25">
      <c r="A4056">
        <v>16437</v>
      </c>
      <c r="B4056" t="s">
        <v>119</v>
      </c>
      <c r="C4056">
        <v>2</v>
      </c>
      <c r="D4056">
        <v>301.25</v>
      </c>
      <c r="E4056">
        <v>381</v>
      </c>
      <c r="F4056">
        <v>150.62</v>
      </c>
      <c r="G4056">
        <v>0</v>
      </c>
    </row>
    <row r="4057" spans="1:7" x14ac:dyDescent="0.25">
      <c r="A4057">
        <v>16438</v>
      </c>
      <c r="B4057" t="s">
        <v>118</v>
      </c>
      <c r="C4057">
        <v>5</v>
      </c>
      <c r="D4057">
        <v>798.35</v>
      </c>
      <c r="E4057">
        <v>6</v>
      </c>
      <c r="F4057">
        <v>159.66999999999999</v>
      </c>
      <c r="G4057">
        <v>0</v>
      </c>
    </row>
    <row r="4058" spans="1:7" x14ac:dyDescent="0.25">
      <c r="A4058">
        <v>16439</v>
      </c>
      <c r="B4058" t="s">
        <v>119</v>
      </c>
      <c r="C4058">
        <v>1</v>
      </c>
      <c r="D4058">
        <v>310.7</v>
      </c>
      <c r="E4058">
        <v>722</v>
      </c>
      <c r="F4058">
        <v>310.7</v>
      </c>
      <c r="G4058">
        <v>0</v>
      </c>
    </row>
    <row r="4059" spans="1:7" x14ac:dyDescent="0.25">
      <c r="A4059">
        <v>16440</v>
      </c>
      <c r="B4059" t="s">
        <v>117</v>
      </c>
      <c r="C4059">
        <v>6</v>
      </c>
      <c r="D4059">
        <v>3856.97</v>
      </c>
      <c r="E4059">
        <v>8</v>
      </c>
      <c r="F4059">
        <v>642.83000000000004</v>
      </c>
      <c r="G4059">
        <v>0</v>
      </c>
    </row>
    <row r="4060" spans="1:7" x14ac:dyDescent="0.25">
      <c r="A4060">
        <v>16441</v>
      </c>
      <c r="B4060" t="s">
        <v>118</v>
      </c>
      <c r="C4060">
        <v>5</v>
      </c>
      <c r="D4060">
        <v>1019.13</v>
      </c>
      <c r="E4060">
        <v>67</v>
      </c>
      <c r="F4060">
        <v>203.83</v>
      </c>
      <c r="G4060">
        <v>1.07</v>
      </c>
    </row>
    <row r="4061" spans="1:7" x14ac:dyDescent="0.25">
      <c r="A4061">
        <v>16442</v>
      </c>
      <c r="B4061" t="s">
        <v>118</v>
      </c>
      <c r="C4061">
        <v>5</v>
      </c>
      <c r="D4061">
        <v>891.98</v>
      </c>
      <c r="E4061">
        <v>2</v>
      </c>
      <c r="F4061">
        <v>178.4</v>
      </c>
      <c r="G4061">
        <v>0</v>
      </c>
    </row>
    <row r="4062" spans="1:7" x14ac:dyDescent="0.25">
      <c r="A4062">
        <v>16443</v>
      </c>
      <c r="B4062" t="s">
        <v>119</v>
      </c>
      <c r="C4062">
        <v>1</v>
      </c>
      <c r="D4062">
        <v>162.24</v>
      </c>
      <c r="E4062">
        <v>521</v>
      </c>
      <c r="F4062">
        <v>162.24</v>
      </c>
      <c r="G4062">
        <v>0</v>
      </c>
    </row>
    <row r="4063" spans="1:7" x14ac:dyDescent="0.25">
      <c r="A4063">
        <v>16444</v>
      </c>
      <c r="B4063" t="s">
        <v>117</v>
      </c>
      <c r="C4063">
        <v>17</v>
      </c>
      <c r="D4063">
        <v>3625.88</v>
      </c>
      <c r="E4063">
        <v>46</v>
      </c>
      <c r="F4063">
        <v>213.29</v>
      </c>
      <c r="G4063">
        <v>2.0499999999999998</v>
      </c>
    </row>
    <row r="4064" spans="1:7" x14ac:dyDescent="0.25">
      <c r="A4064">
        <v>16445</v>
      </c>
      <c r="B4064" t="s">
        <v>124</v>
      </c>
      <c r="C4064">
        <v>4</v>
      </c>
      <c r="D4064">
        <v>583.16</v>
      </c>
      <c r="E4064">
        <v>34</v>
      </c>
      <c r="F4064">
        <v>145.79</v>
      </c>
      <c r="G4064">
        <v>0</v>
      </c>
    </row>
    <row r="4065" spans="1:7" x14ac:dyDescent="0.25">
      <c r="A4065">
        <v>16446</v>
      </c>
      <c r="B4065" t="s">
        <v>122</v>
      </c>
      <c r="C4065">
        <v>2</v>
      </c>
      <c r="D4065">
        <v>168472.5</v>
      </c>
      <c r="E4065">
        <v>1</v>
      </c>
      <c r="F4065">
        <v>84236.25</v>
      </c>
      <c r="G4065">
        <v>100</v>
      </c>
    </row>
    <row r="4066" spans="1:7" x14ac:dyDescent="0.25">
      <c r="A4066">
        <v>16447</v>
      </c>
      <c r="B4066" t="s">
        <v>118</v>
      </c>
      <c r="C4066">
        <v>3</v>
      </c>
      <c r="D4066">
        <v>727.1</v>
      </c>
      <c r="E4066">
        <v>136</v>
      </c>
      <c r="F4066">
        <v>242.37</v>
      </c>
      <c r="G4066">
        <v>0</v>
      </c>
    </row>
    <row r="4067" spans="1:7" x14ac:dyDescent="0.25">
      <c r="A4067">
        <v>16448</v>
      </c>
      <c r="B4067" t="s">
        <v>119</v>
      </c>
      <c r="C4067">
        <v>2</v>
      </c>
      <c r="D4067">
        <v>361.12</v>
      </c>
      <c r="E4067">
        <v>198</v>
      </c>
      <c r="F4067">
        <v>180.56</v>
      </c>
      <c r="G4067">
        <v>0</v>
      </c>
    </row>
    <row r="4068" spans="1:7" x14ac:dyDescent="0.25">
      <c r="A4068">
        <v>16449</v>
      </c>
      <c r="B4068" t="s">
        <v>119</v>
      </c>
      <c r="C4068">
        <v>2</v>
      </c>
      <c r="D4068">
        <v>707.69</v>
      </c>
      <c r="E4068">
        <v>198</v>
      </c>
      <c r="F4068">
        <v>353.84</v>
      </c>
      <c r="G4068">
        <v>4.66</v>
      </c>
    </row>
    <row r="4069" spans="1:7" x14ac:dyDescent="0.25">
      <c r="A4069">
        <v>16450</v>
      </c>
      <c r="B4069" t="s">
        <v>118</v>
      </c>
      <c r="C4069">
        <v>3</v>
      </c>
      <c r="D4069">
        <v>1505.73</v>
      </c>
      <c r="E4069">
        <v>150</v>
      </c>
      <c r="F4069">
        <v>501.91</v>
      </c>
      <c r="G4069">
        <v>1.99</v>
      </c>
    </row>
    <row r="4070" spans="1:7" x14ac:dyDescent="0.25">
      <c r="A4070">
        <v>16451</v>
      </c>
      <c r="B4070" t="s">
        <v>118</v>
      </c>
      <c r="C4070">
        <v>3</v>
      </c>
      <c r="D4070">
        <v>1013.15</v>
      </c>
      <c r="E4070">
        <v>88</v>
      </c>
      <c r="F4070">
        <v>337.72</v>
      </c>
      <c r="G4070">
        <v>0.37</v>
      </c>
    </row>
    <row r="4071" spans="1:7" x14ac:dyDescent="0.25">
      <c r="A4071">
        <v>16452</v>
      </c>
      <c r="B4071" t="s">
        <v>119</v>
      </c>
      <c r="C4071">
        <v>2</v>
      </c>
      <c r="D4071">
        <v>332.17</v>
      </c>
      <c r="E4071">
        <v>631</v>
      </c>
      <c r="F4071">
        <v>166.08</v>
      </c>
      <c r="G4071">
        <v>0</v>
      </c>
    </row>
    <row r="4072" spans="1:7" x14ac:dyDescent="0.25">
      <c r="A4072">
        <v>16453</v>
      </c>
      <c r="B4072" t="s">
        <v>119</v>
      </c>
      <c r="C4072">
        <v>2</v>
      </c>
      <c r="D4072">
        <v>251.71</v>
      </c>
      <c r="E4072">
        <v>531</v>
      </c>
      <c r="F4072">
        <v>125.86</v>
      </c>
      <c r="G4072">
        <v>0</v>
      </c>
    </row>
    <row r="4073" spans="1:7" x14ac:dyDescent="0.25">
      <c r="A4073">
        <v>16454</v>
      </c>
      <c r="B4073" t="s">
        <v>124</v>
      </c>
      <c r="C4073">
        <v>4</v>
      </c>
      <c r="D4073">
        <v>30.95</v>
      </c>
      <c r="E4073">
        <v>45</v>
      </c>
      <c r="F4073">
        <v>7.74</v>
      </c>
      <c r="G4073">
        <v>93.86</v>
      </c>
    </row>
    <row r="4074" spans="1:7" x14ac:dyDescent="0.25">
      <c r="A4074">
        <v>16455</v>
      </c>
      <c r="B4074" t="s">
        <v>118</v>
      </c>
      <c r="C4074">
        <v>11</v>
      </c>
      <c r="D4074">
        <v>4376.87</v>
      </c>
      <c r="E4074">
        <v>64</v>
      </c>
      <c r="F4074">
        <v>397.9</v>
      </c>
      <c r="G4074">
        <v>1.77</v>
      </c>
    </row>
    <row r="4075" spans="1:7" x14ac:dyDescent="0.25">
      <c r="A4075">
        <v>16456</v>
      </c>
      <c r="B4075" t="s">
        <v>118</v>
      </c>
      <c r="C4075">
        <v>13</v>
      </c>
      <c r="D4075">
        <v>6788.34</v>
      </c>
      <c r="E4075">
        <v>99</v>
      </c>
      <c r="F4075">
        <v>522.17999999999995</v>
      </c>
      <c r="G4075">
        <v>9.98</v>
      </c>
    </row>
    <row r="4076" spans="1:7" x14ac:dyDescent="0.25">
      <c r="A4076">
        <v>16457</v>
      </c>
      <c r="B4076" t="s">
        <v>119</v>
      </c>
      <c r="C4076">
        <v>1</v>
      </c>
      <c r="D4076">
        <v>208.36</v>
      </c>
      <c r="E4076">
        <v>218</v>
      </c>
      <c r="F4076">
        <v>208.36</v>
      </c>
      <c r="G4076">
        <v>0</v>
      </c>
    </row>
    <row r="4077" spans="1:7" x14ac:dyDescent="0.25">
      <c r="A4077">
        <v>16458</v>
      </c>
      <c r="B4077" t="s">
        <v>117</v>
      </c>
      <c r="C4077">
        <v>30</v>
      </c>
      <c r="D4077">
        <v>5690.89</v>
      </c>
      <c r="E4077">
        <v>3</v>
      </c>
      <c r="F4077">
        <v>189.7</v>
      </c>
      <c r="G4077">
        <v>0</v>
      </c>
    </row>
    <row r="4078" spans="1:7" x14ac:dyDescent="0.25">
      <c r="A4078">
        <v>16459</v>
      </c>
      <c r="B4078" t="s">
        <v>119</v>
      </c>
      <c r="C4078">
        <v>1</v>
      </c>
      <c r="D4078">
        <v>71.790000000000006</v>
      </c>
      <c r="E4078">
        <v>730</v>
      </c>
      <c r="F4078">
        <v>71.790000000000006</v>
      </c>
      <c r="G4078">
        <v>0</v>
      </c>
    </row>
    <row r="4079" spans="1:7" x14ac:dyDescent="0.25">
      <c r="A4079">
        <v>16460</v>
      </c>
      <c r="B4079" t="s">
        <v>118</v>
      </c>
      <c r="C4079">
        <v>3</v>
      </c>
      <c r="D4079">
        <v>811.23</v>
      </c>
      <c r="E4079">
        <v>28</v>
      </c>
      <c r="F4079">
        <v>270.41000000000003</v>
      </c>
      <c r="G4079">
        <v>0</v>
      </c>
    </row>
    <row r="4080" spans="1:7" x14ac:dyDescent="0.25">
      <c r="A4080">
        <v>16461</v>
      </c>
      <c r="B4080" t="s">
        <v>118</v>
      </c>
      <c r="C4080">
        <v>3</v>
      </c>
      <c r="D4080">
        <v>1545.83</v>
      </c>
      <c r="E4080">
        <v>178</v>
      </c>
      <c r="F4080">
        <v>515.28</v>
      </c>
      <c r="G4080">
        <v>0</v>
      </c>
    </row>
    <row r="4081" spans="1:7" x14ac:dyDescent="0.25">
      <c r="A4081">
        <v>16462</v>
      </c>
      <c r="B4081" t="s">
        <v>121</v>
      </c>
      <c r="C4081">
        <v>3</v>
      </c>
      <c r="D4081">
        <v>136</v>
      </c>
      <c r="E4081">
        <v>74</v>
      </c>
      <c r="F4081">
        <v>45.33</v>
      </c>
      <c r="G4081">
        <v>25</v>
      </c>
    </row>
    <row r="4082" spans="1:7" x14ac:dyDescent="0.25">
      <c r="A4082">
        <v>16463</v>
      </c>
      <c r="B4082" t="s">
        <v>117</v>
      </c>
      <c r="C4082">
        <v>4</v>
      </c>
      <c r="D4082">
        <v>1422.4</v>
      </c>
      <c r="E4082">
        <v>21</v>
      </c>
      <c r="F4082">
        <v>355.6</v>
      </c>
      <c r="G4082">
        <v>2.72</v>
      </c>
    </row>
    <row r="4083" spans="1:7" x14ac:dyDescent="0.25">
      <c r="A4083">
        <v>16464</v>
      </c>
      <c r="B4083" t="s">
        <v>118</v>
      </c>
      <c r="C4083">
        <v>3</v>
      </c>
      <c r="D4083">
        <v>1298.6600000000001</v>
      </c>
      <c r="E4083">
        <v>20</v>
      </c>
      <c r="F4083">
        <v>432.89</v>
      </c>
      <c r="G4083">
        <v>0</v>
      </c>
    </row>
    <row r="4084" spans="1:7" x14ac:dyDescent="0.25">
      <c r="A4084">
        <v>16465</v>
      </c>
      <c r="B4084" t="s">
        <v>119</v>
      </c>
      <c r="C4084">
        <v>2</v>
      </c>
      <c r="D4084">
        <v>746.24</v>
      </c>
      <c r="E4084">
        <v>421</v>
      </c>
      <c r="F4084">
        <v>373.12</v>
      </c>
      <c r="G4084">
        <v>2.67</v>
      </c>
    </row>
    <row r="4085" spans="1:7" x14ac:dyDescent="0.25">
      <c r="A4085">
        <v>16466</v>
      </c>
      <c r="B4085" t="s">
        <v>117</v>
      </c>
      <c r="C4085">
        <v>15</v>
      </c>
      <c r="D4085">
        <v>3767.09</v>
      </c>
      <c r="E4085">
        <v>34</v>
      </c>
      <c r="F4085">
        <v>251.14</v>
      </c>
      <c r="G4085">
        <v>3.32</v>
      </c>
    </row>
    <row r="4086" spans="1:7" x14ac:dyDescent="0.25">
      <c r="A4086">
        <v>16467</v>
      </c>
      <c r="B4086" t="s">
        <v>116</v>
      </c>
      <c r="C4086">
        <v>7</v>
      </c>
      <c r="D4086">
        <v>2869.16</v>
      </c>
      <c r="E4086">
        <v>509</v>
      </c>
      <c r="F4086">
        <v>409.88</v>
      </c>
      <c r="G4086">
        <v>0.24</v>
      </c>
    </row>
    <row r="4087" spans="1:7" x14ac:dyDescent="0.25">
      <c r="A4087">
        <v>16468</v>
      </c>
      <c r="B4087" t="s">
        <v>118</v>
      </c>
      <c r="C4087">
        <v>3</v>
      </c>
      <c r="D4087">
        <v>787.52</v>
      </c>
      <c r="E4087">
        <v>74</v>
      </c>
      <c r="F4087">
        <v>262.51</v>
      </c>
      <c r="G4087">
        <v>0</v>
      </c>
    </row>
    <row r="4088" spans="1:7" x14ac:dyDescent="0.25">
      <c r="A4088">
        <v>16469</v>
      </c>
      <c r="B4088" t="s">
        <v>118</v>
      </c>
      <c r="C4088">
        <v>5</v>
      </c>
      <c r="D4088">
        <v>803.9</v>
      </c>
      <c r="E4088">
        <v>24</v>
      </c>
      <c r="F4088">
        <v>160.78</v>
      </c>
      <c r="G4088">
        <v>0</v>
      </c>
    </row>
    <row r="4089" spans="1:7" x14ac:dyDescent="0.25">
      <c r="A4089">
        <v>16470</v>
      </c>
      <c r="B4089" t="s">
        <v>117</v>
      </c>
      <c r="C4089">
        <v>11</v>
      </c>
      <c r="D4089">
        <v>2416.85</v>
      </c>
      <c r="E4089">
        <v>52</v>
      </c>
      <c r="F4089">
        <v>219.71</v>
      </c>
      <c r="G4089">
        <v>0.2</v>
      </c>
    </row>
    <row r="4090" spans="1:7" x14ac:dyDescent="0.25">
      <c r="A4090">
        <v>16471</v>
      </c>
      <c r="B4090" t="s">
        <v>120</v>
      </c>
      <c r="C4090">
        <v>4</v>
      </c>
      <c r="D4090">
        <v>1189.98</v>
      </c>
      <c r="E4090">
        <v>275</v>
      </c>
      <c r="F4090">
        <v>297.5</v>
      </c>
      <c r="G4090">
        <v>0.32</v>
      </c>
    </row>
    <row r="4091" spans="1:7" x14ac:dyDescent="0.25">
      <c r="A4091">
        <v>16472</v>
      </c>
      <c r="B4091" t="s">
        <v>119</v>
      </c>
      <c r="C4091">
        <v>2</v>
      </c>
      <c r="D4091">
        <v>789.6</v>
      </c>
      <c r="E4091">
        <v>434</v>
      </c>
      <c r="F4091">
        <v>394.8</v>
      </c>
      <c r="G4091">
        <v>0</v>
      </c>
    </row>
    <row r="4092" spans="1:7" x14ac:dyDescent="0.25">
      <c r="A4092">
        <v>16473</v>
      </c>
      <c r="B4092" t="s">
        <v>124</v>
      </c>
      <c r="C4092">
        <v>4</v>
      </c>
      <c r="D4092">
        <v>470.83</v>
      </c>
      <c r="E4092">
        <v>165</v>
      </c>
      <c r="F4092">
        <v>117.71</v>
      </c>
      <c r="G4092">
        <v>0.27</v>
      </c>
    </row>
    <row r="4093" spans="1:7" x14ac:dyDescent="0.25">
      <c r="A4093">
        <v>16474</v>
      </c>
      <c r="B4093" t="s">
        <v>117</v>
      </c>
      <c r="C4093">
        <v>7</v>
      </c>
      <c r="D4093">
        <v>1810.65</v>
      </c>
      <c r="E4093">
        <v>7</v>
      </c>
      <c r="F4093">
        <v>258.66000000000003</v>
      </c>
      <c r="G4093">
        <v>3.32</v>
      </c>
    </row>
    <row r="4094" spans="1:7" x14ac:dyDescent="0.25">
      <c r="A4094">
        <v>16475</v>
      </c>
      <c r="B4094" t="s">
        <v>124</v>
      </c>
      <c r="C4094">
        <v>4</v>
      </c>
      <c r="D4094">
        <v>544.29999999999995</v>
      </c>
      <c r="E4094">
        <v>88</v>
      </c>
      <c r="F4094">
        <v>136.07</v>
      </c>
      <c r="G4094">
        <v>0</v>
      </c>
    </row>
    <row r="4095" spans="1:7" x14ac:dyDescent="0.25">
      <c r="A4095">
        <v>16476</v>
      </c>
      <c r="B4095" t="s">
        <v>119</v>
      </c>
      <c r="C4095">
        <v>1</v>
      </c>
      <c r="D4095">
        <v>350.35</v>
      </c>
      <c r="E4095">
        <v>432</v>
      </c>
      <c r="F4095">
        <v>350.35</v>
      </c>
      <c r="G4095">
        <v>3.81</v>
      </c>
    </row>
    <row r="4096" spans="1:7" x14ac:dyDescent="0.25">
      <c r="A4096">
        <v>16477</v>
      </c>
      <c r="B4096" t="s">
        <v>118</v>
      </c>
      <c r="C4096">
        <v>11</v>
      </c>
      <c r="D4096">
        <v>4320.0200000000004</v>
      </c>
      <c r="E4096">
        <v>64</v>
      </c>
      <c r="F4096">
        <v>392.73</v>
      </c>
      <c r="G4096">
        <v>0</v>
      </c>
    </row>
    <row r="4097" spans="1:7" x14ac:dyDescent="0.25">
      <c r="A4097">
        <v>16478</v>
      </c>
      <c r="B4097" t="s">
        <v>124</v>
      </c>
      <c r="C4097">
        <v>3</v>
      </c>
      <c r="D4097">
        <v>331</v>
      </c>
      <c r="E4097">
        <v>25</v>
      </c>
      <c r="F4097">
        <v>110.33</v>
      </c>
      <c r="G4097">
        <v>0</v>
      </c>
    </row>
    <row r="4098" spans="1:7" x14ac:dyDescent="0.25">
      <c r="A4098">
        <v>16479</v>
      </c>
      <c r="B4098" t="s">
        <v>122</v>
      </c>
      <c r="C4098">
        <v>2</v>
      </c>
      <c r="D4098">
        <v>300.83</v>
      </c>
      <c r="E4098">
        <v>10</v>
      </c>
      <c r="F4098">
        <v>150.41999999999999</v>
      </c>
      <c r="G4098">
        <v>0</v>
      </c>
    </row>
    <row r="4099" spans="1:7" x14ac:dyDescent="0.25">
      <c r="A4099">
        <v>16480</v>
      </c>
      <c r="B4099" t="s">
        <v>121</v>
      </c>
      <c r="C4099">
        <v>1</v>
      </c>
      <c r="D4099">
        <v>769.29</v>
      </c>
      <c r="E4099">
        <v>76</v>
      </c>
      <c r="F4099">
        <v>769.29</v>
      </c>
      <c r="G4099">
        <v>0</v>
      </c>
    </row>
    <row r="4100" spans="1:7" x14ac:dyDescent="0.25">
      <c r="A4100">
        <v>16481</v>
      </c>
      <c r="B4100" t="s">
        <v>119</v>
      </c>
      <c r="C4100">
        <v>1</v>
      </c>
      <c r="D4100">
        <v>453.38</v>
      </c>
      <c r="E4100">
        <v>682</v>
      </c>
      <c r="F4100">
        <v>453.38</v>
      </c>
      <c r="G4100">
        <v>5.55</v>
      </c>
    </row>
    <row r="4101" spans="1:7" x14ac:dyDescent="0.25">
      <c r="A4101">
        <v>16482</v>
      </c>
      <c r="B4101" t="s">
        <v>122</v>
      </c>
      <c r="C4101">
        <v>1</v>
      </c>
      <c r="D4101">
        <v>220.62</v>
      </c>
      <c r="E4101">
        <v>16</v>
      </c>
      <c r="F4101">
        <v>220.62</v>
      </c>
      <c r="G4101">
        <v>0</v>
      </c>
    </row>
    <row r="4102" spans="1:7" x14ac:dyDescent="0.25">
      <c r="A4102">
        <v>16483</v>
      </c>
      <c r="B4102" t="s">
        <v>119</v>
      </c>
      <c r="C4102">
        <v>1</v>
      </c>
      <c r="D4102">
        <v>139.35</v>
      </c>
      <c r="E4102">
        <v>192</v>
      </c>
      <c r="F4102">
        <v>139.35</v>
      </c>
      <c r="G4102">
        <v>0</v>
      </c>
    </row>
    <row r="4103" spans="1:7" x14ac:dyDescent="0.25">
      <c r="A4103">
        <v>16484</v>
      </c>
      <c r="B4103" t="s">
        <v>121</v>
      </c>
      <c r="C4103">
        <v>2</v>
      </c>
      <c r="D4103">
        <v>404.3</v>
      </c>
      <c r="E4103">
        <v>174</v>
      </c>
      <c r="F4103">
        <v>202.15</v>
      </c>
      <c r="G4103">
        <v>6.16</v>
      </c>
    </row>
    <row r="4104" spans="1:7" x14ac:dyDescent="0.25">
      <c r="A4104">
        <v>16485</v>
      </c>
      <c r="B4104" t="s">
        <v>118</v>
      </c>
      <c r="C4104">
        <v>5</v>
      </c>
      <c r="D4104">
        <v>2287.19</v>
      </c>
      <c r="E4104">
        <v>77</v>
      </c>
      <c r="F4104">
        <v>457.44</v>
      </c>
      <c r="G4104">
        <v>6.86</v>
      </c>
    </row>
    <row r="4105" spans="1:7" x14ac:dyDescent="0.25">
      <c r="A4105">
        <v>16486</v>
      </c>
      <c r="B4105" t="s">
        <v>119</v>
      </c>
      <c r="C4105">
        <v>1</v>
      </c>
      <c r="D4105">
        <v>134.36000000000001</v>
      </c>
      <c r="E4105">
        <v>538</v>
      </c>
      <c r="F4105">
        <v>134.36000000000001</v>
      </c>
      <c r="G4105">
        <v>0</v>
      </c>
    </row>
    <row r="4106" spans="1:7" x14ac:dyDescent="0.25">
      <c r="A4106">
        <v>16487</v>
      </c>
      <c r="B4106" t="s">
        <v>119</v>
      </c>
      <c r="C4106">
        <v>2</v>
      </c>
      <c r="D4106">
        <v>209.4</v>
      </c>
      <c r="E4106">
        <v>577</v>
      </c>
      <c r="F4106">
        <v>104.7</v>
      </c>
      <c r="G4106">
        <v>0</v>
      </c>
    </row>
    <row r="4107" spans="1:7" x14ac:dyDescent="0.25">
      <c r="A4107">
        <v>16488</v>
      </c>
      <c r="B4107" t="s">
        <v>124</v>
      </c>
      <c r="C4107">
        <v>3</v>
      </c>
      <c r="D4107">
        <v>498.8</v>
      </c>
      <c r="E4107">
        <v>33</v>
      </c>
      <c r="F4107">
        <v>166.27</v>
      </c>
      <c r="G4107">
        <v>1.32</v>
      </c>
    </row>
    <row r="4108" spans="1:7" x14ac:dyDescent="0.25">
      <c r="A4108">
        <v>16489</v>
      </c>
      <c r="B4108" t="s">
        <v>119</v>
      </c>
      <c r="C4108">
        <v>2</v>
      </c>
      <c r="D4108">
        <v>303.7</v>
      </c>
      <c r="E4108">
        <v>380</v>
      </c>
      <c r="F4108">
        <v>151.85</v>
      </c>
      <c r="G4108">
        <v>0</v>
      </c>
    </row>
    <row r="4109" spans="1:7" x14ac:dyDescent="0.25">
      <c r="A4109">
        <v>16490</v>
      </c>
      <c r="B4109" t="s">
        <v>119</v>
      </c>
      <c r="C4109">
        <v>1</v>
      </c>
      <c r="D4109">
        <v>205.41</v>
      </c>
      <c r="E4109">
        <v>436</v>
      </c>
      <c r="F4109">
        <v>205.41</v>
      </c>
      <c r="G4109">
        <v>12.78</v>
      </c>
    </row>
    <row r="4110" spans="1:7" x14ac:dyDescent="0.25">
      <c r="A4110">
        <v>16491</v>
      </c>
      <c r="B4110" t="s">
        <v>122</v>
      </c>
      <c r="C4110">
        <v>2</v>
      </c>
      <c r="D4110">
        <v>1533.16</v>
      </c>
      <c r="E4110">
        <v>47</v>
      </c>
      <c r="F4110">
        <v>766.58</v>
      </c>
      <c r="G4110">
        <v>0.57999999999999996</v>
      </c>
    </row>
    <row r="4111" spans="1:7" x14ac:dyDescent="0.25">
      <c r="A4111">
        <v>16492</v>
      </c>
      <c r="B4111" t="s">
        <v>119</v>
      </c>
      <c r="C4111">
        <v>1</v>
      </c>
      <c r="D4111">
        <v>385.56</v>
      </c>
      <c r="E4111">
        <v>541</v>
      </c>
      <c r="F4111">
        <v>385.56</v>
      </c>
      <c r="G4111">
        <v>0</v>
      </c>
    </row>
    <row r="4112" spans="1:7" x14ac:dyDescent="0.25">
      <c r="A4112">
        <v>16493</v>
      </c>
      <c r="B4112" t="s">
        <v>118</v>
      </c>
      <c r="C4112">
        <v>7</v>
      </c>
      <c r="D4112">
        <v>2132.09</v>
      </c>
      <c r="E4112">
        <v>80</v>
      </c>
      <c r="F4112">
        <v>304.58</v>
      </c>
      <c r="G4112">
        <v>1.03</v>
      </c>
    </row>
    <row r="4113" spans="1:7" x14ac:dyDescent="0.25">
      <c r="A4113">
        <v>16494</v>
      </c>
      <c r="B4113" t="s">
        <v>119</v>
      </c>
      <c r="C4113">
        <v>1</v>
      </c>
      <c r="D4113">
        <v>826.53</v>
      </c>
      <c r="E4113">
        <v>297</v>
      </c>
      <c r="F4113">
        <v>826.53</v>
      </c>
      <c r="G4113">
        <v>0</v>
      </c>
    </row>
    <row r="4114" spans="1:7" x14ac:dyDescent="0.25">
      <c r="A4114">
        <v>16495</v>
      </c>
      <c r="B4114" t="s">
        <v>118</v>
      </c>
      <c r="C4114">
        <v>3</v>
      </c>
      <c r="D4114">
        <v>648.26</v>
      </c>
      <c r="E4114">
        <v>3</v>
      </c>
      <c r="F4114">
        <v>216.09</v>
      </c>
      <c r="G4114">
        <v>0</v>
      </c>
    </row>
    <row r="4115" spans="1:7" x14ac:dyDescent="0.25">
      <c r="A4115">
        <v>16496</v>
      </c>
      <c r="B4115" t="s">
        <v>117</v>
      </c>
      <c r="C4115">
        <v>6</v>
      </c>
      <c r="D4115">
        <v>2330.77</v>
      </c>
      <c r="E4115">
        <v>9</v>
      </c>
      <c r="F4115">
        <v>388.46</v>
      </c>
      <c r="G4115">
        <v>1.6</v>
      </c>
    </row>
    <row r="4116" spans="1:7" x14ac:dyDescent="0.25">
      <c r="A4116">
        <v>16497</v>
      </c>
      <c r="B4116" t="s">
        <v>117</v>
      </c>
      <c r="C4116">
        <v>23</v>
      </c>
      <c r="D4116">
        <v>6695.28</v>
      </c>
      <c r="E4116">
        <v>50</v>
      </c>
      <c r="F4116">
        <v>291.10000000000002</v>
      </c>
      <c r="G4116">
        <v>0</v>
      </c>
    </row>
    <row r="4117" spans="1:7" x14ac:dyDescent="0.25">
      <c r="A4117">
        <v>16498</v>
      </c>
      <c r="B4117" t="s">
        <v>121</v>
      </c>
      <c r="C4117">
        <v>2</v>
      </c>
      <c r="D4117">
        <v>100.97</v>
      </c>
      <c r="E4117">
        <v>161</v>
      </c>
      <c r="F4117">
        <v>50.48</v>
      </c>
      <c r="G4117">
        <v>14.71</v>
      </c>
    </row>
    <row r="4118" spans="1:7" x14ac:dyDescent="0.25">
      <c r="A4118">
        <v>16499</v>
      </c>
      <c r="B4118" t="s">
        <v>116</v>
      </c>
      <c r="C4118">
        <v>8</v>
      </c>
      <c r="D4118">
        <v>2578.34</v>
      </c>
      <c r="E4118">
        <v>360</v>
      </c>
      <c r="F4118">
        <v>322.29000000000002</v>
      </c>
      <c r="G4118">
        <v>3.36</v>
      </c>
    </row>
    <row r="4119" spans="1:7" x14ac:dyDescent="0.25">
      <c r="A4119">
        <v>16500</v>
      </c>
      <c r="B4119" t="s">
        <v>118</v>
      </c>
      <c r="C4119">
        <v>9</v>
      </c>
      <c r="D4119">
        <v>843.91</v>
      </c>
      <c r="E4119">
        <v>5</v>
      </c>
      <c r="F4119">
        <v>93.77</v>
      </c>
      <c r="G4119">
        <v>0.94</v>
      </c>
    </row>
    <row r="4120" spans="1:7" x14ac:dyDescent="0.25">
      <c r="A4120">
        <v>16501</v>
      </c>
      <c r="B4120" t="s">
        <v>119</v>
      </c>
      <c r="C4120">
        <v>1</v>
      </c>
      <c r="D4120">
        <v>1191.23</v>
      </c>
      <c r="E4120">
        <v>383</v>
      </c>
      <c r="F4120">
        <v>1191.23</v>
      </c>
      <c r="G4120">
        <v>0</v>
      </c>
    </row>
    <row r="4121" spans="1:7" x14ac:dyDescent="0.25">
      <c r="A4121">
        <v>16502</v>
      </c>
      <c r="B4121" t="s">
        <v>119</v>
      </c>
      <c r="C4121">
        <v>2</v>
      </c>
      <c r="D4121">
        <v>258.55</v>
      </c>
      <c r="E4121">
        <v>620</v>
      </c>
      <c r="F4121">
        <v>129.28</v>
      </c>
      <c r="G4121">
        <v>0</v>
      </c>
    </row>
    <row r="4122" spans="1:7" x14ac:dyDescent="0.25">
      <c r="A4122">
        <v>16503</v>
      </c>
      <c r="B4122" t="s">
        <v>118</v>
      </c>
      <c r="C4122">
        <v>11</v>
      </c>
      <c r="D4122">
        <v>3614.34</v>
      </c>
      <c r="E4122">
        <v>107</v>
      </c>
      <c r="F4122">
        <v>328.58</v>
      </c>
      <c r="G4122">
        <v>0.46</v>
      </c>
    </row>
    <row r="4123" spans="1:7" x14ac:dyDescent="0.25">
      <c r="A4123">
        <v>16504</v>
      </c>
      <c r="B4123" t="s">
        <v>122</v>
      </c>
      <c r="C4123">
        <v>1</v>
      </c>
      <c r="D4123">
        <v>465.88</v>
      </c>
      <c r="E4123">
        <v>25</v>
      </c>
      <c r="F4123">
        <v>465.88</v>
      </c>
      <c r="G4123">
        <v>0</v>
      </c>
    </row>
    <row r="4124" spans="1:7" x14ac:dyDescent="0.25">
      <c r="A4124">
        <v>16505</v>
      </c>
      <c r="B4124" t="s">
        <v>122</v>
      </c>
      <c r="C4124">
        <v>1</v>
      </c>
      <c r="D4124">
        <v>777.6</v>
      </c>
      <c r="E4124">
        <v>32</v>
      </c>
      <c r="F4124">
        <v>777.6</v>
      </c>
      <c r="G4124">
        <v>0</v>
      </c>
    </row>
    <row r="4125" spans="1:7" x14ac:dyDescent="0.25">
      <c r="A4125">
        <v>16506</v>
      </c>
      <c r="B4125" t="s">
        <v>122</v>
      </c>
      <c r="C4125">
        <v>2</v>
      </c>
      <c r="D4125">
        <v>90.3</v>
      </c>
      <c r="E4125">
        <v>20</v>
      </c>
      <c r="F4125">
        <v>45.15</v>
      </c>
      <c r="G4125">
        <v>0</v>
      </c>
    </row>
    <row r="4126" spans="1:7" x14ac:dyDescent="0.25">
      <c r="A4126">
        <v>16507</v>
      </c>
      <c r="B4126" t="s">
        <v>119</v>
      </c>
      <c r="C4126">
        <v>1</v>
      </c>
      <c r="D4126">
        <v>142.71</v>
      </c>
      <c r="E4126">
        <v>572</v>
      </c>
      <c r="F4126">
        <v>142.71</v>
      </c>
      <c r="G4126">
        <v>0</v>
      </c>
    </row>
    <row r="4127" spans="1:7" x14ac:dyDescent="0.25">
      <c r="A4127">
        <v>16508</v>
      </c>
      <c r="B4127" t="s">
        <v>119</v>
      </c>
      <c r="C4127">
        <v>1</v>
      </c>
      <c r="D4127">
        <v>240.95</v>
      </c>
      <c r="E4127">
        <v>630</v>
      </c>
      <c r="F4127">
        <v>240.95</v>
      </c>
      <c r="G4127">
        <v>0</v>
      </c>
    </row>
    <row r="4128" spans="1:7" x14ac:dyDescent="0.25">
      <c r="A4128">
        <v>16509</v>
      </c>
      <c r="B4128" t="s">
        <v>119</v>
      </c>
      <c r="C4128">
        <v>1</v>
      </c>
      <c r="D4128">
        <v>363.7</v>
      </c>
      <c r="E4128">
        <v>297</v>
      </c>
      <c r="F4128">
        <v>363.7</v>
      </c>
      <c r="G4128">
        <v>0</v>
      </c>
    </row>
    <row r="4129" spans="1:7" x14ac:dyDescent="0.25">
      <c r="A4129">
        <v>16510</v>
      </c>
      <c r="B4129" t="s">
        <v>116</v>
      </c>
      <c r="C4129">
        <v>6</v>
      </c>
      <c r="D4129">
        <v>2025.6</v>
      </c>
      <c r="E4129">
        <v>372</v>
      </c>
      <c r="F4129">
        <v>337.6</v>
      </c>
      <c r="G4129">
        <v>0</v>
      </c>
    </row>
    <row r="4130" spans="1:7" x14ac:dyDescent="0.25">
      <c r="A4130">
        <v>16511</v>
      </c>
      <c r="B4130" t="s">
        <v>117</v>
      </c>
      <c r="C4130">
        <v>6</v>
      </c>
      <c r="D4130">
        <v>1760.49</v>
      </c>
      <c r="E4130">
        <v>22</v>
      </c>
      <c r="F4130">
        <v>293.42</v>
      </c>
      <c r="G4130">
        <v>0</v>
      </c>
    </row>
    <row r="4131" spans="1:7" x14ac:dyDescent="0.25">
      <c r="A4131">
        <v>16513</v>
      </c>
      <c r="B4131" t="s">
        <v>118</v>
      </c>
      <c r="C4131">
        <v>4</v>
      </c>
      <c r="D4131">
        <v>874.59</v>
      </c>
      <c r="E4131">
        <v>5</v>
      </c>
      <c r="F4131">
        <v>218.65</v>
      </c>
      <c r="G4131">
        <v>0</v>
      </c>
    </row>
    <row r="4132" spans="1:7" x14ac:dyDescent="0.25">
      <c r="A4132">
        <v>16515</v>
      </c>
      <c r="B4132" t="s">
        <v>117</v>
      </c>
      <c r="C4132">
        <v>10</v>
      </c>
      <c r="D4132">
        <v>3179.06</v>
      </c>
      <c r="E4132">
        <v>52</v>
      </c>
      <c r="F4132">
        <v>317.91000000000003</v>
      </c>
      <c r="G4132">
        <v>0</v>
      </c>
    </row>
    <row r="4133" spans="1:7" x14ac:dyDescent="0.25">
      <c r="A4133">
        <v>16516</v>
      </c>
      <c r="B4133" t="s">
        <v>122</v>
      </c>
      <c r="C4133">
        <v>1</v>
      </c>
      <c r="D4133">
        <v>101.7</v>
      </c>
      <c r="E4133">
        <v>30</v>
      </c>
      <c r="F4133">
        <v>101.7</v>
      </c>
      <c r="G4133">
        <v>0</v>
      </c>
    </row>
    <row r="4134" spans="1:7" x14ac:dyDescent="0.25">
      <c r="A4134">
        <v>16517</v>
      </c>
      <c r="B4134" t="s">
        <v>119</v>
      </c>
      <c r="C4134">
        <v>1</v>
      </c>
      <c r="D4134">
        <v>162.69999999999999</v>
      </c>
      <c r="E4134">
        <v>277</v>
      </c>
      <c r="F4134">
        <v>162.69999999999999</v>
      </c>
      <c r="G4134">
        <v>0</v>
      </c>
    </row>
    <row r="4135" spans="1:7" x14ac:dyDescent="0.25">
      <c r="A4135">
        <v>16518</v>
      </c>
      <c r="B4135" t="s">
        <v>118</v>
      </c>
      <c r="C4135">
        <v>4</v>
      </c>
      <c r="D4135">
        <v>959.37</v>
      </c>
      <c r="E4135">
        <v>61</v>
      </c>
      <c r="F4135">
        <v>239.84</v>
      </c>
      <c r="G4135">
        <v>2.2000000000000002</v>
      </c>
    </row>
    <row r="4136" spans="1:7" x14ac:dyDescent="0.25">
      <c r="A4136">
        <v>16519</v>
      </c>
      <c r="B4136" t="s">
        <v>124</v>
      </c>
      <c r="C4136">
        <v>4</v>
      </c>
      <c r="D4136">
        <v>542.76</v>
      </c>
      <c r="E4136">
        <v>25</v>
      </c>
      <c r="F4136">
        <v>135.69</v>
      </c>
      <c r="G4136">
        <v>0</v>
      </c>
    </row>
    <row r="4137" spans="1:7" x14ac:dyDescent="0.25">
      <c r="A4137">
        <v>16520</v>
      </c>
      <c r="B4137" t="s">
        <v>118</v>
      </c>
      <c r="C4137">
        <v>6</v>
      </c>
      <c r="D4137">
        <v>2474.14</v>
      </c>
      <c r="E4137">
        <v>186</v>
      </c>
      <c r="F4137">
        <v>412.36</v>
      </c>
      <c r="G4137">
        <v>0.67</v>
      </c>
    </row>
    <row r="4138" spans="1:7" x14ac:dyDescent="0.25">
      <c r="A4138">
        <v>16521</v>
      </c>
      <c r="B4138" t="s">
        <v>120</v>
      </c>
      <c r="C4138">
        <v>3</v>
      </c>
      <c r="D4138">
        <v>1140.1099999999999</v>
      </c>
      <c r="E4138">
        <v>415</v>
      </c>
      <c r="F4138">
        <v>380.04</v>
      </c>
      <c r="G4138">
        <v>0</v>
      </c>
    </row>
    <row r="4139" spans="1:7" x14ac:dyDescent="0.25">
      <c r="A4139">
        <v>16522</v>
      </c>
      <c r="B4139" t="s">
        <v>119</v>
      </c>
      <c r="C4139">
        <v>2</v>
      </c>
      <c r="D4139">
        <v>433.36</v>
      </c>
      <c r="E4139">
        <v>436</v>
      </c>
      <c r="F4139">
        <v>216.68</v>
      </c>
      <c r="G4139">
        <v>0</v>
      </c>
    </row>
    <row r="4140" spans="1:7" x14ac:dyDescent="0.25">
      <c r="A4140">
        <v>16523</v>
      </c>
      <c r="B4140" t="s">
        <v>117</v>
      </c>
      <c r="C4140">
        <v>28</v>
      </c>
      <c r="D4140">
        <v>11916.33</v>
      </c>
      <c r="E4140">
        <v>2</v>
      </c>
      <c r="F4140">
        <v>425.58</v>
      </c>
      <c r="G4140">
        <v>1.31</v>
      </c>
    </row>
    <row r="4141" spans="1:7" x14ac:dyDescent="0.25">
      <c r="A4141">
        <v>16524</v>
      </c>
      <c r="B4141" t="s">
        <v>119</v>
      </c>
      <c r="C4141">
        <v>2</v>
      </c>
      <c r="D4141">
        <v>306.19</v>
      </c>
      <c r="E4141">
        <v>446</v>
      </c>
      <c r="F4141">
        <v>153.1</v>
      </c>
      <c r="G4141">
        <v>0</v>
      </c>
    </row>
    <row r="4142" spans="1:7" x14ac:dyDescent="0.25">
      <c r="A4142">
        <v>16525</v>
      </c>
      <c r="B4142" t="s">
        <v>117</v>
      </c>
      <c r="C4142">
        <v>48</v>
      </c>
      <c r="D4142">
        <v>24562.74</v>
      </c>
      <c r="E4142">
        <v>2</v>
      </c>
      <c r="F4142">
        <v>511.72</v>
      </c>
      <c r="G4142">
        <v>5.0199999999999996</v>
      </c>
    </row>
    <row r="4143" spans="1:7" x14ac:dyDescent="0.25">
      <c r="A4143">
        <v>16526</v>
      </c>
      <c r="B4143" t="s">
        <v>121</v>
      </c>
      <c r="C4143">
        <v>2</v>
      </c>
      <c r="D4143">
        <v>717.21</v>
      </c>
      <c r="E4143">
        <v>172</v>
      </c>
      <c r="F4143">
        <v>358.6</v>
      </c>
      <c r="G4143">
        <v>0</v>
      </c>
    </row>
    <row r="4144" spans="1:7" x14ac:dyDescent="0.25">
      <c r="A4144">
        <v>16527</v>
      </c>
      <c r="B4144" t="s">
        <v>121</v>
      </c>
      <c r="C4144">
        <v>2</v>
      </c>
      <c r="D4144">
        <v>1232.94</v>
      </c>
      <c r="E4144">
        <v>81</v>
      </c>
      <c r="F4144">
        <v>616.47</v>
      </c>
      <c r="G4144">
        <v>0</v>
      </c>
    </row>
    <row r="4145" spans="1:7" x14ac:dyDescent="0.25">
      <c r="A4145">
        <v>16528</v>
      </c>
      <c r="B4145" t="s">
        <v>122</v>
      </c>
      <c r="C4145">
        <v>1</v>
      </c>
      <c r="D4145">
        <v>244.41</v>
      </c>
      <c r="E4145">
        <v>4</v>
      </c>
      <c r="F4145">
        <v>244.41</v>
      </c>
      <c r="G4145">
        <v>0</v>
      </c>
    </row>
    <row r="4146" spans="1:7" x14ac:dyDescent="0.25">
      <c r="A4146">
        <v>16529</v>
      </c>
      <c r="B4146" t="s">
        <v>116</v>
      </c>
      <c r="C4146">
        <v>4</v>
      </c>
      <c r="D4146">
        <v>1986.8</v>
      </c>
      <c r="E4146">
        <v>190</v>
      </c>
      <c r="F4146">
        <v>496.7</v>
      </c>
      <c r="G4146">
        <v>0</v>
      </c>
    </row>
    <row r="4147" spans="1:7" x14ac:dyDescent="0.25">
      <c r="A4147">
        <v>16530</v>
      </c>
      <c r="B4147" t="s">
        <v>119</v>
      </c>
      <c r="C4147">
        <v>1</v>
      </c>
      <c r="D4147">
        <v>48.35</v>
      </c>
      <c r="E4147">
        <v>668</v>
      </c>
      <c r="F4147">
        <v>48.35</v>
      </c>
      <c r="G4147">
        <v>0</v>
      </c>
    </row>
    <row r="4148" spans="1:7" x14ac:dyDescent="0.25">
      <c r="A4148">
        <v>16531</v>
      </c>
      <c r="B4148" t="s">
        <v>117</v>
      </c>
      <c r="C4148">
        <v>11</v>
      </c>
      <c r="D4148">
        <v>2298.33</v>
      </c>
      <c r="E4148">
        <v>22</v>
      </c>
      <c r="F4148">
        <v>208.94</v>
      </c>
      <c r="G4148">
        <v>1.51</v>
      </c>
    </row>
    <row r="4149" spans="1:7" x14ac:dyDescent="0.25">
      <c r="A4149">
        <v>16532</v>
      </c>
      <c r="B4149" t="s">
        <v>117</v>
      </c>
      <c r="C4149">
        <v>5</v>
      </c>
      <c r="D4149">
        <v>8756.64</v>
      </c>
      <c r="E4149">
        <v>18</v>
      </c>
      <c r="F4149">
        <v>1751.33</v>
      </c>
      <c r="G4149">
        <v>0</v>
      </c>
    </row>
    <row r="4150" spans="1:7" x14ac:dyDescent="0.25">
      <c r="A4150">
        <v>16533</v>
      </c>
      <c r="B4150" t="s">
        <v>118</v>
      </c>
      <c r="C4150">
        <v>3</v>
      </c>
      <c r="D4150">
        <v>1082.81</v>
      </c>
      <c r="E4150">
        <v>19</v>
      </c>
      <c r="F4150">
        <v>360.94</v>
      </c>
      <c r="G4150">
        <v>6.34</v>
      </c>
    </row>
    <row r="4151" spans="1:7" x14ac:dyDescent="0.25">
      <c r="A4151">
        <v>16534</v>
      </c>
      <c r="B4151" t="s">
        <v>119</v>
      </c>
      <c r="C4151">
        <v>1</v>
      </c>
      <c r="D4151">
        <v>635.9</v>
      </c>
      <c r="E4151">
        <v>642</v>
      </c>
      <c r="F4151">
        <v>635.9</v>
      </c>
      <c r="G4151">
        <v>0</v>
      </c>
    </row>
    <row r="4152" spans="1:7" x14ac:dyDescent="0.25">
      <c r="A4152">
        <v>16535</v>
      </c>
      <c r="B4152" t="s">
        <v>118</v>
      </c>
      <c r="C4152">
        <v>3</v>
      </c>
      <c r="D4152">
        <v>972.04</v>
      </c>
      <c r="E4152">
        <v>5</v>
      </c>
      <c r="F4152">
        <v>324.01</v>
      </c>
      <c r="G4152">
        <v>0</v>
      </c>
    </row>
    <row r="4153" spans="1:7" x14ac:dyDescent="0.25">
      <c r="A4153">
        <v>16536</v>
      </c>
      <c r="B4153" t="s">
        <v>121</v>
      </c>
      <c r="C4153">
        <v>1</v>
      </c>
      <c r="D4153">
        <v>548.12</v>
      </c>
      <c r="E4153">
        <v>110</v>
      </c>
      <c r="F4153">
        <v>548.12</v>
      </c>
      <c r="G4153">
        <v>1.82</v>
      </c>
    </row>
    <row r="4154" spans="1:7" x14ac:dyDescent="0.25">
      <c r="A4154">
        <v>16537</v>
      </c>
      <c r="B4154" t="s">
        <v>119</v>
      </c>
      <c r="C4154">
        <v>1</v>
      </c>
      <c r="D4154">
        <v>23.35</v>
      </c>
      <c r="E4154">
        <v>641</v>
      </c>
      <c r="F4154">
        <v>23.35</v>
      </c>
      <c r="G4154">
        <v>0</v>
      </c>
    </row>
    <row r="4155" spans="1:7" x14ac:dyDescent="0.25">
      <c r="A4155">
        <v>16538</v>
      </c>
      <c r="B4155" t="s">
        <v>120</v>
      </c>
      <c r="C4155">
        <v>3</v>
      </c>
      <c r="D4155">
        <v>395.07</v>
      </c>
      <c r="E4155">
        <v>541</v>
      </c>
      <c r="F4155">
        <v>131.69</v>
      </c>
      <c r="G4155">
        <v>0</v>
      </c>
    </row>
    <row r="4156" spans="1:7" x14ac:dyDescent="0.25">
      <c r="A4156">
        <v>16539</v>
      </c>
      <c r="B4156" t="s">
        <v>117</v>
      </c>
      <c r="C4156">
        <v>10</v>
      </c>
      <c r="D4156">
        <v>3732.01</v>
      </c>
      <c r="E4156">
        <v>3</v>
      </c>
      <c r="F4156">
        <v>373.2</v>
      </c>
      <c r="G4156">
        <v>0</v>
      </c>
    </row>
    <row r="4157" spans="1:7" x14ac:dyDescent="0.25">
      <c r="A4157">
        <v>16540</v>
      </c>
      <c r="B4157" t="s">
        <v>119</v>
      </c>
      <c r="C4157">
        <v>1</v>
      </c>
      <c r="D4157">
        <v>205.75</v>
      </c>
      <c r="E4157">
        <v>414</v>
      </c>
      <c r="F4157">
        <v>205.75</v>
      </c>
      <c r="G4157">
        <v>0</v>
      </c>
    </row>
    <row r="4158" spans="1:7" x14ac:dyDescent="0.25">
      <c r="A4158">
        <v>16541</v>
      </c>
      <c r="B4158" t="s">
        <v>119</v>
      </c>
      <c r="C4158">
        <v>1</v>
      </c>
      <c r="D4158">
        <v>424.03</v>
      </c>
      <c r="E4158">
        <v>735</v>
      </c>
      <c r="F4158">
        <v>424.03</v>
      </c>
      <c r="G4158">
        <v>1</v>
      </c>
    </row>
    <row r="4159" spans="1:7" x14ac:dyDescent="0.25">
      <c r="A4159">
        <v>16542</v>
      </c>
      <c r="B4159" t="s">
        <v>122</v>
      </c>
      <c r="C4159">
        <v>2</v>
      </c>
      <c r="D4159">
        <v>257.32</v>
      </c>
      <c r="E4159">
        <v>54</v>
      </c>
      <c r="F4159">
        <v>128.66</v>
      </c>
      <c r="G4159">
        <v>0</v>
      </c>
    </row>
    <row r="4160" spans="1:7" x14ac:dyDescent="0.25">
      <c r="A4160">
        <v>16543</v>
      </c>
      <c r="B4160" t="s">
        <v>119</v>
      </c>
      <c r="C4160">
        <v>1</v>
      </c>
      <c r="D4160">
        <v>292.20999999999998</v>
      </c>
      <c r="E4160">
        <v>592</v>
      </c>
      <c r="F4160">
        <v>292.20999999999998</v>
      </c>
      <c r="G4160">
        <v>4.93</v>
      </c>
    </row>
    <row r="4161" spans="1:7" x14ac:dyDescent="0.25">
      <c r="A4161">
        <v>16544</v>
      </c>
      <c r="B4161" t="s">
        <v>120</v>
      </c>
      <c r="C4161">
        <v>4</v>
      </c>
      <c r="D4161">
        <v>376.7</v>
      </c>
      <c r="E4161">
        <v>520</v>
      </c>
      <c r="F4161">
        <v>94.18</v>
      </c>
      <c r="G4161">
        <v>70.72</v>
      </c>
    </row>
    <row r="4162" spans="1:7" x14ac:dyDescent="0.25">
      <c r="A4162">
        <v>16545</v>
      </c>
      <c r="B4162" t="s">
        <v>121</v>
      </c>
      <c r="C4162">
        <v>2</v>
      </c>
      <c r="D4162">
        <v>689.82</v>
      </c>
      <c r="E4162">
        <v>165</v>
      </c>
      <c r="F4162">
        <v>344.91</v>
      </c>
      <c r="G4162">
        <v>0</v>
      </c>
    </row>
    <row r="4163" spans="1:7" x14ac:dyDescent="0.25">
      <c r="A4163">
        <v>16546</v>
      </c>
      <c r="B4163" t="s">
        <v>116</v>
      </c>
      <c r="C4163">
        <v>5</v>
      </c>
      <c r="D4163">
        <v>5606.47</v>
      </c>
      <c r="E4163">
        <v>291</v>
      </c>
      <c r="F4163">
        <v>1121.29</v>
      </c>
      <c r="G4163">
        <v>31.55</v>
      </c>
    </row>
    <row r="4164" spans="1:7" x14ac:dyDescent="0.25">
      <c r="A4164">
        <v>16547</v>
      </c>
      <c r="B4164" t="s">
        <v>119</v>
      </c>
      <c r="C4164">
        <v>1</v>
      </c>
      <c r="D4164">
        <v>104.26</v>
      </c>
      <c r="E4164">
        <v>546</v>
      </c>
      <c r="F4164">
        <v>104.26</v>
      </c>
      <c r="G4164">
        <v>0</v>
      </c>
    </row>
    <row r="4165" spans="1:7" x14ac:dyDescent="0.25">
      <c r="A4165">
        <v>16548</v>
      </c>
      <c r="B4165" t="s">
        <v>119</v>
      </c>
      <c r="C4165">
        <v>1</v>
      </c>
      <c r="D4165">
        <v>30.15</v>
      </c>
      <c r="E4165">
        <v>599</v>
      </c>
      <c r="F4165">
        <v>30.15</v>
      </c>
      <c r="G4165">
        <v>0</v>
      </c>
    </row>
    <row r="4166" spans="1:7" x14ac:dyDescent="0.25">
      <c r="A4166">
        <v>16549</v>
      </c>
      <c r="B4166" t="s">
        <v>117</v>
      </c>
      <c r="C4166">
        <v>34</v>
      </c>
      <c r="D4166">
        <v>12781.8</v>
      </c>
      <c r="E4166">
        <v>10</v>
      </c>
      <c r="F4166">
        <v>375.94</v>
      </c>
      <c r="G4166">
        <v>0.18</v>
      </c>
    </row>
    <row r="4167" spans="1:7" x14ac:dyDescent="0.25">
      <c r="A4167">
        <v>16550</v>
      </c>
      <c r="B4167" t="s">
        <v>118</v>
      </c>
      <c r="C4167">
        <v>18</v>
      </c>
      <c r="D4167">
        <v>9368.24</v>
      </c>
      <c r="E4167">
        <v>109</v>
      </c>
      <c r="F4167">
        <v>520.46</v>
      </c>
      <c r="G4167">
        <v>2.84</v>
      </c>
    </row>
    <row r="4168" spans="1:7" x14ac:dyDescent="0.25">
      <c r="A4168">
        <v>16551</v>
      </c>
      <c r="B4168" t="s">
        <v>118</v>
      </c>
      <c r="C4168">
        <v>7</v>
      </c>
      <c r="D4168">
        <v>2237.12</v>
      </c>
      <c r="E4168">
        <v>96</v>
      </c>
      <c r="F4168">
        <v>319.58999999999997</v>
      </c>
      <c r="G4168">
        <v>0</v>
      </c>
    </row>
    <row r="4169" spans="1:7" x14ac:dyDescent="0.25">
      <c r="A4169">
        <v>16552</v>
      </c>
      <c r="B4169" t="s">
        <v>119</v>
      </c>
      <c r="C4169">
        <v>2</v>
      </c>
      <c r="D4169">
        <v>475.02</v>
      </c>
      <c r="E4169">
        <v>243</v>
      </c>
      <c r="F4169">
        <v>237.51</v>
      </c>
      <c r="G4169">
        <v>0</v>
      </c>
    </row>
    <row r="4170" spans="1:7" x14ac:dyDescent="0.25">
      <c r="A4170">
        <v>16553</v>
      </c>
      <c r="B4170" t="s">
        <v>118</v>
      </c>
      <c r="C4170">
        <v>33</v>
      </c>
      <c r="D4170">
        <v>16584.009999999998</v>
      </c>
      <c r="E4170">
        <v>163</v>
      </c>
      <c r="F4170">
        <v>502.55</v>
      </c>
      <c r="G4170">
        <v>0.53</v>
      </c>
    </row>
    <row r="4171" spans="1:7" x14ac:dyDescent="0.25">
      <c r="A4171">
        <v>16554</v>
      </c>
      <c r="B4171" t="s">
        <v>117</v>
      </c>
      <c r="C4171">
        <v>8</v>
      </c>
      <c r="D4171">
        <v>2841.72</v>
      </c>
      <c r="E4171">
        <v>42</v>
      </c>
      <c r="F4171">
        <v>355.22</v>
      </c>
      <c r="G4171">
        <v>15.29</v>
      </c>
    </row>
    <row r="4172" spans="1:7" x14ac:dyDescent="0.25">
      <c r="A4172">
        <v>16555</v>
      </c>
      <c r="B4172" t="s">
        <v>117</v>
      </c>
      <c r="C4172">
        <v>6</v>
      </c>
      <c r="D4172">
        <v>1915.68</v>
      </c>
      <c r="E4172">
        <v>35</v>
      </c>
      <c r="F4172">
        <v>319.27999999999997</v>
      </c>
      <c r="G4172">
        <v>85.08</v>
      </c>
    </row>
    <row r="4173" spans="1:7" x14ac:dyDescent="0.25">
      <c r="A4173">
        <v>16556</v>
      </c>
      <c r="B4173" t="s">
        <v>118</v>
      </c>
      <c r="C4173">
        <v>17</v>
      </c>
      <c r="D4173">
        <v>8012.58</v>
      </c>
      <c r="E4173">
        <v>67</v>
      </c>
      <c r="F4173">
        <v>471.33</v>
      </c>
      <c r="G4173">
        <v>5.0199999999999996</v>
      </c>
    </row>
    <row r="4174" spans="1:7" x14ac:dyDescent="0.25">
      <c r="A4174">
        <v>16557</v>
      </c>
      <c r="B4174" t="s">
        <v>122</v>
      </c>
      <c r="C4174">
        <v>2</v>
      </c>
      <c r="D4174">
        <v>281.85000000000002</v>
      </c>
      <c r="E4174">
        <v>24</v>
      </c>
      <c r="F4174">
        <v>140.93</v>
      </c>
      <c r="G4174">
        <v>0</v>
      </c>
    </row>
    <row r="4175" spans="1:7" x14ac:dyDescent="0.25">
      <c r="A4175">
        <v>16558</v>
      </c>
      <c r="B4175" t="s">
        <v>117</v>
      </c>
      <c r="C4175">
        <v>38</v>
      </c>
      <c r="D4175">
        <v>13873.51</v>
      </c>
      <c r="E4175">
        <v>1</v>
      </c>
      <c r="F4175">
        <v>365.09</v>
      </c>
      <c r="G4175">
        <v>1.1100000000000001</v>
      </c>
    </row>
    <row r="4176" spans="1:7" x14ac:dyDescent="0.25">
      <c r="A4176">
        <v>16559</v>
      </c>
      <c r="B4176" t="s">
        <v>119</v>
      </c>
      <c r="C4176">
        <v>1</v>
      </c>
      <c r="D4176">
        <v>175</v>
      </c>
      <c r="E4176">
        <v>397</v>
      </c>
      <c r="F4176">
        <v>175</v>
      </c>
      <c r="G4176">
        <v>0</v>
      </c>
    </row>
    <row r="4177" spans="1:7" x14ac:dyDescent="0.25">
      <c r="A4177">
        <v>16560</v>
      </c>
      <c r="B4177" t="s">
        <v>117</v>
      </c>
      <c r="C4177">
        <v>8</v>
      </c>
      <c r="D4177">
        <v>3048.38</v>
      </c>
      <c r="E4177">
        <v>27</v>
      </c>
      <c r="F4177">
        <v>381.05</v>
      </c>
      <c r="G4177">
        <v>1.24</v>
      </c>
    </row>
    <row r="4178" spans="1:7" x14ac:dyDescent="0.25">
      <c r="A4178">
        <v>16561</v>
      </c>
      <c r="B4178" t="s">
        <v>122</v>
      </c>
      <c r="C4178">
        <v>2</v>
      </c>
      <c r="D4178">
        <v>511.12</v>
      </c>
      <c r="E4178">
        <v>6</v>
      </c>
      <c r="F4178">
        <v>255.56</v>
      </c>
      <c r="G4178">
        <v>0</v>
      </c>
    </row>
    <row r="4179" spans="1:7" x14ac:dyDescent="0.25">
      <c r="A4179">
        <v>16562</v>
      </c>
      <c r="B4179" t="s">
        <v>119</v>
      </c>
      <c r="C4179">
        <v>1</v>
      </c>
      <c r="D4179">
        <v>223.86</v>
      </c>
      <c r="E4179">
        <v>477</v>
      </c>
      <c r="F4179">
        <v>223.86</v>
      </c>
      <c r="G4179">
        <v>0</v>
      </c>
    </row>
    <row r="4180" spans="1:7" x14ac:dyDescent="0.25">
      <c r="A4180">
        <v>16563</v>
      </c>
      <c r="B4180" t="s">
        <v>117</v>
      </c>
      <c r="C4180">
        <v>6</v>
      </c>
      <c r="D4180">
        <v>4412.5600000000004</v>
      </c>
      <c r="E4180">
        <v>54</v>
      </c>
      <c r="F4180">
        <v>735.43</v>
      </c>
      <c r="G4180">
        <v>0.23</v>
      </c>
    </row>
    <row r="4181" spans="1:7" x14ac:dyDescent="0.25">
      <c r="A4181">
        <v>16564</v>
      </c>
      <c r="B4181" t="s">
        <v>119</v>
      </c>
      <c r="C4181">
        <v>1</v>
      </c>
      <c r="D4181">
        <v>87.8</v>
      </c>
      <c r="E4181">
        <v>569</v>
      </c>
      <c r="F4181">
        <v>87.8</v>
      </c>
      <c r="G4181">
        <v>0</v>
      </c>
    </row>
    <row r="4182" spans="1:7" x14ac:dyDescent="0.25">
      <c r="A4182">
        <v>16565</v>
      </c>
      <c r="B4182" t="s">
        <v>120</v>
      </c>
      <c r="C4182">
        <v>4</v>
      </c>
      <c r="D4182">
        <v>773.05</v>
      </c>
      <c r="E4182">
        <v>364</v>
      </c>
      <c r="F4182">
        <v>193.26</v>
      </c>
      <c r="G4182">
        <v>9.39</v>
      </c>
    </row>
    <row r="4183" spans="1:7" x14ac:dyDescent="0.25">
      <c r="A4183">
        <v>16566</v>
      </c>
      <c r="B4183" t="s">
        <v>124</v>
      </c>
      <c r="C4183">
        <v>5</v>
      </c>
      <c r="D4183">
        <v>614.66</v>
      </c>
      <c r="E4183">
        <v>15</v>
      </c>
      <c r="F4183">
        <v>122.93</v>
      </c>
      <c r="G4183">
        <v>0.11</v>
      </c>
    </row>
    <row r="4184" spans="1:7" x14ac:dyDescent="0.25">
      <c r="A4184">
        <v>16567</v>
      </c>
      <c r="B4184" t="s">
        <v>119</v>
      </c>
      <c r="C4184">
        <v>2</v>
      </c>
      <c r="D4184">
        <v>865.6</v>
      </c>
      <c r="E4184">
        <v>194</v>
      </c>
      <c r="F4184">
        <v>432.8</v>
      </c>
      <c r="G4184">
        <v>0</v>
      </c>
    </row>
    <row r="4185" spans="1:7" x14ac:dyDescent="0.25">
      <c r="A4185">
        <v>16568</v>
      </c>
      <c r="B4185" t="s">
        <v>119</v>
      </c>
      <c r="C4185">
        <v>2</v>
      </c>
      <c r="D4185">
        <v>1020.9</v>
      </c>
      <c r="E4185">
        <v>428</v>
      </c>
      <c r="F4185">
        <v>510.45</v>
      </c>
      <c r="G4185">
        <v>0</v>
      </c>
    </row>
    <row r="4186" spans="1:7" x14ac:dyDescent="0.25">
      <c r="A4186">
        <v>16569</v>
      </c>
      <c r="B4186" t="s">
        <v>117</v>
      </c>
      <c r="C4186">
        <v>5</v>
      </c>
      <c r="D4186">
        <v>1455.23</v>
      </c>
      <c r="E4186">
        <v>3</v>
      </c>
      <c r="F4186">
        <v>291.05</v>
      </c>
      <c r="G4186">
        <v>0</v>
      </c>
    </row>
    <row r="4187" spans="1:7" x14ac:dyDescent="0.25">
      <c r="A4187">
        <v>16570</v>
      </c>
      <c r="B4187" t="s">
        <v>117</v>
      </c>
      <c r="C4187">
        <v>20</v>
      </c>
      <c r="D4187">
        <v>7434.31</v>
      </c>
      <c r="E4187">
        <v>15</v>
      </c>
      <c r="F4187">
        <v>371.72</v>
      </c>
      <c r="G4187">
        <v>7.97</v>
      </c>
    </row>
    <row r="4188" spans="1:7" x14ac:dyDescent="0.25">
      <c r="A4188">
        <v>16571</v>
      </c>
      <c r="B4188" t="s">
        <v>117</v>
      </c>
      <c r="C4188">
        <v>10</v>
      </c>
      <c r="D4188">
        <v>4248.74</v>
      </c>
      <c r="E4188">
        <v>27</v>
      </c>
      <c r="F4188">
        <v>424.87</v>
      </c>
      <c r="G4188">
        <v>5.26</v>
      </c>
    </row>
    <row r="4189" spans="1:7" x14ac:dyDescent="0.25">
      <c r="A4189">
        <v>16572</v>
      </c>
      <c r="B4189" t="s">
        <v>118</v>
      </c>
      <c r="C4189">
        <v>3</v>
      </c>
      <c r="D4189">
        <v>1009.6</v>
      </c>
      <c r="E4189">
        <v>127</v>
      </c>
      <c r="F4189">
        <v>336.53</v>
      </c>
      <c r="G4189">
        <v>0.98</v>
      </c>
    </row>
    <row r="4190" spans="1:7" x14ac:dyDescent="0.25">
      <c r="A4190">
        <v>16573</v>
      </c>
      <c r="B4190" t="s">
        <v>121</v>
      </c>
      <c r="C4190">
        <v>2</v>
      </c>
      <c r="D4190">
        <v>663.61</v>
      </c>
      <c r="E4190">
        <v>85</v>
      </c>
      <c r="F4190">
        <v>331.8</v>
      </c>
      <c r="G4190">
        <v>2.29</v>
      </c>
    </row>
    <row r="4191" spans="1:7" x14ac:dyDescent="0.25">
      <c r="A4191">
        <v>16574</v>
      </c>
      <c r="B4191" t="s">
        <v>118</v>
      </c>
      <c r="C4191">
        <v>3</v>
      </c>
      <c r="D4191">
        <v>1301.78</v>
      </c>
      <c r="E4191">
        <v>71</v>
      </c>
      <c r="F4191">
        <v>433.93</v>
      </c>
      <c r="G4191">
        <v>0</v>
      </c>
    </row>
    <row r="4192" spans="1:7" x14ac:dyDescent="0.25">
      <c r="A4192">
        <v>16576</v>
      </c>
      <c r="B4192" t="s">
        <v>119</v>
      </c>
      <c r="C4192">
        <v>2</v>
      </c>
      <c r="D4192">
        <v>540.87</v>
      </c>
      <c r="E4192">
        <v>420</v>
      </c>
      <c r="F4192">
        <v>270.44</v>
      </c>
      <c r="G4192">
        <v>5.12</v>
      </c>
    </row>
    <row r="4193" spans="1:7" x14ac:dyDescent="0.25">
      <c r="A4193">
        <v>16577</v>
      </c>
      <c r="B4193" t="s">
        <v>119</v>
      </c>
      <c r="C4193">
        <v>1</v>
      </c>
      <c r="D4193">
        <v>380</v>
      </c>
      <c r="E4193">
        <v>667</v>
      </c>
      <c r="F4193">
        <v>380</v>
      </c>
      <c r="G4193">
        <v>0</v>
      </c>
    </row>
    <row r="4194" spans="1:7" x14ac:dyDescent="0.25">
      <c r="A4194">
        <v>16578</v>
      </c>
      <c r="B4194" t="s">
        <v>119</v>
      </c>
      <c r="C4194">
        <v>1</v>
      </c>
      <c r="D4194">
        <v>156.6</v>
      </c>
      <c r="E4194">
        <v>626</v>
      </c>
      <c r="F4194">
        <v>156.6</v>
      </c>
      <c r="G4194">
        <v>0</v>
      </c>
    </row>
    <row r="4195" spans="1:7" x14ac:dyDescent="0.25">
      <c r="A4195">
        <v>16579</v>
      </c>
      <c r="B4195" t="s">
        <v>119</v>
      </c>
      <c r="C4195">
        <v>1</v>
      </c>
      <c r="D4195">
        <v>295.05</v>
      </c>
      <c r="E4195">
        <v>426</v>
      </c>
      <c r="F4195">
        <v>295.05</v>
      </c>
      <c r="G4195">
        <v>20.74</v>
      </c>
    </row>
    <row r="4196" spans="1:7" x14ac:dyDescent="0.25">
      <c r="A4196">
        <v>16581</v>
      </c>
      <c r="B4196" t="s">
        <v>121</v>
      </c>
      <c r="C4196">
        <v>1</v>
      </c>
      <c r="D4196">
        <v>105.84</v>
      </c>
      <c r="E4196">
        <v>183</v>
      </c>
      <c r="F4196">
        <v>105.84</v>
      </c>
      <c r="G4196">
        <v>33.450000000000003</v>
      </c>
    </row>
    <row r="4197" spans="1:7" x14ac:dyDescent="0.25">
      <c r="A4197">
        <v>16582</v>
      </c>
      <c r="B4197" t="s">
        <v>121</v>
      </c>
      <c r="C4197">
        <v>1</v>
      </c>
      <c r="D4197">
        <v>313.62</v>
      </c>
      <c r="E4197">
        <v>113</v>
      </c>
      <c r="F4197">
        <v>313.62</v>
      </c>
      <c r="G4197">
        <v>0</v>
      </c>
    </row>
    <row r="4198" spans="1:7" x14ac:dyDescent="0.25">
      <c r="A4198">
        <v>16583</v>
      </c>
      <c r="B4198" t="s">
        <v>119</v>
      </c>
      <c r="C4198">
        <v>2</v>
      </c>
      <c r="D4198">
        <v>531.4</v>
      </c>
      <c r="E4198">
        <v>374</v>
      </c>
      <c r="F4198">
        <v>265.7</v>
      </c>
      <c r="G4198">
        <v>0</v>
      </c>
    </row>
    <row r="4199" spans="1:7" x14ac:dyDescent="0.25">
      <c r="A4199">
        <v>16584</v>
      </c>
      <c r="B4199" t="s">
        <v>118</v>
      </c>
      <c r="C4199">
        <v>5</v>
      </c>
      <c r="D4199">
        <v>3156.17</v>
      </c>
      <c r="E4199">
        <v>80</v>
      </c>
      <c r="F4199">
        <v>631.23</v>
      </c>
      <c r="G4199">
        <v>2.48</v>
      </c>
    </row>
    <row r="4200" spans="1:7" x14ac:dyDescent="0.25">
      <c r="A4200">
        <v>16585</v>
      </c>
      <c r="B4200" t="s">
        <v>119</v>
      </c>
      <c r="C4200">
        <v>2</v>
      </c>
      <c r="D4200">
        <v>341.59</v>
      </c>
      <c r="E4200">
        <v>594</v>
      </c>
      <c r="F4200">
        <v>170.8</v>
      </c>
      <c r="G4200">
        <v>0</v>
      </c>
    </row>
    <row r="4201" spans="1:7" x14ac:dyDescent="0.25">
      <c r="A4201">
        <v>16586</v>
      </c>
      <c r="B4201" t="s">
        <v>120</v>
      </c>
      <c r="C4201">
        <v>3</v>
      </c>
      <c r="D4201">
        <v>1462.78</v>
      </c>
      <c r="E4201">
        <v>249</v>
      </c>
      <c r="F4201">
        <v>487.59</v>
      </c>
      <c r="G4201">
        <v>0</v>
      </c>
    </row>
    <row r="4202" spans="1:7" x14ac:dyDescent="0.25">
      <c r="A4202">
        <v>16587</v>
      </c>
      <c r="B4202" t="s">
        <v>119</v>
      </c>
      <c r="C4202">
        <v>1</v>
      </c>
      <c r="D4202">
        <v>225.15</v>
      </c>
      <c r="E4202">
        <v>232</v>
      </c>
      <c r="F4202">
        <v>225.15</v>
      </c>
      <c r="G4202">
        <v>0</v>
      </c>
    </row>
    <row r="4203" spans="1:7" x14ac:dyDescent="0.25">
      <c r="A4203">
        <v>16588</v>
      </c>
      <c r="B4203" t="s">
        <v>116</v>
      </c>
      <c r="C4203">
        <v>4</v>
      </c>
      <c r="D4203">
        <v>1361.28</v>
      </c>
      <c r="E4203">
        <v>386</v>
      </c>
      <c r="F4203">
        <v>340.32</v>
      </c>
      <c r="G4203">
        <v>0</v>
      </c>
    </row>
    <row r="4204" spans="1:7" x14ac:dyDescent="0.25">
      <c r="A4204">
        <v>16589</v>
      </c>
      <c r="B4204" t="s">
        <v>124</v>
      </c>
      <c r="C4204">
        <v>4</v>
      </c>
      <c r="D4204">
        <v>612.36</v>
      </c>
      <c r="E4204">
        <v>71</v>
      </c>
      <c r="F4204">
        <v>153.09</v>
      </c>
      <c r="G4204">
        <v>0</v>
      </c>
    </row>
    <row r="4205" spans="1:7" x14ac:dyDescent="0.25">
      <c r="A4205">
        <v>16590</v>
      </c>
      <c r="B4205" t="s">
        <v>119</v>
      </c>
      <c r="C4205">
        <v>2</v>
      </c>
      <c r="D4205">
        <v>605.9</v>
      </c>
      <c r="E4205">
        <v>401</v>
      </c>
      <c r="F4205">
        <v>302.95</v>
      </c>
      <c r="G4205">
        <v>6.98</v>
      </c>
    </row>
    <row r="4206" spans="1:7" x14ac:dyDescent="0.25">
      <c r="A4206">
        <v>16591</v>
      </c>
      <c r="B4206" t="s">
        <v>121</v>
      </c>
      <c r="C4206">
        <v>1</v>
      </c>
      <c r="D4206">
        <v>213.5</v>
      </c>
      <c r="E4206">
        <v>69</v>
      </c>
      <c r="F4206">
        <v>213.5</v>
      </c>
      <c r="G4206">
        <v>0</v>
      </c>
    </row>
    <row r="4207" spans="1:7" x14ac:dyDescent="0.25">
      <c r="A4207">
        <v>16592</v>
      </c>
      <c r="B4207" t="s">
        <v>117</v>
      </c>
      <c r="C4207">
        <v>28</v>
      </c>
      <c r="D4207">
        <v>7807.91</v>
      </c>
      <c r="E4207">
        <v>4</v>
      </c>
      <c r="F4207">
        <v>278.85000000000002</v>
      </c>
      <c r="G4207">
        <v>2.35</v>
      </c>
    </row>
    <row r="4208" spans="1:7" x14ac:dyDescent="0.25">
      <c r="A4208">
        <v>16593</v>
      </c>
      <c r="B4208" t="s">
        <v>118</v>
      </c>
      <c r="C4208">
        <v>8</v>
      </c>
      <c r="D4208">
        <v>1071.1400000000001</v>
      </c>
      <c r="E4208">
        <v>51</v>
      </c>
      <c r="F4208">
        <v>133.88999999999999</v>
      </c>
      <c r="G4208">
        <v>1.86</v>
      </c>
    </row>
    <row r="4209" spans="1:7" x14ac:dyDescent="0.25">
      <c r="A4209">
        <v>16594</v>
      </c>
      <c r="B4209" t="s">
        <v>121</v>
      </c>
      <c r="C4209">
        <v>1</v>
      </c>
      <c r="D4209">
        <v>181.09</v>
      </c>
      <c r="E4209">
        <v>75</v>
      </c>
      <c r="F4209">
        <v>181.09</v>
      </c>
      <c r="G4209">
        <v>0</v>
      </c>
    </row>
    <row r="4210" spans="1:7" x14ac:dyDescent="0.25">
      <c r="A4210">
        <v>16595</v>
      </c>
      <c r="B4210" t="s">
        <v>118</v>
      </c>
      <c r="C4210">
        <v>5</v>
      </c>
      <c r="D4210">
        <v>1757.75</v>
      </c>
      <c r="E4210">
        <v>61</v>
      </c>
      <c r="F4210">
        <v>351.55</v>
      </c>
      <c r="G4210">
        <v>0</v>
      </c>
    </row>
    <row r="4211" spans="1:7" x14ac:dyDescent="0.25">
      <c r="A4211">
        <v>16596</v>
      </c>
      <c r="B4211" t="s">
        <v>124</v>
      </c>
      <c r="C4211">
        <v>4</v>
      </c>
      <c r="D4211">
        <v>579.63</v>
      </c>
      <c r="E4211">
        <v>16</v>
      </c>
      <c r="F4211">
        <v>144.91</v>
      </c>
      <c r="G4211">
        <v>0</v>
      </c>
    </row>
    <row r="4212" spans="1:7" x14ac:dyDescent="0.25">
      <c r="A4212">
        <v>16597</v>
      </c>
      <c r="B4212" t="s">
        <v>122</v>
      </c>
      <c r="C4212">
        <v>1</v>
      </c>
      <c r="D4212">
        <v>90.04</v>
      </c>
      <c r="E4212">
        <v>4</v>
      </c>
      <c r="F4212">
        <v>90.04</v>
      </c>
      <c r="G4212">
        <v>0</v>
      </c>
    </row>
    <row r="4213" spans="1:7" x14ac:dyDescent="0.25">
      <c r="A4213">
        <v>16598</v>
      </c>
      <c r="B4213" t="s">
        <v>119</v>
      </c>
      <c r="C4213">
        <v>1</v>
      </c>
      <c r="D4213">
        <v>145.05000000000001</v>
      </c>
      <c r="E4213">
        <v>286</v>
      </c>
      <c r="F4213">
        <v>145.05000000000001</v>
      </c>
      <c r="G4213">
        <v>3</v>
      </c>
    </row>
    <row r="4214" spans="1:7" x14ac:dyDescent="0.25">
      <c r="A4214">
        <v>16599</v>
      </c>
      <c r="B4214" t="s">
        <v>119</v>
      </c>
      <c r="C4214">
        <v>1</v>
      </c>
      <c r="D4214">
        <v>172.8</v>
      </c>
      <c r="E4214">
        <v>386</v>
      </c>
      <c r="F4214">
        <v>172.8</v>
      </c>
      <c r="G4214">
        <v>0</v>
      </c>
    </row>
    <row r="4215" spans="1:7" x14ac:dyDescent="0.25">
      <c r="A4215">
        <v>16600</v>
      </c>
      <c r="B4215" t="s">
        <v>117</v>
      </c>
      <c r="C4215">
        <v>13</v>
      </c>
      <c r="D4215">
        <v>2153.41</v>
      </c>
      <c r="E4215">
        <v>4</v>
      </c>
      <c r="F4215">
        <v>165.65</v>
      </c>
      <c r="G4215">
        <v>2.78</v>
      </c>
    </row>
    <row r="4216" spans="1:7" x14ac:dyDescent="0.25">
      <c r="A4216">
        <v>16601</v>
      </c>
      <c r="B4216" t="s">
        <v>118</v>
      </c>
      <c r="C4216">
        <v>3</v>
      </c>
      <c r="D4216">
        <v>677</v>
      </c>
      <c r="E4216">
        <v>41</v>
      </c>
      <c r="F4216">
        <v>225.67</v>
      </c>
      <c r="G4216">
        <v>0</v>
      </c>
    </row>
    <row r="4217" spans="1:7" x14ac:dyDescent="0.25">
      <c r="A4217">
        <v>16602</v>
      </c>
      <c r="B4217" t="s">
        <v>122</v>
      </c>
      <c r="C4217">
        <v>2</v>
      </c>
      <c r="D4217">
        <v>763.33</v>
      </c>
      <c r="E4217">
        <v>36</v>
      </c>
      <c r="F4217">
        <v>381.66</v>
      </c>
      <c r="G4217">
        <v>6.77</v>
      </c>
    </row>
    <row r="4218" spans="1:7" x14ac:dyDescent="0.25">
      <c r="A4218">
        <v>16603</v>
      </c>
      <c r="B4218" t="s">
        <v>121</v>
      </c>
      <c r="C4218">
        <v>2</v>
      </c>
      <c r="D4218">
        <v>482.47</v>
      </c>
      <c r="E4218">
        <v>75</v>
      </c>
      <c r="F4218">
        <v>241.24</v>
      </c>
      <c r="G4218">
        <v>0</v>
      </c>
    </row>
    <row r="4219" spans="1:7" x14ac:dyDescent="0.25">
      <c r="A4219">
        <v>16604</v>
      </c>
      <c r="B4219" t="s">
        <v>119</v>
      </c>
      <c r="C4219">
        <v>2</v>
      </c>
      <c r="D4219">
        <v>432.45</v>
      </c>
      <c r="E4219">
        <v>563</v>
      </c>
      <c r="F4219">
        <v>216.22</v>
      </c>
      <c r="G4219">
        <v>24.56</v>
      </c>
    </row>
    <row r="4220" spans="1:7" x14ac:dyDescent="0.25">
      <c r="A4220">
        <v>16605</v>
      </c>
      <c r="B4220" t="s">
        <v>119</v>
      </c>
      <c r="C4220">
        <v>1</v>
      </c>
      <c r="D4220">
        <v>60.48</v>
      </c>
      <c r="E4220">
        <v>724</v>
      </c>
      <c r="F4220">
        <v>60.48</v>
      </c>
      <c r="G4220">
        <v>0</v>
      </c>
    </row>
    <row r="4221" spans="1:7" x14ac:dyDescent="0.25">
      <c r="A4221">
        <v>16606</v>
      </c>
      <c r="B4221" t="s">
        <v>119</v>
      </c>
      <c r="C4221">
        <v>2</v>
      </c>
      <c r="D4221">
        <v>357.66</v>
      </c>
      <c r="E4221">
        <v>404</v>
      </c>
      <c r="F4221">
        <v>178.83</v>
      </c>
      <c r="G4221">
        <v>0</v>
      </c>
    </row>
    <row r="4222" spans="1:7" x14ac:dyDescent="0.25">
      <c r="A4222">
        <v>16607</v>
      </c>
      <c r="B4222" t="s">
        <v>117</v>
      </c>
      <c r="C4222">
        <v>25</v>
      </c>
      <c r="D4222">
        <v>5706.87</v>
      </c>
      <c r="E4222">
        <v>18</v>
      </c>
      <c r="F4222">
        <v>228.27</v>
      </c>
      <c r="G4222">
        <v>5.81</v>
      </c>
    </row>
    <row r="4223" spans="1:7" x14ac:dyDescent="0.25">
      <c r="A4223">
        <v>16608</v>
      </c>
      <c r="B4223" t="s">
        <v>123</v>
      </c>
      <c r="C4223">
        <v>2</v>
      </c>
      <c r="D4223">
        <v>1286.6199999999999</v>
      </c>
      <c r="E4223">
        <v>454</v>
      </c>
      <c r="F4223">
        <v>643.30999999999995</v>
      </c>
      <c r="G4223">
        <v>0</v>
      </c>
    </row>
    <row r="4224" spans="1:7" x14ac:dyDescent="0.25">
      <c r="A4224">
        <v>16609</v>
      </c>
      <c r="B4224" t="s">
        <v>117</v>
      </c>
      <c r="C4224">
        <v>7</v>
      </c>
      <c r="D4224">
        <v>5493.46</v>
      </c>
      <c r="E4224">
        <v>15</v>
      </c>
      <c r="F4224">
        <v>784.78</v>
      </c>
      <c r="G4224">
        <v>0.77</v>
      </c>
    </row>
    <row r="4225" spans="1:7" x14ac:dyDescent="0.25">
      <c r="A4225">
        <v>16610</v>
      </c>
      <c r="B4225" t="s">
        <v>119</v>
      </c>
      <c r="C4225">
        <v>1</v>
      </c>
      <c r="D4225">
        <v>75.66</v>
      </c>
      <c r="E4225">
        <v>219</v>
      </c>
      <c r="F4225">
        <v>75.66</v>
      </c>
      <c r="G4225">
        <v>0</v>
      </c>
    </row>
    <row r="4226" spans="1:7" x14ac:dyDescent="0.25">
      <c r="A4226">
        <v>16611</v>
      </c>
      <c r="B4226" t="s">
        <v>118</v>
      </c>
      <c r="C4226">
        <v>6</v>
      </c>
      <c r="D4226">
        <v>1785.13</v>
      </c>
      <c r="E4226">
        <v>186</v>
      </c>
      <c r="F4226">
        <v>297.52</v>
      </c>
      <c r="G4226">
        <v>0.48</v>
      </c>
    </row>
    <row r="4227" spans="1:7" x14ac:dyDescent="0.25">
      <c r="A4227">
        <v>16612</v>
      </c>
      <c r="B4227" t="s">
        <v>117</v>
      </c>
      <c r="C4227">
        <v>9</v>
      </c>
      <c r="D4227">
        <v>3245.43</v>
      </c>
      <c r="E4227">
        <v>33</v>
      </c>
      <c r="F4227">
        <v>360.6</v>
      </c>
      <c r="G4227">
        <v>0.06</v>
      </c>
    </row>
    <row r="4228" spans="1:7" x14ac:dyDescent="0.25">
      <c r="A4228">
        <v>16613</v>
      </c>
      <c r="B4228" t="s">
        <v>121</v>
      </c>
      <c r="C4228">
        <v>1</v>
      </c>
      <c r="D4228">
        <v>618.59</v>
      </c>
      <c r="E4228">
        <v>70</v>
      </c>
      <c r="F4228">
        <v>618.59</v>
      </c>
      <c r="G4228">
        <v>0</v>
      </c>
    </row>
    <row r="4229" spans="1:7" x14ac:dyDescent="0.25">
      <c r="A4229">
        <v>16614</v>
      </c>
      <c r="B4229" t="s">
        <v>118</v>
      </c>
      <c r="C4229">
        <v>3</v>
      </c>
      <c r="D4229">
        <v>1179.79</v>
      </c>
      <c r="E4229">
        <v>183</v>
      </c>
      <c r="F4229">
        <v>393.26</v>
      </c>
      <c r="G4229">
        <v>0</v>
      </c>
    </row>
    <row r="4230" spans="1:7" x14ac:dyDescent="0.25">
      <c r="A4230">
        <v>16615</v>
      </c>
      <c r="B4230" t="s">
        <v>119</v>
      </c>
      <c r="C4230">
        <v>1</v>
      </c>
      <c r="D4230">
        <v>291.5</v>
      </c>
      <c r="E4230">
        <v>626</v>
      </c>
      <c r="F4230">
        <v>291.5</v>
      </c>
      <c r="G4230">
        <v>9.26</v>
      </c>
    </row>
    <row r="4231" spans="1:7" x14ac:dyDescent="0.25">
      <c r="A4231">
        <v>16616</v>
      </c>
      <c r="B4231" t="s">
        <v>122</v>
      </c>
      <c r="C4231">
        <v>2</v>
      </c>
      <c r="D4231">
        <v>500.42</v>
      </c>
      <c r="E4231">
        <v>15</v>
      </c>
      <c r="F4231">
        <v>250.21</v>
      </c>
      <c r="G4231">
        <v>0</v>
      </c>
    </row>
    <row r="4232" spans="1:7" x14ac:dyDescent="0.25">
      <c r="A4232">
        <v>16617</v>
      </c>
      <c r="B4232" t="s">
        <v>119</v>
      </c>
      <c r="C4232">
        <v>1</v>
      </c>
      <c r="D4232">
        <v>151.85</v>
      </c>
      <c r="E4232">
        <v>236</v>
      </c>
      <c r="F4232">
        <v>151.85</v>
      </c>
      <c r="G4232">
        <v>0</v>
      </c>
    </row>
    <row r="4233" spans="1:7" x14ac:dyDescent="0.25">
      <c r="A4233">
        <v>16618</v>
      </c>
      <c r="B4233" t="s">
        <v>117</v>
      </c>
      <c r="C4233">
        <v>5</v>
      </c>
      <c r="D4233">
        <v>2647.59</v>
      </c>
      <c r="E4233">
        <v>31</v>
      </c>
      <c r="F4233">
        <v>529.52</v>
      </c>
      <c r="G4233">
        <v>0.64</v>
      </c>
    </row>
    <row r="4234" spans="1:7" x14ac:dyDescent="0.25">
      <c r="A4234">
        <v>16619</v>
      </c>
      <c r="B4234" t="s">
        <v>116</v>
      </c>
      <c r="C4234">
        <v>4</v>
      </c>
      <c r="D4234">
        <v>1938.33</v>
      </c>
      <c r="E4234">
        <v>264</v>
      </c>
      <c r="F4234">
        <v>484.58</v>
      </c>
      <c r="G4234">
        <v>1.1200000000000001</v>
      </c>
    </row>
    <row r="4235" spans="1:7" x14ac:dyDescent="0.25">
      <c r="A4235">
        <v>16620</v>
      </c>
      <c r="B4235" t="s">
        <v>117</v>
      </c>
      <c r="C4235">
        <v>6</v>
      </c>
      <c r="D4235">
        <v>1758.93</v>
      </c>
      <c r="E4235">
        <v>4</v>
      </c>
      <c r="F4235">
        <v>293.16000000000003</v>
      </c>
      <c r="G4235">
        <v>0</v>
      </c>
    </row>
    <row r="4236" spans="1:7" x14ac:dyDescent="0.25">
      <c r="A4236">
        <v>16621</v>
      </c>
      <c r="B4236" t="s">
        <v>118</v>
      </c>
      <c r="C4236">
        <v>4</v>
      </c>
      <c r="D4236">
        <v>813.48</v>
      </c>
      <c r="E4236">
        <v>52</v>
      </c>
      <c r="F4236">
        <v>203.37</v>
      </c>
      <c r="G4236">
        <v>0</v>
      </c>
    </row>
    <row r="4237" spans="1:7" x14ac:dyDescent="0.25">
      <c r="A4237">
        <v>16622</v>
      </c>
      <c r="B4237" t="s">
        <v>119</v>
      </c>
      <c r="C4237">
        <v>1</v>
      </c>
      <c r="D4237">
        <v>225.4</v>
      </c>
      <c r="E4237">
        <v>544</v>
      </c>
      <c r="F4237">
        <v>225.4</v>
      </c>
      <c r="G4237">
        <v>8.7799999999999994</v>
      </c>
    </row>
    <row r="4238" spans="1:7" x14ac:dyDescent="0.25">
      <c r="A4238">
        <v>16623</v>
      </c>
      <c r="B4238" t="s">
        <v>120</v>
      </c>
      <c r="C4238">
        <v>4</v>
      </c>
      <c r="D4238">
        <v>1015.24</v>
      </c>
      <c r="E4238">
        <v>246</v>
      </c>
      <c r="F4238">
        <v>253.81</v>
      </c>
      <c r="G4238">
        <v>1.26</v>
      </c>
    </row>
    <row r="4239" spans="1:7" x14ac:dyDescent="0.25">
      <c r="A4239">
        <v>16624</v>
      </c>
      <c r="B4239" t="s">
        <v>121</v>
      </c>
      <c r="C4239">
        <v>2</v>
      </c>
      <c r="D4239">
        <v>810.57</v>
      </c>
      <c r="E4239">
        <v>81</v>
      </c>
      <c r="F4239">
        <v>405.28</v>
      </c>
      <c r="G4239">
        <v>0</v>
      </c>
    </row>
    <row r="4240" spans="1:7" x14ac:dyDescent="0.25">
      <c r="A4240">
        <v>16625</v>
      </c>
      <c r="B4240" t="s">
        <v>116</v>
      </c>
      <c r="C4240">
        <v>5</v>
      </c>
      <c r="D4240">
        <v>1654.03</v>
      </c>
      <c r="E4240">
        <v>275</v>
      </c>
      <c r="F4240">
        <v>330.81</v>
      </c>
      <c r="G4240">
        <v>0.18</v>
      </c>
    </row>
    <row r="4241" spans="1:7" x14ac:dyDescent="0.25">
      <c r="A4241">
        <v>16626</v>
      </c>
      <c r="B4241" t="s">
        <v>117</v>
      </c>
      <c r="C4241">
        <v>17</v>
      </c>
      <c r="D4241">
        <v>4413.1000000000004</v>
      </c>
      <c r="E4241">
        <v>1</v>
      </c>
      <c r="F4241">
        <v>259.58999999999997</v>
      </c>
      <c r="G4241">
        <v>0.76</v>
      </c>
    </row>
    <row r="4242" spans="1:7" x14ac:dyDescent="0.25">
      <c r="A4242">
        <v>16627</v>
      </c>
      <c r="B4242" t="s">
        <v>121</v>
      </c>
      <c r="C4242">
        <v>1</v>
      </c>
      <c r="D4242">
        <v>322.8</v>
      </c>
      <c r="E4242">
        <v>79</v>
      </c>
      <c r="F4242">
        <v>322.8</v>
      </c>
      <c r="G4242">
        <v>0</v>
      </c>
    </row>
    <row r="4243" spans="1:7" x14ac:dyDescent="0.25">
      <c r="A4243">
        <v>16628</v>
      </c>
      <c r="B4243" t="s">
        <v>117</v>
      </c>
      <c r="C4243">
        <v>7</v>
      </c>
      <c r="D4243">
        <v>2318.1</v>
      </c>
      <c r="E4243">
        <v>30</v>
      </c>
      <c r="F4243">
        <v>331.16</v>
      </c>
      <c r="G4243">
        <v>0.22</v>
      </c>
    </row>
    <row r="4244" spans="1:7" x14ac:dyDescent="0.25">
      <c r="A4244">
        <v>16629</v>
      </c>
      <c r="B4244" t="s">
        <v>121</v>
      </c>
      <c r="C4244">
        <v>2</v>
      </c>
      <c r="D4244">
        <v>408.63</v>
      </c>
      <c r="E4244">
        <v>74</v>
      </c>
      <c r="F4244">
        <v>204.32</v>
      </c>
      <c r="G4244">
        <v>0</v>
      </c>
    </row>
    <row r="4245" spans="1:7" x14ac:dyDescent="0.25">
      <c r="A4245">
        <v>16630</v>
      </c>
      <c r="B4245" t="s">
        <v>119</v>
      </c>
      <c r="C4245">
        <v>1</v>
      </c>
      <c r="D4245">
        <v>106.8</v>
      </c>
      <c r="E4245">
        <v>407</v>
      </c>
      <c r="F4245">
        <v>106.8</v>
      </c>
      <c r="G4245">
        <v>2.34</v>
      </c>
    </row>
    <row r="4246" spans="1:7" x14ac:dyDescent="0.25">
      <c r="A4246">
        <v>16631</v>
      </c>
      <c r="B4246" t="s">
        <v>116</v>
      </c>
      <c r="C4246">
        <v>7</v>
      </c>
      <c r="D4246">
        <v>1892.52</v>
      </c>
      <c r="E4246">
        <v>482</v>
      </c>
      <c r="F4246">
        <v>270.36</v>
      </c>
      <c r="G4246">
        <v>1.35</v>
      </c>
    </row>
    <row r="4247" spans="1:7" x14ac:dyDescent="0.25">
      <c r="A4247">
        <v>16632</v>
      </c>
      <c r="B4247" t="s">
        <v>119</v>
      </c>
      <c r="C4247">
        <v>2</v>
      </c>
      <c r="D4247">
        <v>406.4</v>
      </c>
      <c r="E4247">
        <v>486</v>
      </c>
      <c r="F4247">
        <v>203.2</v>
      </c>
      <c r="G4247">
        <v>0</v>
      </c>
    </row>
    <row r="4248" spans="1:7" x14ac:dyDescent="0.25">
      <c r="A4248">
        <v>16633</v>
      </c>
      <c r="B4248" t="s">
        <v>117</v>
      </c>
      <c r="C4248">
        <v>6</v>
      </c>
      <c r="D4248">
        <v>2883.1</v>
      </c>
      <c r="E4248">
        <v>17</v>
      </c>
      <c r="F4248">
        <v>480.52</v>
      </c>
      <c r="G4248">
        <v>0.17</v>
      </c>
    </row>
    <row r="4249" spans="1:7" x14ac:dyDescent="0.25">
      <c r="A4249">
        <v>16634</v>
      </c>
      <c r="B4249" t="s">
        <v>116</v>
      </c>
      <c r="C4249">
        <v>6</v>
      </c>
      <c r="D4249">
        <v>1814.61</v>
      </c>
      <c r="E4249">
        <v>223</v>
      </c>
      <c r="F4249">
        <v>302.44</v>
      </c>
      <c r="G4249">
        <v>24.88</v>
      </c>
    </row>
    <row r="4250" spans="1:7" x14ac:dyDescent="0.25">
      <c r="A4250">
        <v>16635</v>
      </c>
      <c r="B4250" t="s">
        <v>119</v>
      </c>
      <c r="C4250">
        <v>1</v>
      </c>
      <c r="D4250">
        <v>473</v>
      </c>
      <c r="E4250">
        <v>407</v>
      </c>
      <c r="F4250">
        <v>473</v>
      </c>
      <c r="G4250">
        <v>0</v>
      </c>
    </row>
    <row r="4251" spans="1:7" x14ac:dyDescent="0.25">
      <c r="A4251">
        <v>16636</v>
      </c>
      <c r="B4251" t="s">
        <v>116</v>
      </c>
      <c r="C4251">
        <v>4</v>
      </c>
      <c r="D4251">
        <v>3802.04</v>
      </c>
      <c r="E4251">
        <v>438</v>
      </c>
      <c r="F4251">
        <v>950.51</v>
      </c>
      <c r="G4251">
        <v>0</v>
      </c>
    </row>
    <row r="4252" spans="1:7" x14ac:dyDescent="0.25">
      <c r="A4252">
        <v>16637</v>
      </c>
      <c r="B4252" t="s">
        <v>118</v>
      </c>
      <c r="C4252">
        <v>4</v>
      </c>
      <c r="D4252">
        <v>1154.47</v>
      </c>
      <c r="E4252">
        <v>32</v>
      </c>
      <c r="F4252">
        <v>288.62</v>
      </c>
      <c r="G4252">
        <v>2.59</v>
      </c>
    </row>
    <row r="4253" spans="1:7" x14ac:dyDescent="0.25">
      <c r="A4253">
        <v>16638</v>
      </c>
      <c r="B4253" t="s">
        <v>117</v>
      </c>
      <c r="C4253">
        <v>15</v>
      </c>
      <c r="D4253">
        <v>2430.5300000000002</v>
      </c>
      <c r="E4253">
        <v>23</v>
      </c>
      <c r="F4253">
        <v>162.04</v>
      </c>
      <c r="G4253">
        <v>0.17</v>
      </c>
    </row>
    <row r="4254" spans="1:7" x14ac:dyDescent="0.25">
      <c r="A4254">
        <v>16639</v>
      </c>
      <c r="B4254" t="s">
        <v>117</v>
      </c>
      <c r="C4254">
        <v>4</v>
      </c>
      <c r="D4254">
        <v>1747.98</v>
      </c>
      <c r="E4254">
        <v>31</v>
      </c>
      <c r="F4254">
        <v>437</v>
      </c>
      <c r="G4254">
        <v>5.04</v>
      </c>
    </row>
    <row r="4255" spans="1:7" x14ac:dyDescent="0.25">
      <c r="A4255">
        <v>16640</v>
      </c>
      <c r="B4255" t="s">
        <v>119</v>
      </c>
      <c r="C4255">
        <v>1</v>
      </c>
      <c r="D4255">
        <v>179.4</v>
      </c>
      <c r="E4255">
        <v>398</v>
      </c>
      <c r="F4255">
        <v>179.4</v>
      </c>
      <c r="G4255">
        <v>0</v>
      </c>
    </row>
    <row r="4256" spans="1:7" x14ac:dyDescent="0.25">
      <c r="A4256">
        <v>16641</v>
      </c>
      <c r="B4256" t="s">
        <v>121</v>
      </c>
      <c r="C4256">
        <v>2</v>
      </c>
      <c r="D4256">
        <v>554.5</v>
      </c>
      <c r="E4256">
        <v>106</v>
      </c>
      <c r="F4256">
        <v>277.25</v>
      </c>
      <c r="G4256">
        <v>0</v>
      </c>
    </row>
    <row r="4257" spans="1:7" x14ac:dyDescent="0.25">
      <c r="A4257">
        <v>16642</v>
      </c>
      <c r="B4257" t="s">
        <v>118</v>
      </c>
      <c r="C4257">
        <v>3</v>
      </c>
      <c r="D4257">
        <v>1077.45</v>
      </c>
      <c r="E4257">
        <v>5</v>
      </c>
      <c r="F4257">
        <v>359.15</v>
      </c>
      <c r="G4257">
        <v>2.41</v>
      </c>
    </row>
    <row r="4258" spans="1:7" x14ac:dyDescent="0.25">
      <c r="A4258">
        <v>16643</v>
      </c>
      <c r="B4258" t="s">
        <v>119</v>
      </c>
      <c r="C4258">
        <v>2</v>
      </c>
      <c r="D4258">
        <v>923.11</v>
      </c>
      <c r="E4258">
        <v>246</v>
      </c>
      <c r="F4258">
        <v>461.56</v>
      </c>
      <c r="G4258">
        <v>0.82</v>
      </c>
    </row>
    <row r="4259" spans="1:7" x14ac:dyDescent="0.25">
      <c r="A4259">
        <v>16644</v>
      </c>
      <c r="B4259" t="s">
        <v>121</v>
      </c>
      <c r="C4259">
        <v>2</v>
      </c>
      <c r="D4259">
        <v>833.78</v>
      </c>
      <c r="E4259">
        <v>178</v>
      </c>
      <c r="F4259">
        <v>416.89</v>
      </c>
      <c r="G4259">
        <v>0</v>
      </c>
    </row>
    <row r="4260" spans="1:7" x14ac:dyDescent="0.25">
      <c r="A4260">
        <v>16645</v>
      </c>
      <c r="B4260" t="s">
        <v>119</v>
      </c>
      <c r="C4260">
        <v>1</v>
      </c>
      <c r="D4260">
        <v>160.38999999999999</v>
      </c>
      <c r="E4260">
        <v>736</v>
      </c>
      <c r="F4260">
        <v>160.38999999999999</v>
      </c>
      <c r="G4260">
        <v>0</v>
      </c>
    </row>
    <row r="4261" spans="1:7" x14ac:dyDescent="0.25">
      <c r="A4261">
        <v>16646</v>
      </c>
      <c r="B4261" t="s">
        <v>119</v>
      </c>
      <c r="C4261">
        <v>1</v>
      </c>
      <c r="D4261">
        <v>678.8</v>
      </c>
      <c r="E4261">
        <v>449</v>
      </c>
      <c r="F4261">
        <v>678.8</v>
      </c>
      <c r="G4261">
        <v>0.55000000000000004</v>
      </c>
    </row>
    <row r="4262" spans="1:7" x14ac:dyDescent="0.25">
      <c r="A4262">
        <v>16647</v>
      </c>
      <c r="B4262" t="s">
        <v>124</v>
      </c>
      <c r="C4262">
        <v>4</v>
      </c>
      <c r="D4262">
        <v>541.9</v>
      </c>
      <c r="E4262">
        <v>170</v>
      </c>
      <c r="F4262">
        <v>135.47999999999999</v>
      </c>
      <c r="G4262">
        <v>0</v>
      </c>
    </row>
    <row r="4263" spans="1:7" x14ac:dyDescent="0.25">
      <c r="A4263">
        <v>16648</v>
      </c>
      <c r="B4263" t="s">
        <v>118</v>
      </c>
      <c r="C4263">
        <v>3</v>
      </c>
      <c r="D4263">
        <v>672.8</v>
      </c>
      <c r="E4263">
        <v>43</v>
      </c>
      <c r="F4263">
        <v>224.27</v>
      </c>
      <c r="G4263">
        <v>2.94</v>
      </c>
    </row>
    <row r="4264" spans="1:7" x14ac:dyDescent="0.25">
      <c r="A4264">
        <v>16649</v>
      </c>
      <c r="B4264" t="s">
        <v>119</v>
      </c>
      <c r="C4264">
        <v>1</v>
      </c>
      <c r="D4264">
        <v>306.58</v>
      </c>
      <c r="E4264">
        <v>520</v>
      </c>
      <c r="F4264">
        <v>306.58</v>
      </c>
      <c r="G4264">
        <v>0</v>
      </c>
    </row>
    <row r="4265" spans="1:7" x14ac:dyDescent="0.25">
      <c r="A4265">
        <v>16650</v>
      </c>
      <c r="B4265" t="s">
        <v>118</v>
      </c>
      <c r="C4265">
        <v>7</v>
      </c>
      <c r="D4265">
        <v>1916.11</v>
      </c>
      <c r="E4265">
        <v>72</v>
      </c>
      <c r="F4265">
        <v>273.73</v>
      </c>
      <c r="G4265">
        <v>0</v>
      </c>
    </row>
    <row r="4266" spans="1:7" x14ac:dyDescent="0.25">
      <c r="A4266">
        <v>16651</v>
      </c>
      <c r="B4266" t="s">
        <v>119</v>
      </c>
      <c r="C4266">
        <v>1</v>
      </c>
      <c r="D4266">
        <v>136.19999999999999</v>
      </c>
      <c r="E4266">
        <v>587</v>
      </c>
      <c r="F4266">
        <v>136.19999999999999</v>
      </c>
      <c r="G4266">
        <v>0</v>
      </c>
    </row>
    <row r="4267" spans="1:7" x14ac:dyDescent="0.25">
      <c r="A4267">
        <v>16652</v>
      </c>
      <c r="B4267" t="s">
        <v>117</v>
      </c>
      <c r="C4267">
        <v>16</v>
      </c>
      <c r="D4267">
        <v>17550.39</v>
      </c>
      <c r="E4267">
        <v>59</v>
      </c>
      <c r="F4267">
        <v>1096.9000000000001</v>
      </c>
      <c r="G4267">
        <v>1.35</v>
      </c>
    </row>
    <row r="4268" spans="1:7" x14ac:dyDescent="0.25">
      <c r="A4268">
        <v>16653</v>
      </c>
      <c r="B4268" t="s">
        <v>122</v>
      </c>
      <c r="C4268">
        <v>2</v>
      </c>
      <c r="D4268">
        <v>1212.6600000000001</v>
      </c>
      <c r="E4268">
        <v>16</v>
      </c>
      <c r="F4268">
        <v>606.33000000000004</v>
      </c>
      <c r="G4268">
        <v>3.77</v>
      </c>
    </row>
    <row r="4269" spans="1:7" x14ac:dyDescent="0.25">
      <c r="A4269">
        <v>16654</v>
      </c>
      <c r="B4269" t="s">
        <v>118</v>
      </c>
      <c r="C4269">
        <v>8</v>
      </c>
      <c r="D4269">
        <v>1711.47</v>
      </c>
      <c r="E4269">
        <v>141</v>
      </c>
      <c r="F4269">
        <v>213.93</v>
      </c>
      <c r="G4269">
        <v>0.37</v>
      </c>
    </row>
    <row r="4270" spans="1:7" x14ac:dyDescent="0.25">
      <c r="A4270">
        <v>16655</v>
      </c>
      <c r="B4270" t="s">
        <v>117</v>
      </c>
      <c r="C4270">
        <v>13</v>
      </c>
      <c r="D4270">
        <v>6423.26</v>
      </c>
      <c r="E4270">
        <v>18</v>
      </c>
      <c r="F4270">
        <v>494.1</v>
      </c>
      <c r="G4270">
        <v>0.55000000000000004</v>
      </c>
    </row>
    <row r="4271" spans="1:7" x14ac:dyDescent="0.25">
      <c r="A4271">
        <v>16656</v>
      </c>
      <c r="B4271" t="s">
        <v>117</v>
      </c>
      <c r="C4271">
        <v>30</v>
      </c>
      <c r="D4271">
        <v>16833.169999999998</v>
      </c>
      <c r="E4271">
        <v>22</v>
      </c>
      <c r="F4271">
        <v>561.11</v>
      </c>
      <c r="G4271">
        <v>3.12</v>
      </c>
    </row>
    <row r="4272" spans="1:7" x14ac:dyDescent="0.25">
      <c r="A4272">
        <v>16657</v>
      </c>
      <c r="B4272" t="s">
        <v>118</v>
      </c>
      <c r="C4272">
        <v>4</v>
      </c>
      <c r="D4272">
        <v>874.43</v>
      </c>
      <c r="E4272">
        <v>10</v>
      </c>
      <c r="F4272">
        <v>218.61</v>
      </c>
      <c r="G4272">
        <v>0</v>
      </c>
    </row>
    <row r="4273" spans="1:7" x14ac:dyDescent="0.25">
      <c r="A4273">
        <v>16658</v>
      </c>
      <c r="B4273" t="s">
        <v>120</v>
      </c>
      <c r="C4273">
        <v>6</v>
      </c>
      <c r="D4273">
        <v>814.07</v>
      </c>
      <c r="E4273">
        <v>368</v>
      </c>
      <c r="F4273">
        <v>135.68</v>
      </c>
      <c r="G4273">
        <v>14.42</v>
      </c>
    </row>
    <row r="4274" spans="1:7" x14ac:dyDescent="0.25">
      <c r="A4274">
        <v>16659</v>
      </c>
      <c r="B4274" t="s">
        <v>121</v>
      </c>
      <c r="C4274">
        <v>1</v>
      </c>
      <c r="D4274">
        <v>39.119999999999997</v>
      </c>
      <c r="E4274">
        <v>189</v>
      </c>
      <c r="F4274">
        <v>39.119999999999997</v>
      </c>
      <c r="G4274">
        <v>0</v>
      </c>
    </row>
    <row r="4275" spans="1:7" x14ac:dyDescent="0.25">
      <c r="A4275">
        <v>16660</v>
      </c>
      <c r="B4275" t="s">
        <v>117</v>
      </c>
      <c r="C4275">
        <v>7</v>
      </c>
      <c r="D4275">
        <v>1879.55</v>
      </c>
      <c r="E4275">
        <v>16</v>
      </c>
      <c r="F4275">
        <v>268.51</v>
      </c>
      <c r="G4275">
        <v>24.32</v>
      </c>
    </row>
    <row r="4276" spans="1:7" x14ac:dyDescent="0.25">
      <c r="A4276">
        <v>16661</v>
      </c>
      <c r="B4276" t="s">
        <v>120</v>
      </c>
      <c r="C4276">
        <v>4</v>
      </c>
      <c r="D4276">
        <v>932.76</v>
      </c>
      <c r="E4276">
        <v>540</v>
      </c>
      <c r="F4276">
        <v>233.19</v>
      </c>
      <c r="G4276">
        <v>15.49</v>
      </c>
    </row>
    <row r="4277" spans="1:7" x14ac:dyDescent="0.25">
      <c r="A4277">
        <v>16662</v>
      </c>
      <c r="B4277" t="s">
        <v>119</v>
      </c>
      <c r="C4277">
        <v>1</v>
      </c>
      <c r="D4277">
        <v>151.05000000000001</v>
      </c>
      <c r="E4277">
        <v>394</v>
      </c>
      <c r="F4277">
        <v>151.05000000000001</v>
      </c>
      <c r="G4277">
        <v>0</v>
      </c>
    </row>
    <row r="4278" spans="1:7" x14ac:dyDescent="0.25">
      <c r="A4278">
        <v>16663</v>
      </c>
      <c r="B4278" t="s">
        <v>119</v>
      </c>
      <c r="C4278">
        <v>1</v>
      </c>
      <c r="D4278">
        <v>165</v>
      </c>
      <c r="E4278">
        <v>729</v>
      </c>
      <c r="F4278">
        <v>165</v>
      </c>
      <c r="G4278">
        <v>0</v>
      </c>
    </row>
    <row r="4279" spans="1:7" x14ac:dyDescent="0.25">
      <c r="A4279">
        <v>16664</v>
      </c>
      <c r="B4279" t="s">
        <v>119</v>
      </c>
      <c r="C4279">
        <v>1</v>
      </c>
      <c r="D4279">
        <v>109.2</v>
      </c>
      <c r="E4279">
        <v>569</v>
      </c>
      <c r="F4279">
        <v>109.2</v>
      </c>
      <c r="G4279">
        <v>0</v>
      </c>
    </row>
    <row r="4280" spans="1:7" x14ac:dyDescent="0.25">
      <c r="A4280">
        <v>16665</v>
      </c>
      <c r="B4280" t="s">
        <v>119</v>
      </c>
      <c r="C4280">
        <v>1</v>
      </c>
      <c r="D4280">
        <v>135.4</v>
      </c>
      <c r="E4280">
        <v>362</v>
      </c>
      <c r="F4280">
        <v>135.4</v>
      </c>
      <c r="G4280">
        <v>0</v>
      </c>
    </row>
    <row r="4281" spans="1:7" x14ac:dyDescent="0.25">
      <c r="A4281">
        <v>16666</v>
      </c>
      <c r="B4281" t="s">
        <v>122</v>
      </c>
      <c r="C4281">
        <v>2</v>
      </c>
      <c r="D4281">
        <v>217.71</v>
      </c>
      <c r="E4281">
        <v>19</v>
      </c>
      <c r="F4281">
        <v>108.86</v>
      </c>
      <c r="G4281">
        <v>0</v>
      </c>
    </row>
    <row r="4282" spans="1:7" x14ac:dyDescent="0.25">
      <c r="A4282">
        <v>16667</v>
      </c>
      <c r="B4282" t="s">
        <v>121</v>
      </c>
      <c r="C4282">
        <v>2</v>
      </c>
      <c r="D4282">
        <v>567.17999999999995</v>
      </c>
      <c r="E4282">
        <v>68</v>
      </c>
      <c r="F4282">
        <v>283.58999999999997</v>
      </c>
      <c r="G4282">
        <v>0</v>
      </c>
    </row>
    <row r="4283" spans="1:7" x14ac:dyDescent="0.25">
      <c r="A4283">
        <v>16668</v>
      </c>
      <c r="B4283" t="s">
        <v>118</v>
      </c>
      <c r="C4283">
        <v>13</v>
      </c>
      <c r="D4283">
        <v>862.42</v>
      </c>
      <c r="E4283">
        <v>15</v>
      </c>
      <c r="F4283">
        <v>66.34</v>
      </c>
      <c r="G4283">
        <v>0</v>
      </c>
    </row>
    <row r="4284" spans="1:7" x14ac:dyDescent="0.25">
      <c r="A4284">
        <v>16669</v>
      </c>
      <c r="B4284" t="s">
        <v>118</v>
      </c>
      <c r="C4284">
        <v>3</v>
      </c>
      <c r="D4284">
        <v>1348.88</v>
      </c>
      <c r="E4284">
        <v>24</v>
      </c>
      <c r="F4284">
        <v>449.63</v>
      </c>
      <c r="G4284">
        <v>85.16</v>
      </c>
    </row>
    <row r="4285" spans="1:7" x14ac:dyDescent="0.25">
      <c r="A4285">
        <v>16670</v>
      </c>
      <c r="B4285" t="s">
        <v>117</v>
      </c>
      <c r="C4285">
        <v>20</v>
      </c>
      <c r="D4285">
        <v>8030.15</v>
      </c>
      <c r="E4285">
        <v>17</v>
      </c>
      <c r="F4285">
        <v>401.51</v>
      </c>
      <c r="G4285">
        <v>3.03</v>
      </c>
    </row>
    <row r="4286" spans="1:7" x14ac:dyDescent="0.25">
      <c r="A4286">
        <v>16671</v>
      </c>
      <c r="B4286" t="s">
        <v>118</v>
      </c>
      <c r="C4286">
        <v>3</v>
      </c>
      <c r="D4286">
        <v>1692.27</v>
      </c>
      <c r="E4286">
        <v>28</v>
      </c>
      <c r="F4286">
        <v>564.09</v>
      </c>
      <c r="G4286">
        <v>0</v>
      </c>
    </row>
    <row r="4287" spans="1:7" x14ac:dyDescent="0.25">
      <c r="A4287">
        <v>16672</v>
      </c>
      <c r="B4287" t="s">
        <v>117</v>
      </c>
      <c r="C4287">
        <v>20</v>
      </c>
      <c r="D4287">
        <v>8134.94</v>
      </c>
      <c r="E4287">
        <v>2</v>
      </c>
      <c r="F4287">
        <v>406.75</v>
      </c>
      <c r="G4287">
        <v>0.51</v>
      </c>
    </row>
    <row r="4288" spans="1:7" x14ac:dyDescent="0.25">
      <c r="A4288">
        <v>16673</v>
      </c>
      <c r="B4288" t="s">
        <v>119</v>
      </c>
      <c r="C4288">
        <v>1</v>
      </c>
      <c r="D4288">
        <v>171.13</v>
      </c>
      <c r="E4288">
        <v>679</v>
      </c>
      <c r="F4288">
        <v>171.13</v>
      </c>
      <c r="G4288">
        <v>0</v>
      </c>
    </row>
    <row r="4289" spans="1:7" x14ac:dyDescent="0.25">
      <c r="A4289">
        <v>16674</v>
      </c>
      <c r="B4289" t="s">
        <v>122</v>
      </c>
      <c r="C4289">
        <v>2</v>
      </c>
      <c r="D4289">
        <v>304.24</v>
      </c>
      <c r="E4289">
        <v>55</v>
      </c>
      <c r="F4289">
        <v>152.12</v>
      </c>
      <c r="G4289">
        <v>0</v>
      </c>
    </row>
    <row r="4290" spans="1:7" x14ac:dyDescent="0.25">
      <c r="A4290">
        <v>16675</v>
      </c>
      <c r="B4290" t="s">
        <v>119</v>
      </c>
      <c r="C4290">
        <v>2</v>
      </c>
      <c r="D4290">
        <v>608.86</v>
      </c>
      <c r="E4290">
        <v>442</v>
      </c>
      <c r="F4290">
        <v>304.43</v>
      </c>
      <c r="G4290">
        <v>0</v>
      </c>
    </row>
    <row r="4291" spans="1:7" x14ac:dyDescent="0.25">
      <c r="A4291">
        <v>16676</v>
      </c>
      <c r="B4291" t="s">
        <v>117</v>
      </c>
      <c r="C4291">
        <v>6</v>
      </c>
      <c r="D4291">
        <v>2361.9</v>
      </c>
      <c r="E4291">
        <v>34</v>
      </c>
      <c r="F4291">
        <v>393.65</v>
      </c>
      <c r="G4291">
        <v>1.41</v>
      </c>
    </row>
    <row r="4292" spans="1:7" x14ac:dyDescent="0.25">
      <c r="A4292">
        <v>16677</v>
      </c>
      <c r="B4292" t="s">
        <v>119</v>
      </c>
      <c r="C4292">
        <v>2</v>
      </c>
      <c r="D4292">
        <v>880.62</v>
      </c>
      <c r="E4292">
        <v>411</v>
      </c>
      <c r="F4292">
        <v>440.31</v>
      </c>
      <c r="G4292">
        <v>3.5</v>
      </c>
    </row>
    <row r="4293" spans="1:7" x14ac:dyDescent="0.25">
      <c r="A4293">
        <v>16678</v>
      </c>
      <c r="B4293" t="s">
        <v>117</v>
      </c>
      <c r="C4293">
        <v>12</v>
      </c>
      <c r="D4293">
        <v>3109.99</v>
      </c>
      <c r="E4293">
        <v>3</v>
      </c>
      <c r="F4293">
        <v>259.17</v>
      </c>
      <c r="G4293">
        <v>3.09</v>
      </c>
    </row>
    <row r="4294" spans="1:7" x14ac:dyDescent="0.25">
      <c r="A4294">
        <v>16679</v>
      </c>
      <c r="B4294" t="s">
        <v>120</v>
      </c>
      <c r="C4294">
        <v>3</v>
      </c>
      <c r="D4294">
        <v>793.06</v>
      </c>
      <c r="E4294">
        <v>366</v>
      </c>
      <c r="F4294">
        <v>264.35000000000002</v>
      </c>
      <c r="G4294">
        <v>0</v>
      </c>
    </row>
    <row r="4295" spans="1:7" x14ac:dyDescent="0.25">
      <c r="A4295">
        <v>16680</v>
      </c>
      <c r="B4295" t="s">
        <v>118</v>
      </c>
      <c r="C4295">
        <v>3</v>
      </c>
      <c r="D4295">
        <v>821.45</v>
      </c>
      <c r="E4295">
        <v>43</v>
      </c>
      <c r="F4295">
        <v>273.82</v>
      </c>
      <c r="G4295">
        <v>0</v>
      </c>
    </row>
    <row r="4296" spans="1:7" x14ac:dyDescent="0.25">
      <c r="A4296">
        <v>16681</v>
      </c>
      <c r="B4296" t="s">
        <v>118</v>
      </c>
      <c r="C4296">
        <v>7</v>
      </c>
      <c r="D4296">
        <v>1921.84</v>
      </c>
      <c r="E4296">
        <v>73</v>
      </c>
      <c r="F4296">
        <v>274.55</v>
      </c>
      <c r="G4296">
        <v>0</v>
      </c>
    </row>
    <row r="4297" spans="1:7" x14ac:dyDescent="0.25">
      <c r="A4297">
        <v>16682</v>
      </c>
      <c r="B4297" t="s">
        <v>118</v>
      </c>
      <c r="C4297">
        <v>5</v>
      </c>
      <c r="D4297">
        <v>1028</v>
      </c>
      <c r="E4297">
        <v>5</v>
      </c>
      <c r="F4297">
        <v>205.6</v>
      </c>
      <c r="G4297">
        <v>0</v>
      </c>
    </row>
    <row r="4298" spans="1:7" x14ac:dyDescent="0.25">
      <c r="A4298">
        <v>16683</v>
      </c>
      <c r="B4298" t="s">
        <v>119</v>
      </c>
      <c r="C4298">
        <v>1</v>
      </c>
      <c r="D4298">
        <v>320.25</v>
      </c>
      <c r="E4298">
        <v>534</v>
      </c>
      <c r="F4298">
        <v>320.25</v>
      </c>
      <c r="G4298">
        <v>3.4</v>
      </c>
    </row>
    <row r="4299" spans="1:7" x14ac:dyDescent="0.25">
      <c r="A4299">
        <v>16684</v>
      </c>
      <c r="B4299" t="s">
        <v>117</v>
      </c>
      <c r="C4299">
        <v>55</v>
      </c>
      <c r="D4299">
        <v>147142.76999999999</v>
      </c>
      <c r="E4299">
        <v>4</v>
      </c>
      <c r="F4299">
        <v>2675.32</v>
      </c>
      <c r="G4299">
        <v>3.83</v>
      </c>
    </row>
    <row r="4300" spans="1:7" x14ac:dyDescent="0.25">
      <c r="A4300">
        <v>16685</v>
      </c>
      <c r="B4300" t="s">
        <v>121</v>
      </c>
      <c r="C4300">
        <v>2</v>
      </c>
      <c r="D4300">
        <v>324.24</v>
      </c>
      <c r="E4300">
        <v>61</v>
      </c>
      <c r="F4300">
        <v>162.12</v>
      </c>
      <c r="G4300">
        <v>0</v>
      </c>
    </row>
    <row r="4301" spans="1:7" x14ac:dyDescent="0.25">
      <c r="A4301">
        <v>16686</v>
      </c>
      <c r="B4301" t="s">
        <v>117</v>
      </c>
      <c r="C4301">
        <v>16</v>
      </c>
      <c r="D4301">
        <v>4881.07</v>
      </c>
      <c r="E4301">
        <v>47</v>
      </c>
      <c r="F4301">
        <v>305.07</v>
      </c>
      <c r="G4301">
        <v>0.4</v>
      </c>
    </row>
    <row r="4302" spans="1:7" x14ac:dyDescent="0.25">
      <c r="A4302">
        <v>16687</v>
      </c>
      <c r="B4302" t="s">
        <v>119</v>
      </c>
      <c r="C4302">
        <v>1</v>
      </c>
      <c r="D4302">
        <v>157.63</v>
      </c>
      <c r="E4302">
        <v>391</v>
      </c>
      <c r="F4302">
        <v>157.63</v>
      </c>
      <c r="G4302">
        <v>0</v>
      </c>
    </row>
    <row r="4303" spans="1:7" x14ac:dyDescent="0.25">
      <c r="A4303">
        <v>16688</v>
      </c>
      <c r="B4303" t="s">
        <v>117</v>
      </c>
      <c r="C4303">
        <v>4</v>
      </c>
      <c r="D4303">
        <v>1260.8599999999999</v>
      </c>
      <c r="E4303">
        <v>1</v>
      </c>
      <c r="F4303">
        <v>315.20999999999998</v>
      </c>
      <c r="G4303">
        <v>0</v>
      </c>
    </row>
    <row r="4304" spans="1:7" x14ac:dyDescent="0.25">
      <c r="A4304">
        <v>16689</v>
      </c>
      <c r="B4304" t="s">
        <v>121</v>
      </c>
      <c r="C4304">
        <v>2</v>
      </c>
      <c r="D4304">
        <v>422.6</v>
      </c>
      <c r="E4304">
        <v>76</v>
      </c>
      <c r="F4304">
        <v>211.3</v>
      </c>
      <c r="G4304">
        <v>28.24</v>
      </c>
    </row>
    <row r="4305" spans="1:7" x14ac:dyDescent="0.25">
      <c r="A4305">
        <v>16690</v>
      </c>
      <c r="B4305" t="s">
        <v>124</v>
      </c>
      <c r="C4305">
        <v>4</v>
      </c>
      <c r="D4305">
        <v>353.03</v>
      </c>
      <c r="E4305">
        <v>72</v>
      </c>
      <c r="F4305">
        <v>88.26</v>
      </c>
      <c r="G4305">
        <v>4.8</v>
      </c>
    </row>
    <row r="4306" spans="1:7" x14ac:dyDescent="0.25">
      <c r="A4306">
        <v>16691</v>
      </c>
      <c r="B4306" t="s">
        <v>119</v>
      </c>
      <c r="C4306">
        <v>2</v>
      </c>
      <c r="D4306">
        <v>178.83</v>
      </c>
      <c r="E4306">
        <v>418</v>
      </c>
      <c r="F4306">
        <v>89.42</v>
      </c>
      <c r="G4306">
        <v>0</v>
      </c>
    </row>
    <row r="4307" spans="1:7" x14ac:dyDescent="0.25">
      <c r="A4307">
        <v>16692</v>
      </c>
      <c r="B4307" t="s">
        <v>116</v>
      </c>
      <c r="C4307">
        <v>4</v>
      </c>
      <c r="D4307">
        <v>1914.7</v>
      </c>
      <c r="E4307">
        <v>256</v>
      </c>
      <c r="F4307">
        <v>478.68</v>
      </c>
      <c r="G4307">
        <v>0</v>
      </c>
    </row>
    <row r="4308" spans="1:7" x14ac:dyDescent="0.25">
      <c r="A4308">
        <v>16693</v>
      </c>
      <c r="B4308" t="s">
        <v>118</v>
      </c>
      <c r="C4308">
        <v>5</v>
      </c>
      <c r="D4308">
        <v>1179.48</v>
      </c>
      <c r="E4308">
        <v>69</v>
      </c>
      <c r="F4308">
        <v>235.9</v>
      </c>
      <c r="G4308">
        <v>0</v>
      </c>
    </row>
    <row r="4309" spans="1:7" x14ac:dyDescent="0.25">
      <c r="A4309">
        <v>16694</v>
      </c>
      <c r="B4309" t="s">
        <v>119</v>
      </c>
      <c r="C4309">
        <v>1</v>
      </c>
      <c r="D4309">
        <v>98.3</v>
      </c>
      <c r="E4309">
        <v>723</v>
      </c>
      <c r="F4309">
        <v>98.3</v>
      </c>
      <c r="G4309">
        <v>0</v>
      </c>
    </row>
    <row r="4310" spans="1:7" x14ac:dyDescent="0.25">
      <c r="A4310">
        <v>16695</v>
      </c>
      <c r="B4310" t="s">
        <v>119</v>
      </c>
      <c r="C4310">
        <v>2</v>
      </c>
      <c r="D4310">
        <v>191.9</v>
      </c>
      <c r="E4310">
        <v>562</v>
      </c>
      <c r="F4310">
        <v>95.95</v>
      </c>
      <c r="G4310">
        <v>0</v>
      </c>
    </row>
    <row r="4311" spans="1:7" x14ac:dyDescent="0.25">
      <c r="A4311">
        <v>16696</v>
      </c>
      <c r="B4311" t="s">
        <v>118</v>
      </c>
      <c r="C4311">
        <v>4</v>
      </c>
      <c r="D4311">
        <v>657.9</v>
      </c>
      <c r="E4311">
        <v>135</v>
      </c>
      <c r="F4311">
        <v>164.48</v>
      </c>
      <c r="G4311">
        <v>0</v>
      </c>
    </row>
    <row r="4312" spans="1:7" x14ac:dyDescent="0.25">
      <c r="A4312">
        <v>16697</v>
      </c>
      <c r="B4312" t="s">
        <v>119</v>
      </c>
      <c r="C4312">
        <v>1</v>
      </c>
      <c r="D4312">
        <v>112.75</v>
      </c>
      <c r="E4312">
        <v>241</v>
      </c>
      <c r="F4312">
        <v>112.75</v>
      </c>
      <c r="G4312">
        <v>0</v>
      </c>
    </row>
    <row r="4313" spans="1:7" x14ac:dyDescent="0.25">
      <c r="A4313">
        <v>16698</v>
      </c>
      <c r="B4313" t="s">
        <v>123</v>
      </c>
      <c r="C4313">
        <v>2</v>
      </c>
      <c r="D4313">
        <v>1998</v>
      </c>
      <c r="E4313">
        <v>227</v>
      </c>
      <c r="F4313">
        <v>999</v>
      </c>
      <c r="G4313">
        <v>0</v>
      </c>
    </row>
    <row r="4314" spans="1:7" x14ac:dyDescent="0.25">
      <c r="A4314">
        <v>16699</v>
      </c>
      <c r="B4314" t="s">
        <v>120</v>
      </c>
      <c r="C4314">
        <v>7</v>
      </c>
      <c r="D4314">
        <v>994.6</v>
      </c>
      <c r="E4314">
        <v>380</v>
      </c>
      <c r="F4314">
        <v>142.09</v>
      </c>
      <c r="G4314">
        <v>2.99</v>
      </c>
    </row>
    <row r="4315" spans="1:7" x14ac:dyDescent="0.25">
      <c r="A4315">
        <v>16700</v>
      </c>
      <c r="B4315" t="s">
        <v>117</v>
      </c>
      <c r="C4315">
        <v>25</v>
      </c>
      <c r="D4315">
        <v>9167.7099999999991</v>
      </c>
      <c r="E4315">
        <v>9</v>
      </c>
      <c r="F4315">
        <v>366.71</v>
      </c>
      <c r="G4315">
        <v>0.91</v>
      </c>
    </row>
    <row r="4316" spans="1:7" x14ac:dyDescent="0.25">
      <c r="A4316">
        <v>16701</v>
      </c>
      <c r="B4316" t="s">
        <v>117</v>
      </c>
      <c r="C4316">
        <v>26</v>
      </c>
      <c r="D4316">
        <v>9916.73</v>
      </c>
      <c r="E4316">
        <v>9</v>
      </c>
      <c r="F4316">
        <v>381.41</v>
      </c>
      <c r="G4316">
        <v>3.05</v>
      </c>
    </row>
    <row r="4317" spans="1:7" x14ac:dyDescent="0.25">
      <c r="A4317">
        <v>16702</v>
      </c>
      <c r="B4317" t="s">
        <v>120</v>
      </c>
      <c r="C4317">
        <v>4</v>
      </c>
      <c r="D4317">
        <v>1110.83</v>
      </c>
      <c r="E4317">
        <v>415</v>
      </c>
      <c r="F4317">
        <v>277.70999999999998</v>
      </c>
      <c r="G4317">
        <v>0.9</v>
      </c>
    </row>
    <row r="4318" spans="1:7" x14ac:dyDescent="0.25">
      <c r="A4318">
        <v>16704</v>
      </c>
      <c r="B4318" t="s">
        <v>119</v>
      </c>
      <c r="C4318">
        <v>2</v>
      </c>
      <c r="D4318">
        <v>664.16</v>
      </c>
      <c r="E4318">
        <v>618</v>
      </c>
      <c r="F4318">
        <v>332.08</v>
      </c>
      <c r="G4318">
        <v>0</v>
      </c>
    </row>
    <row r="4319" spans="1:7" x14ac:dyDescent="0.25">
      <c r="A4319">
        <v>16705</v>
      </c>
      <c r="B4319" t="s">
        <v>117</v>
      </c>
      <c r="C4319">
        <v>42</v>
      </c>
      <c r="D4319">
        <v>43515.05</v>
      </c>
      <c r="E4319">
        <v>1</v>
      </c>
      <c r="F4319">
        <v>1036.07</v>
      </c>
      <c r="G4319">
        <v>1.98</v>
      </c>
    </row>
    <row r="4320" spans="1:7" x14ac:dyDescent="0.25">
      <c r="A4320">
        <v>16706</v>
      </c>
      <c r="B4320" t="s">
        <v>124</v>
      </c>
      <c r="C4320">
        <v>3</v>
      </c>
      <c r="D4320">
        <v>531.35</v>
      </c>
      <c r="E4320">
        <v>37</v>
      </c>
      <c r="F4320">
        <v>177.12</v>
      </c>
      <c r="G4320">
        <v>0</v>
      </c>
    </row>
    <row r="4321" spans="1:7" x14ac:dyDescent="0.25">
      <c r="A4321">
        <v>16707</v>
      </c>
      <c r="B4321" t="s">
        <v>120</v>
      </c>
      <c r="C4321">
        <v>4</v>
      </c>
      <c r="D4321">
        <v>533.41</v>
      </c>
      <c r="E4321">
        <v>400</v>
      </c>
      <c r="F4321">
        <v>133.35</v>
      </c>
      <c r="G4321">
        <v>0</v>
      </c>
    </row>
    <row r="4322" spans="1:7" x14ac:dyDescent="0.25">
      <c r="A4322">
        <v>16708</v>
      </c>
      <c r="B4322" t="s">
        <v>122</v>
      </c>
      <c r="C4322">
        <v>1</v>
      </c>
      <c r="D4322">
        <v>656.63</v>
      </c>
      <c r="E4322">
        <v>46</v>
      </c>
      <c r="F4322">
        <v>656.63</v>
      </c>
      <c r="G4322">
        <v>0</v>
      </c>
    </row>
    <row r="4323" spans="1:7" x14ac:dyDescent="0.25">
      <c r="A4323">
        <v>16709</v>
      </c>
      <c r="B4323" t="s">
        <v>118</v>
      </c>
      <c r="C4323">
        <v>14</v>
      </c>
      <c r="D4323">
        <v>9056.01</v>
      </c>
      <c r="E4323">
        <v>85</v>
      </c>
      <c r="F4323">
        <v>646.86</v>
      </c>
      <c r="G4323">
        <v>0</v>
      </c>
    </row>
    <row r="4324" spans="1:7" x14ac:dyDescent="0.25">
      <c r="A4324">
        <v>16710</v>
      </c>
      <c r="B4324" t="s">
        <v>117</v>
      </c>
      <c r="C4324">
        <v>22</v>
      </c>
      <c r="D4324">
        <v>6291.77</v>
      </c>
      <c r="E4324">
        <v>19</v>
      </c>
      <c r="F4324">
        <v>285.99</v>
      </c>
      <c r="G4324">
        <v>0.2</v>
      </c>
    </row>
    <row r="4325" spans="1:7" x14ac:dyDescent="0.25">
      <c r="A4325">
        <v>16711</v>
      </c>
      <c r="B4325" t="s">
        <v>117</v>
      </c>
      <c r="C4325">
        <v>9</v>
      </c>
      <c r="D4325">
        <v>2868.48</v>
      </c>
      <c r="E4325">
        <v>3</v>
      </c>
      <c r="F4325">
        <v>318.72000000000003</v>
      </c>
      <c r="G4325">
        <v>4.08</v>
      </c>
    </row>
    <row r="4326" spans="1:7" x14ac:dyDescent="0.25">
      <c r="A4326">
        <v>16712</v>
      </c>
      <c r="B4326" t="s">
        <v>117</v>
      </c>
      <c r="C4326">
        <v>13</v>
      </c>
      <c r="D4326">
        <v>4232.87</v>
      </c>
      <c r="E4326">
        <v>9</v>
      </c>
      <c r="F4326">
        <v>325.61</v>
      </c>
      <c r="G4326">
        <v>0</v>
      </c>
    </row>
    <row r="4327" spans="1:7" x14ac:dyDescent="0.25">
      <c r="A4327">
        <v>16713</v>
      </c>
      <c r="B4327" t="s">
        <v>117</v>
      </c>
      <c r="C4327">
        <v>32</v>
      </c>
      <c r="D4327">
        <v>14529.99</v>
      </c>
      <c r="E4327">
        <v>19</v>
      </c>
      <c r="F4327">
        <v>454.06</v>
      </c>
      <c r="G4327">
        <v>1.24</v>
      </c>
    </row>
    <row r="4328" spans="1:7" x14ac:dyDescent="0.25">
      <c r="A4328">
        <v>16714</v>
      </c>
      <c r="B4328" t="s">
        <v>116</v>
      </c>
      <c r="C4328">
        <v>4</v>
      </c>
      <c r="D4328">
        <v>1497.33</v>
      </c>
      <c r="E4328">
        <v>219</v>
      </c>
      <c r="F4328">
        <v>374.33</v>
      </c>
      <c r="G4328">
        <v>18.37</v>
      </c>
    </row>
    <row r="4329" spans="1:7" x14ac:dyDescent="0.25">
      <c r="A4329">
        <v>16715</v>
      </c>
      <c r="B4329" t="s">
        <v>121</v>
      </c>
      <c r="C4329">
        <v>2</v>
      </c>
      <c r="D4329">
        <v>625.52</v>
      </c>
      <c r="E4329">
        <v>78</v>
      </c>
      <c r="F4329">
        <v>312.76</v>
      </c>
      <c r="G4329">
        <v>0</v>
      </c>
    </row>
    <row r="4330" spans="1:7" x14ac:dyDescent="0.25">
      <c r="A4330">
        <v>16716</v>
      </c>
      <c r="B4330" t="s">
        <v>120</v>
      </c>
      <c r="C4330">
        <v>3</v>
      </c>
      <c r="D4330">
        <v>2149.6799999999998</v>
      </c>
      <c r="E4330">
        <v>267</v>
      </c>
      <c r="F4330">
        <v>716.56</v>
      </c>
      <c r="G4330">
        <v>27.05</v>
      </c>
    </row>
    <row r="4331" spans="1:7" x14ac:dyDescent="0.25">
      <c r="A4331">
        <v>16717</v>
      </c>
      <c r="B4331" t="s">
        <v>117</v>
      </c>
      <c r="C4331">
        <v>14</v>
      </c>
      <c r="D4331">
        <v>6970.93</v>
      </c>
      <c r="E4331">
        <v>24</v>
      </c>
      <c r="F4331">
        <v>497.92</v>
      </c>
      <c r="G4331">
        <v>9.6999999999999993</v>
      </c>
    </row>
    <row r="4332" spans="1:7" x14ac:dyDescent="0.25">
      <c r="A4332">
        <v>16718</v>
      </c>
      <c r="B4332" t="s">
        <v>116</v>
      </c>
      <c r="C4332">
        <v>5</v>
      </c>
      <c r="D4332">
        <v>3612.13</v>
      </c>
      <c r="E4332">
        <v>369</v>
      </c>
      <c r="F4332">
        <v>722.43</v>
      </c>
      <c r="G4332">
        <v>0</v>
      </c>
    </row>
    <row r="4333" spans="1:7" x14ac:dyDescent="0.25">
      <c r="A4333">
        <v>16719</v>
      </c>
      <c r="B4333" t="s">
        <v>117</v>
      </c>
      <c r="C4333">
        <v>14</v>
      </c>
      <c r="D4333">
        <v>3944.35</v>
      </c>
      <c r="E4333">
        <v>15</v>
      </c>
      <c r="F4333">
        <v>281.74</v>
      </c>
      <c r="G4333">
        <v>3.67</v>
      </c>
    </row>
    <row r="4334" spans="1:7" x14ac:dyDescent="0.25">
      <c r="A4334">
        <v>16720</v>
      </c>
      <c r="B4334" t="s">
        <v>118</v>
      </c>
      <c r="C4334">
        <v>3</v>
      </c>
      <c r="D4334">
        <v>758.74</v>
      </c>
      <c r="E4334">
        <v>26</v>
      </c>
      <c r="F4334">
        <v>252.91</v>
      </c>
      <c r="G4334">
        <v>26.63</v>
      </c>
    </row>
    <row r="4335" spans="1:7" x14ac:dyDescent="0.25">
      <c r="A4335">
        <v>16721</v>
      </c>
      <c r="B4335" t="s">
        <v>119</v>
      </c>
      <c r="C4335">
        <v>1</v>
      </c>
      <c r="D4335">
        <v>292.47000000000003</v>
      </c>
      <c r="E4335">
        <v>262</v>
      </c>
      <c r="F4335">
        <v>292.47000000000003</v>
      </c>
      <c r="G4335">
        <v>0</v>
      </c>
    </row>
    <row r="4336" spans="1:7" x14ac:dyDescent="0.25">
      <c r="A4336">
        <v>16722</v>
      </c>
      <c r="B4336" t="s">
        <v>117</v>
      </c>
      <c r="C4336">
        <v>22</v>
      </c>
      <c r="D4336">
        <v>8989.08</v>
      </c>
      <c r="E4336">
        <v>17</v>
      </c>
      <c r="F4336">
        <v>408.59</v>
      </c>
      <c r="G4336">
        <v>0.24</v>
      </c>
    </row>
    <row r="4337" spans="1:7" x14ac:dyDescent="0.25">
      <c r="A4337">
        <v>16723</v>
      </c>
      <c r="B4337" t="s">
        <v>118</v>
      </c>
      <c r="C4337">
        <v>4</v>
      </c>
      <c r="D4337">
        <v>1231.3599999999999</v>
      </c>
      <c r="E4337">
        <v>91</v>
      </c>
      <c r="F4337">
        <v>307.83999999999997</v>
      </c>
      <c r="G4337">
        <v>0</v>
      </c>
    </row>
    <row r="4338" spans="1:7" x14ac:dyDescent="0.25">
      <c r="A4338">
        <v>16724</v>
      </c>
      <c r="B4338" t="s">
        <v>119</v>
      </c>
      <c r="C4338">
        <v>1</v>
      </c>
      <c r="D4338">
        <v>147.35</v>
      </c>
      <c r="E4338">
        <v>405</v>
      </c>
      <c r="F4338">
        <v>147.35</v>
      </c>
      <c r="G4338">
        <v>0</v>
      </c>
    </row>
    <row r="4339" spans="1:7" x14ac:dyDescent="0.25">
      <c r="A4339">
        <v>16725</v>
      </c>
      <c r="B4339" t="s">
        <v>116</v>
      </c>
      <c r="C4339">
        <v>14</v>
      </c>
      <c r="D4339">
        <v>1810.41</v>
      </c>
      <c r="E4339">
        <v>302</v>
      </c>
      <c r="F4339">
        <v>129.32</v>
      </c>
      <c r="G4339">
        <v>0.63</v>
      </c>
    </row>
    <row r="4340" spans="1:7" x14ac:dyDescent="0.25">
      <c r="A4340">
        <v>16726</v>
      </c>
      <c r="B4340" t="s">
        <v>117</v>
      </c>
      <c r="C4340">
        <v>7</v>
      </c>
      <c r="D4340">
        <v>2063.88</v>
      </c>
      <c r="E4340">
        <v>26</v>
      </c>
      <c r="F4340">
        <v>294.83999999999997</v>
      </c>
      <c r="G4340">
        <v>0</v>
      </c>
    </row>
    <row r="4341" spans="1:7" x14ac:dyDescent="0.25">
      <c r="A4341">
        <v>16727</v>
      </c>
      <c r="B4341" t="s">
        <v>116</v>
      </c>
      <c r="C4341">
        <v>4</v>
      </c>
      <c r="D4341">
        <v>1377.77</v>
      </c>
      <c r="E4341">
        <v>364</v>
      </c>
      <c r="F4341">
        <v>344.44</v>
      </c>
      <c r="G4341">
        <v>0</v>
      </c>
    </row>
    <row r="4342" spans="1:7" x14ac:dyDescent="0.25">
      <c r="A4342">
        <v>16728</v>
      </c>
      <c r="B4342" t="s">
        <v>118</v>
      </c>
      <c r="C4342">
        <v>4</v>
      </c>
      <c r="D4342">
        <v>1048.28</v>
      </c>
      <c r="E4342">
        <v>46</v>
      </c>
      <c r="F4342">
        <v>262.07</v>
      </c>
      <c r="G4342">
        <v>0</v>
      </c>
    </row>
    <row r="4343" spans="1:7" x14ac:dyDescent="0.25">
      <c r="A4343">
        <v>16729</v>
      </c>
      <c r="B4343" t="s">
        <v>117</v>
      </c>
      <c r="C4343">
        <v>21</v>
      </c>
      <c r="D4343">
        <v>7205.33</v>
      </c>
      <c r="E4343">
        <v>38</v>
      </c>
      <c r="F4343">
        <v>343.11</v>
      </c>
      <c r="G4343">
        <v>2.27</v>
      </c>
    </row>
    <row r="4344" spans="1:7" x14ac:dyDescent="0.25">
      <c r="A4344">
        <v>16730</v>
      </c>
      <c r="B4344" t="s">
        <v>118</v>
      </c>
      <c r="C4344">
        <v>3</v>
      </c>
      <c r="D4344">
        <v>743.11</v>
      </c>
      <c r="E4344">
        <v>52</v>
      </c>
      <c r="F4344">
        <v>247.7</v>
      </c>
      <c r="G4344">
        <v>5.43</v>
      </c>
    </row>
    <row r="4345" spans="1:7" x14ac:dyDescent="0.25">
      <c r="A4345">
        <v>16731</v>
      </c>
      <c r="B4345" t="s">
        <v>119</v>
      </c>
      <c r="C4345">
        <v>1</v>
      </c>
      <c r="D4345">
        <v>170.3</v>
      </c>
      <c r="E4345">
        <v>648</v>
      </c>
      <c r="F4345">
        <v>170.3</v>
      </c>
      <c r="G4345">
        <v>0</v>
      </c>
    </row>
    <row r="4346" spans="1:7" x14ac:dyDescent="0.25">
      <c r="A4346">
        <v>16732</v>
      </c>
      <c r="B4346" t="s">
        <v>117</v>
      </c>
      <c r="C4346">
        <v>4</v>
      </c>
      <c r="D4346">
        <v>4387.6400000000003</v>
      </c>
      <c r="E4346">
        <v>32</v>
      </c>
      <c r="F4346">
        <v>1096.9100000000001</v>
      </c>
      <c r="G4346">
        <v>9.59</v>
      </c>
    </row>
    <row r="4347" spans="1:7" x14ac:dyDescent="0.25">
      <c r="A4347">
        <v>16733</v>
      </c>
      <c r="B4347" t="s">
        <v>119</v>
      </c>
      <c r="C4347">
        <v>1</v>
      </c>
      <c r="D4347">
        <v>259.68</v>
      </c>
      <c r="E4347">
        <v>530</v>
      </c>
      <c r="F4347">
        <v>259.68</v>
      </c>
      <c r="G4347">
        <v>0</v>
      </c>
    </row>
    <row r="4348" spans="1:7" x14ac:dyDescent="0.25">
      <c r="A4348">
        <v>16734</v>
      </c>
      <c r="B4348" t="s">
        <v>118</v>
      </c>
      <c r="C4348">
        <v>3</v>
      </c>
      <c r="D4348">
        <v>646.76</v>
      </c>
      <c r="E4348">
        <v>52</v>
      </c>
      <c r="F4348">
        <v>215.59</v>
      </c>
      <c r="G4348">
        <v>0</v>
      </c>
    </row>
    <row r="4349" spans="1:7" x14ac:dyDescent="0.25">
      <c r="A4349">
        <v>16735</v>
      </c>
      <c r="B4349" t="s">
        <v>118</v>
      </c>
      <c r="C4349">
        <v>14</v>
      </c>
      <c r="D4349">
        <v>6217.41</v>
      </c>
      <c r="E4349">
        <v>79</v>
      </c>
      <c r="F4349">
        <v>444.1</v>
      </c>
      <c r="G4349">
        <v>10.27</v>
      </c>
    </row>
    <row r="4350" spans="1:7" x14ac:dyDescent="0.25">
      <c r="A4350">
        <v>16736</v>
      </c>
      <c r="B4350" t="s">
        <v>116</v>
      </c>
      <c r="C4350">
        <v>5</v>
      </c>
      <c r="D4350">
        <v>2956.56</v>
      </c>
      <c r="E4350">
        <v>506</v>
      </c>
      <c r="F4350">
        <v>591.30999999999995</v>
      </c>
      <c r="G4350">
        <v>1.76</v>
      </c>
    </row>
    <row r="4351" spans="1:7" x14ac:dyDescent="0.25">
      <c r="A4351">
        <v>16737</v>
      </c>
      <c r="B4351" t="s">
        <v>122</v>
      </c>
      <c r="C4351">
        <v>2</v>
      </c>
      <c r="D4351">
        <v>835.2</v>
      </c>
      <c r="E4351">
        <v>53</v>
      </c>
      <c r="F4351">
        <v>417.6</v>
      </c>
      <c r="G4351">
        <v>0</v>
      </c>
    </row>
    <row r="4352" spans="1:7" x14ac:dyDescent="0.25">
      <c r="A4352">
        <v>16738</v>
      </c>
      <c r="B4352" t="s">
        <v>119</v>
      </c>
      <c r="C4352">
        <v>1</v>
      </c>
      <c r="D4352">
        <v>3.75</v>
      </c>
      <c r="E4352">
        <v>298</v>
      </c>
      <c r="F4352">
        <v>3.75</v>
      </c>
      <c r="G4352">
        <v>0</v>
      </c>
    </row>
    <row r="4353" spans="1:7" x14ac:dyDescent="0.25">
      <c r="A4353">
        <v>16739</v>
      </c>
      <c r="B4353" t="s">
        <v>121</v>
      </c>
      <c r="C4353">
        <v>2</v>
      </c>
      <c r="D4353">
        <v>786.43</v>
      </c>
      <c r="E4353">
        <v>177</v>
      </c>
      <c r="F4353">
        <v>393.22</v>
      </c>
      <c r="G4353">
        <v>1.81</v>
      </c>
    </row>
    <row r="4354" spans="1:7" x14ac:dyDescent="0.25">
      <c r="A4354">
        <v>16740</v>
      </c>
      <c r="B4354" t="s">
        <v>119</v>
      </c>
      <c r="C4354">
        <v>1</v>
      </c>
      <c r="D4354">
        <v>226.91</v>
      </c>
      <c r="E4354">
        <v>395</v>
      </c>
      <c r="F4354">
        <v>226.91</v>
      </c>
      <c r="G4354">
        <v>0</v>
      </c>
    </row>
    <row r="4355" spans="1:7" x14ac:dyDescent="0.25">
      <c r="A4355">
        <v>16741</v>
      </c>
      <c r="B4355" t="s">
        <v>119</v>
      </c>
      <c r="C4355">
        <v>1</v>
      </c>
      <c r="D4355">
        <v>173.06</v>
      </c>
      <c r="E4355">
        <v>625</v>
      </c>
      <c r="F4355">
        <v>173.06</v>
      </c>
      <c r="G4355">
        <v>0</v>
      </c>
    </row>
    <row r="4356" spans="1:7" x14ac:dyDescent="0.25">
      <c r="A4356">
        <v>16742</v>
      </c>
      <c r="B4356" t="s">
        <v>117</v>
      </c>
      <c r="C4356">
        <v>14</v>
      </c>
      <c r="D4356">
        <v>2799.87</v>
      </c>
      <c r="E4356">
        <v>47</v>
      </c>
      <c r="F4356">
        <v>199.99</v>
      </c>
      <c r="G4356">
        <v>16.600000000000001</v>
      </c>
    </row>
    <row r="4357" spans="1:7" x14ac:dyDescent="0.25">
      <c r="A4357">
        <v>16743</v>
      </c>
      <c r="B4357" t="s">
        <v>117</v>
      </c>
      <c r="C4357">
        <v>14</v>
      </c>
      <c r="D4357">
        <v>4212.1499999999996</v>
      </c>
      <c r="E4357">
        <v>29</v>
      </c>
      <c r="F4357">
        <v>300.87</v>
      </c>
      <c r="G4357">
        <v>1.1000000000000001</v>
      </c>
    </row>
    <row r="4358" spans="1:7" x14ac:dyDescent="0.25">
      <c r="A4358">
        <v>16744</v>
      </c>
      <c r="B4358" t="s">
        <v>117</v>
      </c>
      <c r="C4358">
        <v>7</v>
      </c>
      <c r="D4358">
        <v>1291.9100000000001</v>
      </c>
      <c r="E4358">
        <v>11</v>
      </c>
      <c r="F4358">
        <v>184.56</v>
      </c>
      <c r="G4358">
        <v>0</v>
      </c>
    </row>
    <row r="4359" spans="1:7" x14ac:dyDescent="0.25">
      <c r="A4359">
        <v>16745</v>
      </c>
      <c r="B4359" t="s">
        <v>118</v>
      </c>
      <c r="C4359">
        <v>17</v>
      </c>
      <c r="D4359">
        <v>7180.7</v>
      </c>
      <c r="E4359">
        <v>87</v>
      </c>
      <c r="F4359">
        <v>422.39</v>
      </c>
      <c r="G4359">
        <v>0.33</v>
      </c>
    </row>
    <row r="4360" spans="1:7" x14ac:dyDescent="0.25">
      <c r="A4360">
        <v>16746</v>
      </c>
      <c r="B4360" t="s">
        <v>117</v>
      </c>
      <c r="C4360">
        <v>42</v>
      </c>
      <c r="D4360">
        <v>18046.75</v>
      </c>
      <c r="E4360">
        <v>5</v>
      </c>
      <c r="F4360">
        <v>429.68</v>
      </c>
      <c r="G4360">
        <v>0.19</v>
      </c>
    </row>
    <row r="4361" spans="1:7" x14ac:dyDescent="0.25">
      <c r="A4361">
        <v>16747</v>
      </c>
      <c r="B4361" t="s">
        <v>122</v>
      </c>
      <c r="C4361">
        <v>2</v>
      </c>
      <c r="D4361">
        <v>836.06</v>
      </c>
      <c r="E4361">
        <v>38</v>
      </c>
      <c r="F4361">
        <v>418.03</v>
      </c>
      <c r="G4361">
        <v>1.0900000000000001</v>
      </c>
    </row>
    <row r="4362" spans="1:7" x14ac:dyDescent="0.25">
      <c r="A4362">
        <v>16748</v>
      </c>
      <c r="B4362" t="s">
        <v>117</v>
      </c>
      <c r="C4362">
        <v>14</v>
      </c>
      <c r="D4362">
        <v>3637.33</v>
      </c>
      <c r="E4362">
        <v>18</v>
      </c>
      <c r="F4362">
        <v>259.81</v>
      </c>
      <c r="G4362">
        <v>0.14000000000000001</v>
      </c>
    </row>
    <row r="4363" spans="1:7" x14ac:dyDescent="0.25">
      <c r="A4363">
        <v>16749</v>
      </c>
      <c r="B4363" t="s">
        <v>123</v>
      </c>
      <c r="C4363">
        <v>2</v>
      </c>
      <c r="D4363">
        <v>4157.88</v>
      </c>
      <c r="E4363">
        <v>591</v>
      </c>
      <c r="F4363">
        <v>2078.94</v>
      </c>
      <c r="G4363">
        <v>0</v>
      </c>
    </row>
    <row r="4364" spans="1:7" x14ac:dyDescent="0.25">
      <c r="A4364">
        <v>16750</v>
      </c>
      <c r="B4364" t="s">
        <v>118</v>
      </c>
      <c r="C4364">
        <v>5</v>
      </c>
      <c r="D4364">
        <v>623.92999999999995</v>
      </c>
      <c r="E4364">
        <v>45</v>
      </c>
      <c r="F4364">
        <v>124.79</v>
      </c>
      <c r="G4364">
        <v>0</v>
      </c>
    </row>
    <row r="4365" spans="1:7" x14ac:dyDescent="0.25">
      <c r="A4365">
        <v>16751</v>
      </c>
      <c r="B4365" t="s">
        <v>122</v>
      </c>
      <c r="C4365">
        <v>1</v>
      </c>
      <c r="D4365">
        <v>1764.72</v>
      </c>
      <c r="E4365">
        <v>31</v>
      </c>
      <c r="F4365">
        <v>1764.72</v>
      </c>
      <c r="G4365">
        <v>0</v>
      </c>
    </row>
    <row r="4366" spans="1:7" x14ac:dyDescent="0.25">
      <c r="A4366">
        <v>16752</v>
      </c>
      <c r="B4366" t="s">
        <v>119</v>
      </c>
      <c r="C4366">
        <v>1</v>
      </c>
      <c r="D4366">
        <v>415</v>
      </c>
      <c r="E4366">
        <v>373</v>
      </c>
      <c r="F4366">
        <v>415</v>
      </c>
      <c r="G4366">
        <v>0</v>
      </c>
    </row>
    <row r="4367" spans="1:7" x14ac:dyDescent="0.25">
      <c r="A4367">
        <v>16753</v>
      </c>
      <c r="B4367" t="s">
        <v>122</v>
      </c>
      <c r="C4367">
        <v>1</v>
      </c>
      <c r="D4367">
        <v>223.92</v>
      </c>
      <c r="E4367">
        <v>58</v>
      </c>
      <c r="F4367">
        <v>223.92</v>
      </c>
      <c r="G4367">
        <v>0</v>
      </c>
    </row>
    <row r="4368" spans="1:7" x14ac:dyDescent="0.25">
      <c r="A4368">
        <v>16754</v>
      </c>
      <c r="B4368" t="s">
        <v>116</v>
      </c>
      <c r="C4368">
        <v>29</v>
      </c>
      <c r="D4368">
        <v>67502.47</v>
      </c>
      <c r="E4368">
        <v>372</v>
      </c>
      <c r="F4368">
        <v>2327.67</v>
      </c>
      <c r="G4368">
        <v>16.21</v>
      </c>
    </row>
    <row r="4369" spans="1:7" x14ac:dyDescent="0.25">
      <c r="A4369">
        <v>16755</v>
      </c>
      <c r="B4369" t="s">
        <v>118</v>
      </c>
      <c r="C4369">
        <v>7</v>
      </c>
      <c r="D4369">
        <v>2864.68</v>
      </c>
      <c r="E4369">
        <v>114</v>
      </c>
      <c r="F4369">
        <v>409.24</v>
      </c>
      <c r="G4369">
        <v>0.65</v>
      </c>
    </row>
    <row r="4370" spans="1:7" x14ac:dyDescent="0.25">
      <c r="A4370">
        <v>16756</v>
      </c>
      <c r="B4370" t="s">
        <v>116</v>
      </c>
      <c r="C4370">
        <v>7</v>
      </c>
      <c r="D4370">
        <v>1312.37</v>
      </c>
      <c r="E4370">
        <v>215</v>
      </c>
      <c r="F4370">
        <v>187.48</v>
      </c>
      <c r="G4370">
        <v>1.9</v>
      </c>
    </row>
    <row r="4371" spans="1:7" x14ac:dyDescent="0.25">
      <c r="A4371">
        <v>16757</v>
      </c>
      <c r="B4371" t="s">
        <v>119</v>
      </c>
      <c r="C4371">
        <v>2</v>
      </c>
      <c r="D4371">
        <v>270.48</v>
      </c>
      <c r="E4371">
        <v>319</v>
      </c>
      <c r="F4371">
        <v>135.24</v>
      </c>
      <c r="G4371">
        <v>0</v>
      </c>
    </row>
    <row r="4372" spans="1:7" x14ac:dyDescent="0.25">
      <c r="A4372">
        <v>16758</v>
      </c>
      <c r="B4372" t="s">
        <v>121</v>
      </c>
      <c r="C4372">
        <v>1</v>
      </c>
      <c r="D4372">
        <v>369.34</v>
      </c>
      <c r="E4372">
        <v>65</v>
      </c>
      <c r="F4372">
        <v>369.34</v>
      </c>
      <c r="G4372">
        <v>0</v>
      </c>
    </row>
    <row r="4373" spans="1:7" x14ac:dyDescent="0.25">
      <c r="A4373">
        <v>16759</v>
      </c>
      <c r="B4373" t="s">
        <v>118</v>
      </c>
      <c r="C4373">
        <v>3</v>
      </c>
      <c r="D4373">
        <v>789.79</v>
      </c>
      <c r="E4373">
        <v>8</v>
      </c>
      <c r="F4373">
        <v>263.26</v>
      </c>
      <c r="G4373">
        <v>2.15</v>
      </c>
    </row>
    <row r="4374" spans="1:7" x14ac:dyDescent="0.25">
      <c r="A4374">
        <v>16760</v>
      </c>
      <c r="B4374" t="s">
        <v>119</v>
      </c>
      <c r="C4374">
        <v>1</v>
      </c>
      <c r="D4374">
        <v>228</v>
      </c>
      <c r="E4374">
        <v>430</v>
      </c>
      <c r="F4374">
        <v>228</v>
      </c>
      <c r="G4374">
        <v>0</v>
      </c>
    </row>
    <row r="4375" spans="1:7" x14ac:dyDescent="0.25">
      <c r="A4375">
        <v>16761</v>
      </c>
      <c r="B4375" t="s">
        <v>121</v>
      </c>
      <c r="C4375">
        <v>1</v>
      </c>
      <c r="D4375">
        <v>316.62</v>
      </c>
      <c r="E4375">
        <v>97</v>
      </c>
      <c r="F4375">
        <v>316.62</v>
      </c>
      <c r="G4375">
        <v>0</v>
      </c>
    </row>
    <row r="4376" spans="1:7" x14ac:dyDescent="0.25">
      <c r="A4376">
        <v>16762</v>
      </c>
      <c r="B4376" t="s">
        <v>118</v>
      </c>
      <c r="C4376">
        <v>3</v>
      </c>
      <c r="D4376">
        <v>1207.24</v>
      </c>
      <c r="E4376">
        <v>20</v>
      </c>
      <c r="F4376">
        <v>402.41</v>
      </c>
      <c r="G4376">
        <v>0</v>
      </c>
    </row>
    <row r="4377" spans="1:7" x14ac:dyDescent="0.25">
      <c r="A4377">
        <v>16763</v>
      </c>
      <c r="B4377" t="s">
        <v>119</v>
      </c>
      <c r="C4377">
        <v>2</v>
      </c>
      <c r="D4377">
        <v>964.7</v>
      </c>
      <c r="E4377">
        <v>199</v>
      </c>
      <c r="F4377">
        <v>482.35</v>
      </c>
      <c r="G4377">
        <v>1.76</v>
      </c>
    </row>
    <row r="4378" spans="1:7" x14ac:dyDescent="0.25">
      <c r="A4378">
        <v>16764</v>
      </c>
      <c r="B4378" t="s">
        <v>117</v>
      </c>
      <c r="C4378">
        <v>13</v>
      </c>
      <c r="D4378">
        <v>2790.95</v>
      </c>
      <c r="E4378">
        <v>4</v>
      </c>
      <c r="F4378">
        <v>214.69</v>
      </c>
      <c r="G4378">
        <v>1.47</v>
      </c>
    </row>
    <row r="4379" spans="1:7" x14ac:dyDescent="0.25">
      <c r="A4379">
        <v>16765</v>
      </c>
      <c r="B4379" t="s">
        <v>119</v>
      </c>
      <c r="C4379">
        <v>2</v>
      </c>
      <c r="D4379">
        <v>454.75</v>
      </c>
      <c r="E4379">
        <v>294</v>
      </c>
      <c r="F4379">
        <v>227.38</v>
      </c>
      <c r="G4379">
        <v>0</v>
      </c>
    </row>
    <row r="4380" spans="1:7" x14ac:dyDescent="0.25">
      <c r="A4380">
        <v>16766</v>
      </c>
      <c r="B4380" t="s">
        <v>119</v>
      </c>
      <c r="C4380">
        <v>2</v>
      </c>
      <c r="D4380">
        <v>1145.5999999999999</v>
      </c>
      <c r="E4380">
        <v>273</v>
      </c>
      <c r="F4380">
        <v>572.79999999999995</v>
      </c>
      <c r="G4380">
        <v>0</v>
      </c>
    </row>
    <row r="4381" spans="1:7" x14ac:dyDescent="0.25">
      <c r="A4381">
        <v>16767</v>
      </c>
      <c r="B4381" t="s">
        <v>117</v>
      </c>
      <c r="C4381">
        <v>15</v>
      </c>
      <c r="D4381">
        <v>8056.76</v>
      </c>
      <c r="E4381">
        <v>31</v>
      </c>
      <c r="F4381">
        <v>537.12</v>
      </c>
      <c r="G4381">
        <v>1.27</v>
      </c>
    </row>
    <row r="4382" spans="1:7" x14ac:dyDescent="0.25">
      <c r="A4382">
        <v>16768</v>
      </c>
      <c r="B4382" t="s">
        <v>117</v>
      </c>
      <c r="C4382">
        <v>9</v>
      </c>
      <c r="D4382">
        <v>1698.57</v>
      </c>
      <c r="E4382">
        <v>48</v>
      </c>
      <c r="F4382">
        <v>188.73</v>
      </c>
      <c r="G4382">
        <v>3.59</v>
      </c>
    </row>
    <row r="4383" spans="1:7" x14ac:dyDescent="0.25">
      <c r="A4383">
        <v>16769</v>
      </c>
      <c r="B4383" t="s">
        <v>120</v>
      </c>
      <c r="C4383">
        <v>4</v>
      </c>
      <c r="D4383">
        <v>1117.05</v>
      </c>
      <c r="E4383">
        <v>260</v>
      </c>
      <c r="F4383">
        <v>279.26</v>
      </c>
      <c r="G4383">
        <v>0</v>
      </c>
    </row>
    <row r="4384" spans="1:7" x14ac:dyDescent="0.25">
      <c r="A4384">
        <v>16770</v>
      </c>
      <c r="B4384" t="s">
        <v>117</v>
      </c>
      <c r="C4384">
        <v>9</v>
      </c>
      <c r="D4384">
        <v>1909.73</v>
      </c>
      <c r="E4384">
        <v>58</v>
      </c>
      <c r="F4384">
        <v>212.19</v>
      </c>
      <c r="G4384">
        <v>1.68</v>
      </c>
    </row>
    <row r="4385" spans="1:7" x14ac:dyDescent="0.25">
      <c r="A4385">
        <v>16771</v>
      </c>
      <c r="B4385" t="s">
        <v>117</v>
      </c>
      <c r="C4385">
        <v>10</v>
      </c>
      <c r="D4385">
        <v>3949.6</v>
      </c>
      <c r="E4385">
        <v>33</v>
      </c>
      <c r="F4385">
        <v>394.96</v>
      </c>
      <c r="G4385">
        <v>0</v>
      </c>
    </row>
    <row r="4386" spans="1:7" x14ac:dyDescent="0.25">
      <c r="A4386">
        <v>16772</v>
      </c>
      <c r="B4386" t="s">
        <v>120</v>
      </c>
      <c r="C4386">
        <v>3</v>
      </c>
      <c r="D4386">
        <v>3698.05</v>
      </c>
      <c r="E4386">
        <v>423</v>
      </c>
      <c r="F4386">
        <v>1232.68</v>
      </c>
      <c r="G4386">
        <v>25.36</v>
      </c>
    </row>
    <row r="4387" spans="1:7" x14ac:dyDescent="0.25">
      <c r="A4387">
        <v>16773</v>
      </c>
      <c r="B4387" t="s">
        <v>124</v>
      </c>
      <c r="C4387">
        <v>3</v>
      </c>
      <c r="D4387">
        <v>421.24</v>
      </c>
      <c r="E4387">
        <v>57</v>
      </c>
      <c r="F4387">
        <v>140.41</v>
      </c>
      <c r="G4387">
        <v>0</v>
      </c>
    </row>
    <row r="4388" spans="1:7" x14ac:dyDescent="0.25">
      <c r="A4388">
        <v>16774</v>
      </c>
      <c r="B4388" t="s">
        <v>118</v>
      </c>
      <c r="C4388">
        <v>8</v>
      </c>
      <c r="D4388">
        <v>1567.48</v>
      </c>
      <c r="E4388">
        <v>68</v>
      </c>
      <c r="F4388">
        <v>195.94</v>
      </c>
      <c r="G4388">
        <v>0.42</v>
      </c>
    </row>
    <row r="4389" spans="1:7" x14ac:dyDescent="0.25">
      <c r="A4389">
        <v>16775</v>
      </c>
      <c r="B4389" t="s">
        <v>117</v>
      </c>
      <c r="C4389">
        <v>16</v>
      </c>
      <c r="D4389">
        <v>3052.74</v>
      </c>
      <c r="E4389">
        <v>10</v>
      </c>
      <c r="F4389">
        <v>190.8</v>
      </c>
      <c r="G4389">
        <v>2.67</v>
      </c>
    </row>
    <row r="4390" spans="1:7" x14ac:dyDescent="0.25">
      <c r="A4390">
        <v>16776</v>
      </c>
      <c r="B4390" t="s">
        <v>121</v>
      </c>
      <c r="C4390">
        <v>2</v>
      </c>
      <c r="D4390">
        <v>592.51</v>
      </c>
      <c r="E4390">
        <v>60</v>
      </c>
      <c r="F4390">
        <v>296.26</v>
      </c>
      <c r="G4390">
        <v>0</v>
      </c>
    </row>
    <row r="4391" spans="1:7" x14ac:dyDescent="0.25">
      <c r="A4391">
        <v>16777</v>
      </c>
      <c r="B4391" t="s">
        <v>118</v>
      </c>
      <c r="C4391">
        <v>5</v>
      </c>
      <c r="D4391">
        <v>1292.18</v>
      </c>
      <c r="E4391">
        <v>80</v>
      </c>
      <c r="F4391">
        <v>258.44</v>
      </c>
      <c r="G4391">
        <v>2.38</v>
      </c>
    </row>
    <row r="4392" spans="1:7" x14ac:dyDescent="0.25">
      <c r="A4392">
        <v>16778</v>
      </c>
      <c r="B4392" t="s">
        <v>121</v>
      </c>
      <c r="C4392">
        <v>2</v>
      </c>
      <c r="D4392">
        <v>245.94</v>
      </c>
      <c r="E4392">
        <v>74</v>
      </c>
      <c r="F4392">
        <v>122.97</v>
      </c>
      <c r="G4392">
        <v>0</v>
      </c>
    </row>
    <row r="4393" spans="1:7" x14ac:dyDescent="0.25">
      <c r="A4393">
        <v>16779</v>
      </c>
      <c r="B4393" t="s">
        <v>117</v>
      </c>
      <c r="C4393">
        <v>53</v>
      </c>
      <c r="D4393">
        <v>33165.94</v>
      </c>
      <c r="E4393">
        <v>2</v>
      </c>
      <c r="F4393">
        <v>625.77</v>
      </c>
      <c r="G4393">
        <v>0.86</v>
      </c>
    </row>
    <row r="4394" spans="1:7" x14ac:dyDescent="0.25">
      <c r="A4394">
        <v>16780</v>
      </c>
      <c r="B4394" t="s">
        <v>121</v>
      </c>
      <c r="C4394">
        <v>3</v>
      </c>
      <c r="D4394">
        <v>596.4</v>
      </c>
      <c r="E4394">
        <v>100</v>
      </c>
      <c r="F4394">
        <v>198.8</v>
      </c>
      <c r="G4394">
        <v>0</v>
      </c>
    </row>
    <row r="4395" spans="1:7" x14ac:dyDescent="0.25">
      <c r="A4395">
        <v>16781</v>
      </c>
      <c r="B4395" t="s">
        <v>119</v>
      </c>
      <c r="C4395">
        <v>2</v>
      </c>
      <c r="D4395">
        <v>934.25</v>
      </c>
      <c r="E4395">
        <v>372</v>
      </c>
      <c r="F4395">
        <v>467.12</v>
      </c>
      <c r="G4395">
        <v>3.55</v>
      </c>
    </row>
    <row r="4396" spans="1:7" x14ac:dyDescent="0.25">
      <c r="A4396">
        <v>16782</v>
      </c>
      <c r="B4396" t="s">
        <v>117</v>
      </c>
      <c r="C4396">
        <v>38</v>
      </c>
      <c r="D4396">
        <v>10000.32</v>
      </c>
      <c r="E4396">
        <v>10</v>
      </c>
      <c r="F4396">
        <v>263.17</v>
      </c>
      <c r="G4396">
        <v>0.89</v>
      </c>
    </row>
    <row r="4397" spans="1:7" x14ac:dyDescent="0.25">
      <c r="A4397">
        <v>16783</v>
      </c>
      <c r="B4397" t="s">
        <v>119</v>
      </c>
      <c r="C4397">
        <v>1</v>
      </c>
      <c r="D4397">
        <v>391.95</v>
      </c>
      <c r="E4397">
        <v>437</v>
      </c>
      <c r="F4397">
        <v>391.95</v>
      </c>
      <c r="G4397">
        <v>0</v>
      </c>
    </row>
    <row r="4398" spans="1:7" x14ac:dyDescent="0.25">
      <c r="A4398">
        <v>16784</v>
      </c>
      <c r="B4398" t="s">
        <v>118</v>
      </c>
      <c r="C4398">
        <v>5</v>
      </c>
      <c r="D4398">
        <v>892.33</v>
      </c>
      <c r="E4398">
        <v>20</v>
      </c>
      <c r="F4398">
        <v>178.47</v>
      </c>
      <c r="G4398">
        <v>0</v>
      </c>
    </row>
    <row r="4399" spans="1:7" x14ac:dyDescent="0.25">
      <c r="A4399">
        <v>16785</v>
      </c>
      <c r="B4399" t="s">
        <v>119</v>
      </c>
      <c r="C4399">
        <v>1</v>
      </c>
      <c r="D4399">
        <v>533.78</v>
      </c>
      <c r="E4399">
        <v>410</v>
      </c>
      <c r="F4399">
        <v>533.78</v>
      </c>
      <c r="G4399">
        <v>0</v>
      </c>
    </row>
    <row r="4400" spans="1:7" x14ac:dyDescent="0.25">
      <c r="A4400">
        <v>16786</v>
      </c>
      <c r="B4400" t="s">
        <v>119</v>
      </c>
      <c r="C4400">
        <v>1</v>
      </c>
      <c r="D4400">
        <v>51.84</v>
      </c>
      <c r="E4400">
        <v>394</v>
      </c>
      <c r="F4400">
        <v>51.84</v>
      </c>
      <c r="G4400">
        <v>0</v>
      </c>
    </row>
    <row r="4401" spans="1:7" x14ac:dyDescent="0.25">
      <c r="A4401">
        <v>16787</v>
      </c>
      <c r="B4401" t="s">
        <v>120</v>
      </c>
      <c r="C4401">
        <v>4</v>
      </c>
      <c r="D4401">
        <v>1017.53</v>
      </c>
      <c r="E4401">
        <v>398</v>
      </c>
      <c r="F4401">
        <v>254.38</v>
      </c>
      <c r="G4401">
        <v>0</v>
      </c>
    </row>
    <row r="4402" spans="1:7" x14ac:dyDescent="0.25">
      <c r="A4402">
        <v>16788</v>
      </c>
      <c r="B4402" t="s">
        <v>118</v>
      </c>
      <c r="C4402">
        <v>5</v>
      </c>
      <c r="D4402">
        <v>1928.93</v>
      </c>
      <c r="E4402">
        <v>123</v>
      </c>
      <c r="F4402">
        <v>385.79</v>
      </c>
      <c r="G4402">
        <v>0</v>
      </c>
    </row>
    <row r="4403" spans="1:7" x14ac:dyDescent="0.25">
      <c r="A4403">
        <v>16789</v>
      </c>
      <c r="B4403" t="s">
        <v>122</v>
      </c>
      <c r="C4403">
        <v>1</v>
      </c>
      <c r="D4403">
        <v>80.8</v>
      </c>
      <c r="E4403">
        <v>8</v>
      </c>
      <c r="F4403">
        <v>80.8</v>
      </c>
      <c r="G4403">
        <v>0</v>
      </c>
    </row>
    <row r="4404" spans="1:7" x14ac:dyDescent="0.25">
      <c r="A4404">
        <v>16790</v>
      </c>
      <c r="B4404" t="s">
        <v>117</v>
      </c>
      <c r="C4404">
        <v>6</v>
      </c>
      <c r="D4404">
        <v>1545.62</v>
      </c>
      <c r="E4404">
        <v>4</v>
      </c>
      <c r="F4404">
        <v>257.60000000000002</v>
      </c>
      <c r="G4404">
        <v>1.65</v>
      </c>
    </row>
    <row r="4405" spans="1:7" x14ac:dyDescent="0.25">
      <c r="A4405">
        <v>16791</v>
      </c>
      <c r="B4405" t="s">
        <v>117</v>
      </c>
      <c r="C4405">
        <v>15</v>
      </c>
      <c r="D4405">
        <v>3957.63</v>
      </c>
      <c r="E4405">
        <v>29</v>
      </c>
      <c r="F4405">
        <v>263.83999999999997</v>
      </c>
      <c r="G4405">
        <v>2.34</v>
      </c>
    </row>
    <row r="4406" spans="1:7" x14ac:dyDescent="0.25">
      <c r="A4406">
        <v>16792</v>
      </c>
      <c r="B4406" t="s">
        <v>120</v>
      </c>
      <c r="C4406">
        <v>5</v>
      </c>
      <c r="D4406">
        <v>623.46</v>
      </c>
      <c r="E4406">
        <v>282</v>
      </c>
      <c r="F4406">
        <v>124.69</v>
      </c>
      <c r="G4406">
        <v>0</v>
      </c>
    </row>
    <row r="4407" spans="1:7" x14ac:dyDescent="0.25">
      <c r="A4407">
        <v>16793</v>
      </c>
      <c r="B4407" t="s">
        <v>122</v>
      </c>
      <c r="C4407">
        <v>1</v>
      </c>
      <c r="D4407">
        <v>243.84</v>
      </c>
      <c r="E4407">
        <v>57</v>
      </c>
      <c r="F4407">
        <v>243.84</v>
      </c>
      <c r="G4407">
        <v>0</v>
      </c>
    </row>
    <row r="4408" spans="1:7" x14ac:dyDescent="0.25">
      <c r="A4408">
        <v>16794</v>
      </c>
      <c r="B4408" t="s">
        <v>117</v>
      </c>
      <c r="C4408">
        <v>15</v>
      </c>
      <c r="D4408">
        <v>2052.6999999999998</v>
      </c>
      <c r="E4408">
        <v>1</v>
      </c>
      <c r="F4408">
        <v>136.85</v>
      </c>
      <c r="G4408">
        <v>1.03</v>
      </c>
    </row>
    <row r="4409" spans="1:7" x14ac:dyDescent="0.25">
      <c r="A4409">
        <v>16795</v>
      </c>
      <c r="B4409" t="s">
        <v>120</v>
      </c>
      <c r="C4409">
        <v>3</v>
      </c>
      <c r="D4409">
        <v>2477.29</v>
      </c>
      <c r="E4409">
        <v>365</v>
      </c>
      <c r="F4409">
        <v>825.76</v>
      </c>
      <c r="G4409">
        <v>1.1000000000000001</v>
      </c>
    </row>
    <row r="4410" spans="1:7" x14ac:dyDescent="0.25">
      <c r="A4410">
        <v>16796</v>
      </c>
      <c r="B4410" t="s">
        <v>121</v>
      </c>
      <c r="C4410">
        <v>1</v>
      </c>
      <c r="D4410">
        <v>305.62</v>
      </c>
      <c r="E4410">
        <v>89</v>
      </c>
      <c r="F4410">
        <v>305.62</v>
      </c>
      <c r="G4410">
        <v>0</v>
      </c>
    </row>
    <row r="4411" spans="1:7" x14ac:dyDescent="0.25">
      <c r="A4411">
        <v>16797</v>
      </c>
      <c r="B4411" t="s">
        <v>116</v>
      </c>
      <c r="C4411">
        <v>5</v>
      </c>
      <c r="D4411">
        <v>1802.02</v>
      </c>
      <c r="E4411">
        <v>393</v>
      </c>
      <c r="F4411">
        <v>360.4</v>
      </c>
      <c r="G4411">
        <v>2.2799999999999998</v>
      </c>
    </row>
    <row r="4412" spans="1:7" x14ac:dyDescent="0.25">
      <c r="A4412">
        <v>16798</v>
      </c>
      <c r="B4412" t="s">
        <v>120</v>
      </c>
      <c r="C4412">
        <v>3</v>
      </c>
      <c r="D4412">
        <v>841.16</v>
      </c>
      <c r="E4412">
        <v>554</v>
      </c>
      <c r="F4412">
        <v>280.39</v>
      </c>
      <c r="G4412">
        <v>1.33</v>
      </c>
    </row>
    <row r="4413" spans="1:7" x14ac:dyDescent="0.25">
      <c r="A4413">
        <v>16799</v>
      </c>
      <c r="B4413" t="s">
        <v>119</v>
      </c>
      <c r="C4413">
        <v>2</v>
      </c>
      <c r="D4413">
        <v>452.78</v>
      </c>
      <c r="E4413">
        <v>432</v>
      </c>
      <c r="F4413">
        <v>226.39</v>
      </c>
      <c r="G4413">
        <v>1.0900000000000001</v>
      </c>
    </row>
    <row r="4414" spans="1:7" x14ac:dyDescent="0.25">
      <c r="A4414">
        <v>16800</v>
      </c>
      <c r="B4414" t="s">
        <v>122</v>
      </c>
      <c r="C4414">
        <v>1</v>
      </c>
      <c r="D4414">
        <v>1162.6500000000001</v>
      </c>
      <c r="E4414">
        <v>11</v>
      </c>
      <c r="F4414">
        <v>1162.6500000000001</v>
      </c>
      <c r="G4414">
        <v>0</v>
      </c>
    </row>
    <row r="4415" spans="1:7" x14ac:dyDescent="0.25">
      <c r="A4415">
        <v>16801</v>
      </c>
      <c r="B4415" t="s">
        <v>118</v>
      </c>
      <c r="C4415">
        <v>4</v>
      </c>
      <c r="D4415">
        <v>1594.23</v>
      </c>
      <c r="E4415">
        <v>163</v>
      </c>
      <c r="F4415">
        <v>398.56</v>
      </c>
      <c r="G4415">
        <v>47.16</v>
      </c>
    </row>
    <row r="4416" spans="1:7" x14ac:dyDescent="0.25">
      <c r="A4416">
        <v>16802</v>
      </c>
      <c r="B4416" t="s">
        <v>119</v>
      </c>
      <c r="C4416">
        <v>2</v>
      </c>
      <c r="D4416">
        <v>582.61</v>
      </c>
      <c r="E4416">
        <v>679</v>
      </c>
      <c r="F4416">
        <v>291.3</v>
      </c>
      <c r="G4416">
        <v>0</v>
      </c>
    </row>
    <row r="4417" spans="1:7" x14ac:dyDescent="0.25">
      <c r="A4417">
        <v>16803</v>
      </c>
      <c r="B4417" t="s">
        <v>121</v>
      </c>
      <c r="C4417">
        <v>1</v>
      </c>
      <c r="D4417">
        <v>332.3</v>
      </c>
      <c r="E4417">
        <v>65</v>
      </c>
      <c r="F4417">
        <v>332.3</v>
      </c>
      <c r="G4417">
        <v>0</v>
      </c>
    </row>
    <row r="4418" spans="1:7" x14ac:dyDescent="0.25">
      <c r="A4418">
        <v>16804</v>
      </c>
      <c r="B4418" t="s">
        <v>124</v>
      </c>
      <c r="C4418">
        <v>3</v>
      </c>
      <c r="D4418">
        <v>536.99</v>
      </c>
      <c r="E4418">
        <v>23</v>
      </c>
      <c r="F4418">
        <v>179</v>
      </c>
      <c r="G4418">
        <v>0</v>
      </c>
    </row>
    <row r="4419" spans="1:7" x14ac:dyDescent="0.25">
      <c r="A4419">
        <v>16805</v>
      </c>
      <c r="B4419" t="s">
        <v>118</v>
      </c>
      <c r="C4419">
        <v>5</v>
      </c>
      <c r="D4419">
        <v>1091.3399999999999</v>
      </c>
      <c r="E4419">
        <v>174</v>
      </c>
      <c r="F4419">
        <v>218.27</v>
      </c>
      <c r="G4419">
        <v>0</v>
      </c>
    </row>
    <row r="4420" spans="1:7" x14ac:dyDescent="0.25">
      <c r="A4420">
        <v>16806</v>
      </c>
      <c r="B4420" t="s">
        <v>118</v>
      </c>
      <c r="C4420">
        <v>4</v>
      </c>
      <c r="D4420">
        <v>762.16</v>
      </c>
      <c r="E4420">
        <v>103</v>
      </c>
      <c r="F4420">
        <v>190.54</v>
      </c>
      <c r="G4420">
        <v>0</v>
      </c>
    </row>
    <row r="4421" spans="1:7" x14ac:dyDescent="0.25">
      <c r="A4421">
        <v>16807</v>
      </c>
      <c r="B4421" t="s">
        <v>118</v>
      </c>
      <c r="C4421">
        <v>6</v>
      </c>
      <c r="D4421">
        <v>2123.88</v>
      </c>
      <c r="E4421">
        <v>143</v>
      </c>
      <c r="F4421">
        <v>353.98</v>
      </c>
      <c r="G4421">
        <v>2.78</v>
      </c>
    </row>
    <row r="4422" spans="1:7" x14ac:dyDescent="0.25">
      <c r="A4422">
        <v>16808</v>
      </c>
      <c r="B4422" t="s">
        <v>121</v>
      </c>
      <c r="C4422">
        <v>2</v>
      </c>
      <c r="D4422">
        <v>288.42</v>
      </c>
      <c r="E4422">
        <v>99</v>
      </c>
      <c r="F4422">
        <v>144.21</v>
      </c>
      <c r="G4422">
        <v>0</v>
      </c>
    </row>
    <row r="4423" spans="1:7" x14ac:dyDescent="0.25">
      <c r="A4423">
        <v>16809</v>
      </c>
      <c r="B4423" t="s">
        <v>117</v>
      </c>
      <c r="C4423">
        <v>9</v>
      </c>
      <c r="D4423">
        <v>1727.43</v>
      </c>
      <c r="E4423">
        <v>23</v>
      </c>
      <c r="F4423">
        <v>191.94</v>
      </c>
      <c r="G4423">
        <v>0.11</v>
      </c>
    </row>
    <row r="4424" spans="1:7" x14ac:dyDescent="0.25">
      <c r="A4424">
        <v>16810</v>
      </c>
      <c r="B4424" t="s">
        <v>119</v>
      </c>
      <c r="C4424">
        <v>2</v>
      </c>
      <c r="D4424">
        <v>842.04</v>
      </c>
      <c r="E4424">
        <v>192</v>
      </c>
      <c r="F4424">
        <v>421.02</v>
      </c>
      <c r="G4424">
        <v>6.64</v>
      </c>
    </row>
    <row r="4425" spans="1:7" x14ac:dyDescent="0.25">
      <c r="A4425">
        <v>16811</v>
      </c>
      <c r="B4425" t="s">
        <v>122</v>
      </c>
      <c r="C4425">
        <v>2</v>
      </c>
      <c r="D4425">
        <v>547.07000000000005</v>
      </c>
      <c r="E4425">
        <v>5</v>
      </c>
      <c r="F4425">
        <v>273.54000000000002</v>
      </c>
      <c r="G4425">
        <v>0</v>
      </c>
    </row>
    <row r="4426" spans="1:7" x14ac:dyDescent="0.25">
      <c r="A4426">
        <v>16812</v>
      </c>
      <c r="B4426" t="s">
        <v>116</v>
      </c>
      <c r="C4426">
        <v>4</v>
      </c>
      <c r="D4426">
        <v>2392</v>
      </c>
      <c r="E4426">
        <v>361</v>
      </c>
      <c r="F4426">
        <v>598</v>
      </c>
      <c r="G4426">
        <v>7.32</v>
      </c>
    </row>
    <row r="4427" spans="1:7" x14ac:dyDescent="0.25">
      <c r="A4427">
        <v>16813</v>
      </c>
      <c r="B4427" t="s">
        <v>117</v>
      </c>
      <c r="C4427">
        <v>10</v>
      </c>
      <c r="D4427">
        <v>1652.18</v>
      </c>
      <c r="E4427">
        <v>8</v>
      </c>
      <c r="F4427">
        <v>165.22</v>
      </c>
      <c r="G4427">
        <v>0</v>
      </c>
    </row>
    <row r="4428" spans="1:7" x14ac:dyDescent="0.25">
      <c r="A4428">
        <v>16814</v>
      </c>
      <c r="B4428" t="s">
        <v>117</v>
      </c>
      <c r="C4428">
        <v>36</v>
      </c>
      <c r="D4428">
        <v>12198.14</v>
      </c>
      <c r="E4428">
        <v>14</v>
      </c>
      <c r="F4428">
        <v>338.84</v>
      </c>
      <c r="G4428">
        <v>7.0000000000000007E-2</v>
      </c>
    </row>
    <row r="4429" spans="1:7" x14ac:dyDescent="0.25">
      <c r="A4429">
        <v>16815</v>
      </c>
      <c r="B4429" t="s">
        <v>119</v>
      </c>
      <c r="C4429">
        <v>2</v>
      </c>
      <c r="D4429">
        <v>406.02</v>
      </c>
      <c r="E4429">
        <v>454</v>
      </c>
      <c r="F4429">
        <v>203.01</v>
      </c>
      <c r="G4429">
        <v>0</v>
      </c>
    </row>
    <row r="4430" spans="1:7" x14ac:dyDescent="0.25">
      <c r="A4430">
        <v>16816</v>
      </c>
      <c r="B4430" t="s">
        <v>124</v>
      </c>
      <c r="C4430">
        <v>4</v>
      </c>
      <c r="D4430">
        <v>417.06</v>
      </c>
      <c r="E4430">
        <v>103</v>
      </c>
      <c r="F4430">
        <v>104.26</v>
      </c>
      <c r="G4430">
        <v>0</v>
      </c>
    </row>
    <row r="4431" spans="1:7" x14ac:dyDescent="0.25">
      <c r="A4431">
        <v>16817</v>
      </c>
      <c r="B4431" t="s">
        <v>117</v>
      </c>
      <c r="C4431">
        <v>13</v>
      </c>
      <c r="D4431">
        <v>2804.9</v>
      </c>
      <c r="E4431">
        <v>3</v>
      </c>
      <c r="F4431">
        <v>215.76</v>
      </c>
      <c r="G4431">
        <v>7.5</v>
      </c>
    </row>
    <row r="4432" spans="1:7" x14ac:dyDescent="0.25">
      <c r="A4432">
        <v>16818</v>
      </c>
      <c r="B4432" t="s">
        <v>117</v>
      </c>
      <c r="C4432">
        <v>11</v>
      </c>
      <c r="D4432">
        <v>3349.57</v>
      </c>
      <c r="E4432">
        <v>11</v>
      </c>
      <c r="F4432">
        <v>304.51</v>
      </c>
      <c r="G4432">
        <v>0.94</v>
      </c>
    </row>
    <row r="4433" spans="1:7" x14ac:dyDescent="0.25">
      <c r="A4433">
        <v>16819</v>
      </c>
      <c r="B4433" t="s">
        <v>119</v>
      </c>
      <c r="C4433">
        <v>2</v>
      </c>
      <c r="D4433">
        <v>182.59</v>
      </c>
      <c r="E4433">
        <v>465</v>
      </c>
      <c r="F4433">
        <v>91.3</v>
      </c>
      <c r="G4433">
        <v>0</v>
      </c>
    </row>
    <row r="4434" spans="1:7" x14ac:dyDescent="0.25">
      <c r="A4434">
        <v>16820</v>
      </c>
      <c r="B4434" t="s">
        <v>121</v>
      </c>
      <c r="C4434">
        <v>1</v>
      </c>
      <c r="D4434">
        <v>497.61</v>
      </c>
      <c r="E4434">
        <v>96</v>
      </c>
      <c r="F4434">
        <v>497.61</v>
      </c>
      <c r="G4434">
        <v>0</v>
      </c>
    </row>
    <row r="4435" spans="1:7" x14ac:dyDescent="0.25">
      <c r="A4435">
        <v>16821</v>
      </c>
      <c r="B4435" t="s">
        <v>119</v>
      </c>
      <c r="C4435">
        <v>1</v>
      </c>
      <c r="D4435">
        <v>113.35</v>
      </c>
      <c r="E4435">
        <v>382</v>
      </c>
      <c r="F4435">
        <v>113.35</v>
      </c>
      <c r="G4435">
        <v>0</v>
      </c>
    </row>
    <row r="4436" spans="1:7" x14ac:dyDescent="0.25">
      <c r="A4436">
        <v>16822</v>
      </c>
      <c r="B4436" t="s">
        <v>119</v>
      </c>
      <c r="C4436">
        <v>1</v>
      </c>
      <c r="D4436">
        <v>181.39</v>
      </c>
      <c r="E4436">
        <v>686</v>
      </c>
      <c r="F4436">
        <v>181.39</v>
      </c>
      <c r="G4436">
        <v>20.149999999999999</v>
      </c>
    </row>
    <row r="4437" spans="1:7" x14ac:dyDescent="0.25">
      <c r="A4437">
        <v>16823</v>
      </c>
      <c r="B4437" t="s">
        <v>116</v>
      </c>
      <c r="C4437">
        <v>7</v>
      </c>
      <c r="D4437">
        <v>2243.09</v>
      </c>
      <c r="E4437">
        <v>227</v>
      </c>
      <c r="F4437">
        <v>320.44</v>
      </c>
      <c r="G4437">
        <v>0.31</v>
      </c>
    </row>
    <row r="4438" spans="1:7" x14ac:dyDescent="0.25">
      <c r="A4438">
        <v>16824</v>
      </c>
      <c r="B4438" t="s">
        <v>118</v>
      </c>
      <c r="C4438">
        <v>3</v>
      </c>
      <c r="D4438">
        <v>686.24</v>
      </c>
      <c r="E4438">
        <v>16</v>
      </c>
      <c r="F4438">
        <v>228.75</v>
      </c>
      <c r="G4438">
        <v>0</v>
      </c>
    </row>
    <row r="4439" spans="1:7" x14ac:dyDescent="0.25">
      <c r="A4439">
        <v>16825</v>
      </c>
      <c r="B4439" t="s">
        <v>117</v>
      </c>
      <c r="C4439">
        <v>5</v>
      </c>
      <c r="D4439">
        <v>1826.89</v>
      </c>
      <c r="E4439">
        <v>39</v>
      </c>
      <c r="F4439">
        <v>365.38</v>
      </c>
      <c r="G4439">
        <v>0</v>
      </c>
    </row>
    <row r="4440" spans="1:7" x14ac:dyDescent="0.25">
      <c r="A4440">
        <v>16826</v>
      </c>
      <c r="B4440" t="s">
        <v>122</v>
      </c>
      <c r="C4440">
        <v>1</v>
      </c>
      <c r="D4440">
        <v>341.7</v>
      </c>
      <c r="E4440">
        <v>51</v>
      </c>
      <c r="F4440">
        <v>341.7</v>
      </c>
      <c r="G4440">
        <v>0</v>
      </c>
    </row>
    <row r="4441" spans="1:7" x14ac:dyDescent="0.25">
      <c r="A4441">
        <v>16827</v>
      </c>
      <c r="B4441" t="s">
        <v>120</v>
      </c>
      <c r="C4441">
        <v>5</v>
      </c>
      <c r="D4441">
        <v>392.13</v>
      </c>
      <c r="E4441">
        <v>393</v>
      </c>
      <c r="F4441">
        <v>78.430000000000007</v>
      </c>
      <c r="G4441">
        <v>0</v>
      </c>
    </row>
    <row r="4442" spans="1:7" x14ac:dyDescent="0.25">
      <c r="A4442">
        <v>16828</v>
      </c>
      <c r="B4442" t="s">
        <v>121</v>
      </c>
      <c r="C4442">
        <v>2</v>
      </c>
      <c r="D4442">
        <v>128.5</v>
      </c>
      <c r="E4442">
        <v>93</v>
      </c>
      <c r="F4442">
        <v>64.25</v>
      </c>
      <c r="G4442">
        <v>0</v>
      </c>
    </row>
    <row r="4443" spans="1:7" x14ac:dyDescent="0.25">
      <c r="A4443">
        <v>16829</v>
      </c>
      <c r="B4443" t="s">
        <v>121</v>
      </c>
      <c r="C4443">
        <v>2</v>
      </c>
      <c r="D4443">
        <v>513.32000000000005</v>
      </c>
      <c r="E4443">
        <v>157</v>
      </c>
      <c r="F4443">
        <v>256.66000000000003</v>
      </c>
      <c r="G4443">
        <v>0</v>
      </c>
    </row>
    <row r="4444" spans="1:7" x14ac:dyDescent="0.25">
      <c r="A4444">
        <v>16830</v>
      </c>
      <c r="B4444" t="s">
        <v>118</v>
      </c>
      <c r="C4444">
        <v>4</v>
      </c>
      <c r="D4444">
        <v>1207.5</v>
      </c>
      <c r="E4444">
        <v>39</v>
      </c>
      <c r="F4444">
        <v>301.88</v>
      </c>
      <c r="G4444">
        <v>1.97</v>
      </c>
    </row>
    <row r="4445" spans="1:7" x14ac:dyDescent="0.25">
      <c r="A4445">
        <v>16831</v>
      </c>
      <c r="B4445" t="s">
        <v>119</v>
      </c>
      <c r="C4445">
        <v>1</v>
      </c>
      <c r="D4445">
        <v>91.8</v>
      </c>
      <c r="E4445">
        <v>565</v>
      </c>
      <c r="F4445">
        <v>91.8</v>
      </c>
      <c r="G4445">
        <v>0</v>
      </c>
    </row>
    <row r="4446" spans="1:7" x14ac:dyDescent="0.25">
      <c r="A4446">
        <v>16832</v>
      </c>
      <c r="B4446" t="s">
        <v>124</v>
      </c>
      <c r="C4446">
        <v>5</v>
      </c>
      <c r="D4446">
        <v>417.61</v>
      </c>
      <c r="E4446">
        <v>184</v>
      </c>
      <c r="F4446">
        <v>83.52</v>
      </c>
      <c r="G4446">
        <v>0</v>
      </c>
    </row>
    <row r="4447" spans="1:7" x14ac:dyDescent="0.25">
      <c r="A4447">
        <v>16833</v>
      </c>
      <c r="B4447" t="s">
        <v>117</v>
      </c>
      <c r="C4447">
        <v>6</v>
      </c>
      <c r="D4447">
        <v>2409.04</v>
      </c>
      <c r="E4447">
        <v>1</v>
      </c>
      <c r="F4447">
        <v>401.51</v>
      </c>
      <c r="G4447">
        <v>0</v>
      </c>
    </row>
    <row r="4448" spans="1:7" x14ac:dyDescent="0.25">
      <c r="A4448">
        <v>16834</v>
      </c>
      <c r="B4448" t="s">
        <v>120</v>
      </c>
      <c r="C4448">
        <v>2</v>
      </c>
      <c r="D4448">
        <v>898.96</v>
      </c>
      <c r="E4448">
        <v>228</v>
      </c>
      <c r="F4448">
        <v>449.48</v>
      </c>
      <c r="G4448">
        <v>0</v>
      </c>
    </row>
    <row r="4449" spans="1:7" x14ac:dyDescent="0.25">
      <c r="A4449">
        <v>16835</v>
      </c>
      <c r="B4449" t="s">
        <v>118</v>
      </c>
      <c r="C4449">
        <v>6</v>
      </c>
      <c r="D4449">
        <v>1538.41</v>
      </c>
      <c r="E4449">
        <v>128</v>
      </c>
      <c r="F4449">
        <v>256.39999999999998</v>
      </c>
      <c r="G4449">
        <v>4.3499999999999996</v>
      </c>
    </row>
    <row r="4450" spans="1:7" x14ac:dyDescent="0.25">
      <c r="A4450">
        <v>16836</v>
      </c>
      <c r="B4450" t="s">
        <v>118</v>
      </c>
      <c r="C4450">
        <v>4</v>
      </c>
      <c r="D4450">
        <v>782.37</v>
      </c>
      <c r="E4450">
        <v>40</v>
      </c>
      <c r="F4450">
        <v>195.59</v>
      </c>
      <c r="G4450">
        <v>0</v>
      </c>
    </row>
    <row r="4451" spans="1:7" x14ac:dyDescent="0.25">
      <c r="A4451">
        <v>16837</v>
      </c>
      <c r="B4451" t="s">
        <v>117</v>
      </c>
      <c r="C4451">
        <v>11</v>
      </c>
      <c r="D4451">
        <v>3170.98</v>
      </c>
      <c r="E4451">
        <v>31</v>
      </c>
      <c r="F4451">
        <v>288.27</v>
      </c>
      <c r="G4451">
        <v>0.1</v>
      </c>
    </row>
    <row r="4452" spans="1:7" x14ac:dyDescent="0.25">
      <c r="A4452">
        <v>16838</v>
      </c>
      <c r="B4452" t="s">
        <v>120</v>
      </c>
      <c r="C4452">
        <v>4</v>
      </c>
      <c r="D4452">
        <v>1159.6099999999999</v>
      </c>
      <c r="E4452">
        <v>197</v>
      </c>
      <c r="F4452">
        <v>289.89999999999998</v>
      </c>
      <c r="G4452">
        <v>2.84</v>
      </c>
    </row>
    <row r="4453" spans="1:7" x14ac:dyDescent="0.25">
      <c r="A4453">
        <v>16839</v>
      </c>
      <c r="B4453" t="s">
        <v>117</v>
      </c>
      <c r="C4453">
        <v>44</v>
      </c>
      <c r="D4453">
        <v>22310.49</v>
      </c>
      <c r="E4453">
        <v>9</v>
      </c>
      <c r="F4453">
        <v>507.06</v>
      </c>
      <c r="G4453">
        <v>6.02</v>
      </c>
    </row>
    <row r="4454" spans="1:7" x14ac:dyDescent="0.25">
      <c r="A4454">
        <v>16840</v>
      </c>
      <c r="B4454" t="s">
        <v>120</v>
      </c>
      <c r="C4454">
        <v>2</v>
      </c>
      <c r="D4454">
        <v>139.85</v>
      </c>
      <c r="E4454">
        <v>603</v>
      </c>
      <c r="F4454">
        <v>69.92</v>
      </c>
      <c r="G4454">
        <v>9.4</v>
      </c>
    </row>
    <row r="4455" spans="1:7" x14ac:dyDescent="0.25">
      <c r="A4455">
        <v>16841</v>
      </c>
      <c r="B4455" t="s">
        <v>117</v>
      </c>
      <c r="C4455">
        <v>12</v>
      </c>
      <c r="D4455">
        <v>4006.06</v>
      </c>
      <c r="E4455">
        <v>37</v>
      </c>
      <c r="F4455">
        <v>333.84</v>
      </c>
      <c r="G4455">
        <v>4.12</v>
      </c>
    </row>
    <row r="4456" spans="1:7" x14ac:dyDescent="0.25">
      <c r="A4456">
        <v>16842</v>
      </c>
      <c r="B4456" t="s">
        <v>118</v>
      </c>
      <c r="C4456">
        <v>3</v>
      </c>
      <c r="D4456">
        <v>1264.19</v>
      </c>
      <c r="E4456">
        <v>101</v>
      </c>
      <c r="F4456">
        <v>421.4</v>
      </c>
      <c r="G4456">
        <v>0.3</v>
      </c>
    </row>
    <row r="4457" spans="1:7" x14ac:dyDescent="0.25">
      <c r="A4457">
        <v>16843</v>
      </c>
      <c r="B4457" t="s">
        <v>117</v>
      </c>
      <c r="C4457">
        <v>35</v>
      </c>
      <c r="D4457">
        <v>19571.43</v>
      </c>
      <c r="E4457">
        <v>43</v>
      </c>
      <c r="F4457">
        <v>559.17999999999995</v>
      </c>
      <c r="G4457">
        <v>0.22</v>
      </c>
    </row>
    <row r="4458" spans="1:7" x14ac:dyDescent="0.25">
      <c r="A4458">
        <v>16844</v>
      </c>
      <c r="B4458" t="s">
        <v>120</v>
      </c>
      <c r="C4458">
        <v>2</v>
      </c>
      <c r="D4458">
        <v>614.34</v>
      </c>
      <c r="E4458">
        <v>563</v>
      </c>
      <c r="F4458">
        <v>307.17</v>
      </c>
      <c r="G4458">
        <v>0</v>
      </c>
    </row>
    <row r="4459" spans="1:7" x14ac:dyDescent="0.25">
      <c r="A4459">
        <v>16845</v>
      </c>
      <c r="B4459" t="s">
        <v>119</v>
      </c>
      <c r="C4459">
        <v>1</v>
      </c>
      <c r="D4459">
        <v>253.88</v>
      </c>
      <c r="E4459">
        <v>618</v>
      </c>
      <c r="F4459">
        <v>253.88</v>
      </c>
      <c r="G4459">
        <v>0</v>
      </c>
    </row>
    <row r="4460" spans="1:7" x14ac:dyDescent="0.25">
      <c r="A4460">
        <v>16846</v>
      </c>
      <c r="B4460" t="s">
        <v>118</v>
      </c>
      <c r="C4460">
        <v>3</v>
      </c>
      <c r="D4460">
        <v>842.41</v>
      </c>
      <c r="E4460">
        <v>50</v>
      </c>
      <c r="F4460">
        <v>280.8</v>
      </c>
      <c r="G4460">
        <v>0</v>
      </c>
    </row>
    <row r="4461" spans="1:7" x14ac:dyDescent="0.25">
      <c r="A4461">
        <v>16847</v>
      </c>
      <c r="B4461" t="s">
        <v>124</v>
      </c>
      <c r="C4461">
        <v>2</v>
      </c>
      <c r="D4461">
        <v>614.89</v>
      </c>
      <c r="E4461">
        <v>43</v>
      </c>
      <c r="F4461">
        <v>307.44</v>
      </c>
      <c r="G4461">
        <v>0</v>
      </c>
    </row>
    <row r="4462" spans="1:7" x14ac:dyDescent="0.25">
      <c r="A4462">
        <v>16848</v>
      </c>
      <c r="B4462" t="s">
        <v>117</v>
      </c>
      <c r="C4462">
        <v>4</v>
      </c>
      <c r="D4462">
        <v>1411.62</v>
      </c>
      <c r="E4462">
        <v>53</v>
      </c>
      <c r="F4462">
        <v>352.9</v>
      </c>
      <c r="G4462">
        <v>0</v>
      </c>
    </row>
    <row r="4463" spans="1:7" x14ac:dyDescent="0.25">
      <c r="A4463">
        <v>16849</v>
      </c>
      <c r="B4463" t="s">
        <v>121</v>
      </c>
      <c r="C4463">
        <v>1</v>
      </c>
      <c r="D4463">
        <v>124.57</v>
      </c>
      <c r="E4463">
        <v>187</v>
      </c>
      <c r="F4463">
        <v>124.57</v>
      </c>
      <c r="G4463">
        <v>0</v>
      </c>
    </row>
    <row r="4464" spans="1:7" x14ac:dyDescent="0.25">
      <c r="A4464">
        <v>16850</v>
      </c>
      <c r="B4464" t="s">
        <v>119</v>
      </c>
      <c r="C4464">
        <v>1</v>
      </c>
      <c r="D4464">
        <v>332.41</v>
      </c>
      <c r="E4464">
        <v>334</v>
      </c>
      <c r="F4464">
        <v>332.41</v>
      </c>
      <c r="G4464">
        <v>0</v>
      </c>
    </row>
    <row r="4465" spans="1:7" x14ac:dyDescent="0.25">
      <c r="A4465">
        <v>16851</v>
      </c>
      <c r="B4465" t="s">
        <v>124</v>
      </c>
      <c r="C4465">
        <v>3</v>
      </c>
      <c r="D4465">
        <v>342.45</v>
      </c>
      <c r="E4465">
        <v>4</v>
      </c>
      <c r="F4465">
        <v>114.15</v>
      </c>
      <c r="G4465">
        <v>0</v>
      </c>
    </row>
    <row r="4466" spans="1:7" x14ac:dyDescent="0.25">
      <c r="A4466">
        <v>16852</v>
      </c>
      <c r="B4466" t="s">
        <v>124</v>
      </c>
      <c r="C4466">
        <v>2</v>
      </c>
      <c r="D4466">
        <v>144.91</v>
      </c>
      <c r="E4466">
        <v>10</v>
      </c>
      <c r="F4466">
        <v>72.459999999999994</v>
      </c>
      <c r="G4466">
        <v>0</v>
      </c>
    </row>
    <row r="4467" spans="1:7" x14ac:dyDescent="0.25">
      <c r="A4467">
        <v>16854</v>
      </c>
      <c r="B4467" t="s">
        <v>120</v>
      </c>
      <c r="C4467">
        <v>2</v>
      </c>
      <c r="D4467">
        <v>1408.96</v>
      </c>
      <c r="E4467">
        <v>417</v>
      </c>
      <c r="F4467">
        <v>704.48</v>
      </c>
      <c r="G4467">
        <v>0</v>
      </c>
    </row>
    <row r="4468" spans="1:7" x14ac:dyDescent="0.25">
      <c r="A4468">
        <v>16855</v>
      </c>
      <c r="B4468" t="s">
        <v>124</v>
      </c>
      <c r="C4468">
        <v>2</v>
      </c>
      <c r="D4468">
        <v>328.4</v>
      </c>
      <c r="E4468">
        <v>24</v>
      </c>
      <c r="F4468">
        <v>164.2</v>
      </c>
      <c r="G4468">
        <v>0</v>
      </c>
    </row>
    <row r="4469" spans="1:7" x14ac:dyDescent="0.25">
      <c r="A4469">
        <v>16856</v>
      </c>
      <c r="B4469" t="s">
        <v>124</v>
      </c>
      <c r="C4469">
        <v>3</v>
      </c>
      <c r="D4469">
        <v>358.49</v>
      </c>
      <c r="E4469">
        <v>15</v>
      </c>
      <c r="F4469">
        <v>119.5</v>
      </c>
      <c r="G4469">
        <v>0</v>
      </c>
    </row>
    <row r="4470" spans="1:7" x14ac:dyDescent="0.25">
      <c r="A4470">
        <v>16857</v>
      </c>
      <c r="B4470" t="s">
        <v>119</v>
      </c>
      <c r="C4470">
        <v>1</v>
      </c>
      <c r="D4470">
        <v>352.8</v>
      </c>
      <c r="E4470">
        <v>443</v>
      </c>
      <c r="F4470">
        <v>352.8</v>
      </c>
      <c r="G4470">
        <v>0</v>
      </c>
    </row>
    <row r="4471" spans="1:7" x14ac:dyDescent="0.25">
      <c r="A4471">
        <v>16858</v>
      </c>
      <c r="B4471" t="s">
        <v>116</v>
      </c>
      <c r="C4471">
        <v>10</v>
      </c>
      <c r="D4471">
        <v>4668.28</v>
      </c>
      <c r="E4471">
        <v>369</v>
      </c>
      <c r="F4471">
        <v>466.83</v>
      </c>
      <c r="G4471">
        <v>5.07</v>
      </c>
    </row>
    <row r="4472" spans="1:7" x14ac:dyDescent="0.25">
      <c r="A4472">
        <v>16859</v>
      </c>
      <c r="B4472" t="s">
        <v>118</v>
      </c>
      <c r="C4472">
        <v>7</v>
      </c>
      <c r="D4472">
        <v>1932.41</v>
      </c>
      <c r="E4472">
        <v>145</v>
      </c>
      <c r="F4472">
        <v>276.06</v>
      </c>
      <c r="G4472">
        <v>14.21</v>
      </c>
    </row>
    <row r="4473" spans="1:7" x14ac:dyDescent="0.25">
      <c r="A4473">
        <v>16860</v>
      </c>
      <c r="B4473" t="s">
        <v>120</v>
      </c>
      <c r="C4473">
        <v>3</v>
      </c>
      <c r="D4473">
        <v>1610.62</v>
      </c>
      <c r="E4473">
        <v>453</v>
      </c>
      <c r="F4473">
        <v>536.87</v>
      </c>
      <c r="G4473">
        <v>1.05</v>
      </c>
    </row>
    <row r="4474" spans="1:7" x14ac:dyDescent="0.25">
      <c r="A4474">
        <v>16861</v>
      </c>
      <c r="B4474" t="s">
        <v>118</v>
      </c>
      <c r="C4474">
        <v>5</v>
      </c>
      <c r="D4474">
        <v>946.59</v>
      </c>
      <c r="E4474">
        <v>60</v>
      </c>
      <c r="F4474">
        <v>189.32</v>
      </c>
      <c r="G4474">
        <v>4.67</v>
      </c>
    </row>
    <row r="4475" spans="1:7" x14ac:dyDescent="0.25">
      <c r="A4475">
        <v>16862</v>
      </c>
      <c r="B4475" t="s">
        <v>120</v>
      </c>
      <c r="C4475">
        <v>4</v>
      </c>
      <c r="D4475">
        <v>662.33</v>
      </c>
      <c r="E4475">
        <v>547</v>
      </c>
      <c r="F4475">
        <v>165.58</v>
      </c>
      <c r="G4475">
        <v>0</v>
      </c>
    </row>
    <row r="4476" spans="1:7" x14ac:dyDescent="0.25">
      <c r="A4476">
        <v>16863</v>
      </c>
      <c r="B4476" t="s">
        <v>118</v>
      </c>
      <c r="C4476">
        <v>3</v>
      </c>
      <c r="D4476">
        <v>998.52</v>
      </c>
      <c r="E4476">
        <v>31</v>
      </c>
      <c r="F4476">
        <v>332.84</v>
      </c>
      <c r="G4476">
        <v>2.15</v>
      </c>
    </row>
    <row r="4477" spans="1:7" x14ac:dyDescent="0.25">
      <c r="A4477">
        <v>16864</v>
      </c>
      <c r="B4477" t="s">
        <v>120</v>
      </c>
      <c r="C4477">
        <v>2</v>
      </c>
      <c r="D4477">
        <v>409.25</v>
      </c>
      <c r="E4477">
        <v>434</v>
      </c>
      <c r="F4477">
        <v>204.62</v>
      </c>
      <c r="G4477">
        <v>0</v>
      </c>
    </row>
    <row r="4478" spans="1:7" x14ac:dyDescent="0.25">
      <c r="A4478">
        <v>16865</v>
      </c>
      <c r="B4478" t="s">
        <v>119</v>
      </c>
      <c r="C4478">
        <v>1</v>
      </c>
      <c r="D4478">
        <v>130.94999999999999</v>
      </c>
      <c r="E4478">
        <v>402</v>
      </c>
      <c r="F4478">
        <v>130.94999999999999</v>
      </c>
      <c r="G4478">
        <v>0</v>
      </c>
    </row>
    <row r="4479" spans="1:7" x14ac:dyDescent="0.25">
      <c r="A4479">
        <v>16866</v>
      </c>
      <c r="B4479" t="s">
        <v>121</v>
      </c>
      <c r="C4479">
        <v>3</v>
      </c>
      <c r="D4479">
        <v>207.74</v>
      </c>
      <c r="E4479">
        <v>141</v>
      </c>
      <c r="F4479">
        <v>69.25</v>
      </c>
      <c r="G4479">
        <v>0</v>
      </c>
    </row>
    <row r="4480" spans="1:7" x14ac:dyDescent="0.25">
      <c r="A4480">
        <v>16867</v>
      </c>
      <c r="B4480" t="s">
        <v>119</v>
      </c>
      <c r="C4480">
        <v>1</v>
      </c>
      <c r="D4480">
        <v>76.739999999999995</v>
      </c>
      <c r="E4480">
        <v>690</v>
      </c>
      <c r="F4480">
        <v>76.739999999999995</v>
      </c>
      <c r="G4480">
        <v>0</v>
      </c>
    </row>
    <row r="4481" spans="1:7" x14ac:dyDescent="0.25">
      <c r="A4481">
        <v>16868</v>
      </c>
      <c r="B4481" t="s">
        <v>120</v>
      </c>
      <c r="C4481">
        <v>3</v>
      </c>
      <c r="D4481">
        <v>384.56</v>
      </c>
      <c r="E4481">
        <v>394</v>
      </c>
      <c r="F4481">
        <v>128.19</v>
      </c>
      <c r="G4481">
        <v>0</v>
      </c>
    </row>
    <row r="4482" spans="1:7" x14ac:dyDescent="0.25">
      <c r="A4482">
        <v>16869</v>
      </c>
      <c r="B4482" t="s">
        <v>118</v>
      </c>
      <c r="C4482">
        <v>4</v>
      </c>
      <c r="D4482">
        <v>817.12</v>
      </c>
      <c r="E4482">
        <v>23</v>
      </c>
      <c r="F4482">
        <v>204.28</v>
      </c>
      <c r="G4482">
        <v>2.42</v>
      </c>
    </row>
    <row r="4483" spans="1:7" x14ac:dyDescent="0.25">
      <c r="A4483">
        <v>16870</v>
      </c>
      <c r="B4483" t="s">
        <v>119</v>
      </c>
      <c r="C4483">
        <v>1</v>
      </c>
      <c r="D4483">
        <v>450.16</v>
      </c>
      <c r="E4483">
        <v>469</v>
      </c>
      <c r="F4483">
        <v>450.16</v>
      </c>
      <c r="G4483">
        <v>0</v>
      </c>
    </row>
    <row r="4484" spans="1:7" x14ac:dyDescent="0.25">
      <c r="A4484">
        <v>16871</v>
      </c>
      <c r="B4484" t="s">
        <v>117</v>
      </c>
      <c r="C4484">
        <v>6</v>
      </c>
      <c r="D4484">
        <v>2812.34</v>
      </c>
      <c r="E4484">
        <v>22</v>
      </c>
      <c r="F4484">
        <v>468.72</v>
      </c>
      <c r="G4484">
        <v>1.81</v>
      </c>
    </row>
    <row r="4485" spans="1:7" x14ac:dyDescent="0.25">
      <c r="A4485">
        <v>16872</v>
      </c>
      <c r="B4485" t="s">
        <v>118</v>
      </c>
      <c r="C4485">
        <v>6</v>
      </c>
      <c r="D4485">
        <v>1213.1300000000001</v>
      </c>
      <c r="E4485">
        <v>77</v>
      </c>
      <c r="F4485">
        <v>202.19</v>
      </c>
      <c r="G4485">
        <v>0</v>
      </c>
    </row>
    <row r="4486" spans="1:7" x14ac:dyDescent="0.25">
      <c r="A4486">
        <v>16873</v>
      </c>
      <c r="B4486" t="s">
        <v>117</v>
      </c>
      <c r="C4486">
        <v>12</v>
      </c>
      <c r="D4486">
        <v>14617.39</v>
      </c>
      <c r="E4486">
        <v>5</v>
      </c>
      <c r="F4486">
        <v>1218.1199999999999</v>
      </c>
      <c r="G4486">
        <v>0.48</v>
      </c>
    </row>
    <row r="4487" spans="1:7" x14ac:dyDescent="0.25">
      <c r="A4487">
        <v>16874</v>
      </c>
      <c r="B4487" t="s">
        <v>119</v>
      </c>
      <c r="C4487">
        <v>1</v>
      </c>
      <c r="D4487">
        <v>209.89</v>
      </c>
      <c r="E4487">
        <v>379</v>
      </c>
      <c r="F4487">
        <v>209.89</v>
      </c>
      <c r="G4487">
        <v>0</v>
      </c>
    </row>
    <row r="4488" spans="1:7" x14ac:dyDescent="0.25">
      <c r="A4488">
        <v>16875</v>
      </c>
      <c r="B4488" t="s">
        <v>118</v>
      </c>
      <c r="C4488">
        <v>11</v>
      </c>
      <c r="D4488">
        <v>4234.53</v>
      </c>
      <c r="E4488">
        <v>67</v>
      </c>
      <c r="F4488">
        <v>384.96</v>
      </c>
      <c r="G4488">
        <v>4.28</v>
      </c>
    </row>
    <row r="4489" spans="1:7" x14ac:dyDescent="0.25">
      <c r="A4489">
        <v>16876</v>
      </c>
      <c r="B4489" t="s">
        <v>119</v>
      </c>
      <c r="C4489">
        <v>1</v>
      </c>
      <c r="D4489">
        <v>136.01</v>
      </c>
      <c r="E4489">
        <v>404</v>
      </c>
      <c r="F4489">
        <v>136.01</v>
      </c>
      <c r="G4489">
        <v>0</v>
      </c>
    </row>
    <row r="4490" spans="1:7" x14ac:dyDescent="0.25">
      <c r="A4490">
        <v>16877</v>
      </c>
      <c r="B4490" t="s">
        <v>118</v>
      </c>
      <c r="C4490">
        <v>6</v>
      </c>
      <c r="D4490">
        <v>846.62</v>
      </c>
      <c r="E4490">
        <v>12</v>
      </c>
      <c r="F4490">
        <v>141.1</v>
      </c>
      <c r="G4490">
        <v>0</v>
      </c>
    </row>
    <row r="4491" spans="1:7" x14ac:dyDescent="0.25">
      <c r="A4491">
        <v>16878</v>
      </c>
      <c r="B4491" t="s">
        <v>121</v>
      </c>
      <c r="C4491">
        <v>1</v>
      </c>
      <c r="D4491">
        <v>13.3</v>
      </c>
      <c r="E4491">
        <v>84</v>
      </c>
      <c r="F4491">
        <v>13.3</v>
      </c>
      <c r="G4491">
        <v>100</v>
      </c>
    </row>
    <row r="4492" spans="1:7" x14ac:dyDescent="0.25">
      <c r="A4492">
        <v>16880</v>
      </c>
      <c r="B4492" t="s">
        <v>117</v>
      </c>
      <c r="C4492">
        <v>8</v>
      </c>
      <c r="D4492">
        <v>1813.21</v>
      </c>
      <c r="E4492">
        <v>31</v>
      </c>
      <c r="F4492">
        <v>226.65</v>
      </c>
      <c r="G4492">
        <v>0</v>
      </c>
    </row>
    <row r="4493" spans="1:7" x14ac:dyDescent="0.25">
      <c r="A4493">
        <v>16881</v>
      </c>
      <c r="B4493" t="s">
        <v>121</v>
      </c>
      <c r="C4493">
        <v>1</v>
      </c>
      <c r="D4493">
        <v>432</v>
      </c>
      <c r="E4493">
        <v>67</v>
      </c>
      <c r="F4493">
        <v>432</v>
      </c>
      <c r="G4493">
        <v>0</v>
      </c>
    </row>
    <row r="4494" spans="1:7" x14ac:dyDescent="0.25">
      <c r="A4494">
        <v>16882</v>
      </c>
      <c r="B4494" t="s">
        <v>118</v>
      </c>
      <c r="C4494">
        <v>3</v>
      </c>
      <c r="D4494">
        <v>705.12</v>
      </c>
      <c r="E4494">
        <v>67</v>
      </c>
      <c r="F4494">
        <v>235.04</v>
      </c>
      <c r="G4494">
        <v>0</v>
      </c>
    </row>
    <row r="4495" spans="1:7" x14ac:dyDescent="0.25">
      <c r="A4495">
        <v>16883</v>
      </c>
      <c r="B4495" t="s">
        <v>118</v>
      </c>
      <c r="C4495">
        <v>19</v>
      </c>
      <c r="D4495">
        <v>2374.09</v>
      </c>
      <c r="E4495">
        <v>187</v>
      </c>
      <c r="F4495">
        <v>124.95</v>
      </c>
      <c r="G4495">
        <v>0.42</v>
      </c>
    </row>
    <row r="4496" spans="1:7" x14ac:dyDescent="0.25">
      <c r="A4496">
        <v>16884</v>
      </c>
      <c r="B4496" t="s">
        <v>118</v>
      </c>
      <c r="C4496">
        <v>4</v>
      </c>
      <c r="D4496">
        <v>1070.97</v>
      </c>
      <c r="E4496">
        <v>38</v>
      </c>
      <c r="F4496">
        <v>267.74</v>
      </c>
      <c r="G4496">
        <v>0</v>
      </c>
    </row>
    <row r="4497" spans="1:7" x14ac:dyDescent="0.25">
      <c r="A4497">
        <v>16885</v>
      </c>
      <c r="B4497" t="s">
        <v>118</v>
      </c>
      <c r="C4497">
        <v>4</v>
      </c>
      <c r="D4497">
        <v>684.6</v>
      </c>
      <c r="E4497">
        <v>15</v>
      </c>
      <c r="F4497">
        <v>171.15</v>
      </c>
      <c r="G4497">
        <v>0</v>
      </c>
    </row>
    <row r="4498" spans="1:7" x14ac:dyDescent="0.25">
      <c r="A4498">
        <v>16886</v>
      </c>
      <c r="B4498" t="s">
        <v>119</v>
      </c>
      <c r="C4498">
        <v>1</v>
      </c>
      <c r="D4498">
        <v>134</v>
      </c>
      <c r="E4498">
        <v>456</v>
      </c>
      <c r="F4498">
        <v>134</v>
      </c>
      <c r="G4498">
        <v>100</v>
      </c>
    </row>
    <row r="4499" spans="1:7" x14ac:dyDescent="0.25">
      <c r="A4499">
        <v>16887</v>
      </c>
      <c r="B4499" t="s">
        <v>118</v>
      </c>
      <c r="C4499">
        <v>3</v>
      </c>
      <c r="D4499">
        <v>658.17</v>
      </c>
      <c r="E4499">
        <v>35</v>
      </c>
      <c r="F4499">
        <v>219.39</v>
      </c>
      <c r="G4499">
        <v>0</v>
      </c>
    </row>
    <row r="4500" spans="1:7" x14ac:dyDescent="0.25">
      <c r="A4500">
        <v>16888</v>
      </c>
      <c r="B4500" t="s">
        <v>120</v>
      </c>
      <c r="C4500">
        <v>3</v>
      </c>
      <c r="D4500">
        <v>434.2</v>
      </c>
      <c r="E4500">
        <v>401</v>
      </c>
      <c r="F4500">
        <v>144.72999999999999</v>
      </c>
      <c r="G4500">
        <v>0</v>
      </c>
    </row>
    <row r="4501" spans="1:7" x14ac:dyDescent="0.25">
      <c r="A4501">
        <v>16889</v>
      </c>
      <c r="B4501" t="s">
        <v>116</v>
      </c>
      <c r="C4501">
        <v>6</v>
      </c>
      <c r="D4501">
        <v>2526.65</v>
      </c>
      <c r="E4501">
        <v>195</v>
      </c>
      <c r="F4501">
        <v>421.11</v>
      </c>
      <c r="G4501">
        <v>0</v>
      </c>
    </row>
    <row r="4502" spans="1:7" x14ac:dyDescent="0.25">
      <c r="A4502">
        <v>16890</v>
      </c>
      <c r="B4502" t="s">
        <v>120</v>
      </c>
      <c r="C4502">
        <v>3</v>
      </c>
      <c r="D4502">
        <v>285.41000000000003</v>
      </c>
      <c r="E4502">
        <v>477</v>
      </c>
      <c r="F4502">
        <v>95.14</v>
      </c>
      <c r="G4502">
        <v>0</v>
      </c>
    </row>
    <row r="4503" spans="1:7" x14ac:dyDescent="0.25">
      <c r="A4503">
        <v>16891</v>
      </c>
      <c r="B4503" t="s">
        <v>117</v>
      </c>
      <c r="C4503">
        <v>11</v>
      </c>
      <c r="D4503">
        <v>1945.2</v>
      </c>
      <c r="E4503">
        <v>2</v>
      </c>
      <c r="F4503">
        <v>176.84</v>
      </c>
      <c r="G4503">
        <v>0</v>
      </c>
    </row>
    <row r="4504" spans="1:7" x14ac:dyDescent="0.25">
      <c r="A4504">
        <v>16892</v>
      </c>
      <c r="B4504" t="s">
        <v>118</v>
      </c>
      <c r="C4504">
        <v>7</v>
      </c>
      <c r="D4504">
        <v>754.75</v>
      </c>
      <c r="E4504">
        <v>1</v>
      </c>
      <c r="F4504">
        <v>107.82</v>
      </c>
      <c r="G4504">
        <v>3.8</v>
      </c>
    </row>
    <row r="4505" spans="1:7" x14ac:dyDescent="0.25">
      <c r="A4505">
        <v>16893</v>
      </c>
      <c r="B4505" t="s">
        <v>120</v>
      </c>
      <c r="C4505">
        <v>2</v>
      </c>
      <c r="D4505">
        <v>395.82</v>
      </c>
      <c r="E4505">
        <v>367</v>
      </c>
      <c r="F4505">
        <v>197.91</v>
      </c>
      <c r="G4505">
        <v>0</v>
      </c>
    </row>
    <row r="4506" spans="1:7" x14ac:dyDescent="0.25">
      <c r="A4506">
        <v>16894</v>
      </c>
      <c r="B4506" t="s">
        <v>120</v>
      </c>
      <c r="C4506">
        <v>3</v>
      </c>
      <c r="D4506">
        <v>1306.96</v>
      </c>
      <c r="E4506">
        <v>502</v>
      </c>
      <c r="F4506">
        <v>435.65</v>
      </c>
      <c r="G4506">
        <v>3.19</v>
      </c>
    </row>
    <row r="4507" spans="1:7" x14ac:dyDescent="0.25">
      <c r="A4507">
        <v>16895</v>
      </c>
      <c r="B4507" t="s">
        <v>118</v>
      </c>
      <c r="C4507">
        <v>5</v>
      </c>
      <c r="D4507">
        <v>1102.9000000000001</v>
      </c>
      <c r="E4507">
        <v>65</v>
      </c>
      <c r="F4507">
        <v>220.58</v>
      </c>
      <c r="G4507">
        <v>0</v>
      </c>
    </row>
    <row r="4508" spans="1:7" x14ac:dyDescent="0.25">
      <c r="A4508">
        <v>16896</v>
      </c>
      <c r="B4508" t="s">
        <v>119</v>
      </c>
      <c r="C4508">
        <v>1</v>
      </c>
      <c r="D4508">
        <v>103.95</v>
      </c>
      <c r="E4508">
        <v>555</v>
      </c>
      <c r="F4508">
        <v>103.95</v>
      </c>
      <c r="G4508">
        <v>0</v>
      </c>
    </row>
    <row r="4509" spans="1:7" x14ac:dyDescent="0.25">
      <c r="A4509">
        <v>16897</v>
      </c>
      <c r="B4509" t="s">
        <v>120</v>
      </c>
      <c r="C4509">
        <v>2</v>
      </c>
      <c r="D4509">
        <v>289.77999999999997</v>
      </c>
      <c r="E4509">
        <v>299</v>
      </c>
      <c r="F4509">
        <v>144.88999999999999</v>
      </c>
      <c r="G4509">
        <v>26.49</v>
      </c>
    </row>
    <row r="4510" spans="1:7" x14ac:dyDescent="0.25">
      <c r="A4510">
        <v>16898</v>
      </c>
      <c r="B4510" t="s">
        <v>118</v>
      </c>
      <c r="C4510">
        <v>5</v>
      </c>
      <c r="D4510">
        <v>997.29</v>
      </c>
      <c r="E4510">
        <v>26</v>
      </c>
      <c r="F4510">
        <v>199.46</v>
      </c>
      <c r="G4510">
        <v>12.9</v>
      </c>
    </row>
    <row r="4511" spans="1:7" x14ac:dyDescent="0.25">
      <c r="A4511">
        <v>16899</v>
      </c>
      <c r="B4511" t="s">
        <v>117</v>
      </c>
      <c r="C4511">
        <v>8</v>
      </c>
      <c r="D4511">
        <v>1695.77</v>
      </c>
      <c r="E4511">
        <v>8</v>
      </c>
      <c r="F4511">
        <v>211.97</v>
      </c>
      <c r="G4511">
        <v>0</v>
      </c>
    </row>
    <row r="4512" spans="1:7" x14ac:dyDescent="0.25">
      <c r="A4512">
        <v>16900</v>
      </c>
      <c r="B4512" t="s">
        <v>118</v>
      </c>
      <c r="C4512">
        <v>3</v>
      </c>
      <c r="D4512">
        <v>887.11</v>
      </c>
      <c r="E4512">
        <v>17</v>
      </c>
      <c r="F4512">
        <v>295.7</v>
      </c>
      <c r="G4512">
        <v>78.84</v>
      </c>
    </row>
    <row r="4513" spans="1:7" x14ac:dyDescent="0.25">
      <c r="A4513">
        <v>16901</v>
      </c>
      <c r="B4513" t="s">
        <v>119</v>
      </c>
      <c r="C4513">
        <v>1</v>
      </c>
      <c r="D4513">
        <v>204.26</v>
      </c>
      <c r="E4513">
        <v>729</v>
      </c>
      <c r="F4513">
        <v>204.26</v>
      </c>
      <c r="G4513">
        <v>0</v>
      </c>
    </row>
    <row r="4514" spans="1:7" x14ac:dyDescent="0.25">
      <c r="A4514">
        <v>16902</v>
      </c>
      <c r="B4514" t="s">
        <v>121</v>
      </c>
      <c r="C4514">
        <v>1</v>
      </c>
      <c r="D4514">
        <v>1706.88</v>
      </c>
      <c r="E4514">
        <v>116</v>
      </c>
      <c r="F4514">
        <v>1706.88</v>
      </c>
      <c r="G4514">
        <v>0</v>
      </c>
    </row>
    <row r="4515" spans="1:7" x14ac:dyDescent="0.25">
      <c r="A4515">
        <v>16903</v>
      </c>
      <c r="B4515" t="s">
        <v>118</v>
      </c>
      <c r="C4515">
        <v>3</v>
      </c>
      <c r="D4515">
        <v>1041.75</v>
      </c>
      <c r="E4515">
        <v>29</v>
      </c>
      <c r="F4515">
        <v>347.25</v>
      </c>
      <c r="G4515">
        <v>3.1</v>
      </c>
    </row>
    <row r="4516" spans="1:7" x14ac:dyDescent="0.25">
      <c r="A4516">
        <v>16904</v>
      </c>
      <c r="B4516" t="s">
        <v>117</v>
      </c>
      <c r="C4516">
        <v>21</v>
      </c>
      <c r="D4516">
        <v>5014.0600000000004</v>
      </c>
      <c r="E4516">
        <v>4</v>
      </c>
      <c r="F4516">
        <v>238.76</v>
      </c>
      <c r="G4516">
        <v>0</v>
      </c>
    </row>
    <row r="4517" spans="1:7" x14ac:dyDescent="0.25">
      <c r="A4517">
        <v>16905</v>
      </c>
      <c r="B4517" t="s">
        <v>117</v>
      </c>
      <c r="C4517">
        <v>17</v>
      </c>
      <c r="D4517">
        <v>4961.17</v>
      </c>
      <c r="E4517">
        <v>5</v>
      </c>
      <c r="F4517">
        <v>291.83</v>
      </c>
      <c r="G4517">
        <v>0.6</v>
      </c>
    </row>
    <row r="4518" spans="1:7" x14ac:dyDescent="0.25">
      <c r="A4518">
        <v>16906</v>
      </c>
      <c r="B4518" t="s">
        <v>118</v>
      </c>
      <c r="C4518">
        <v>7</v>
      </c>
      <c r="D4518">
        <v>1410.92</v>
      </c>
      <c r="E4518">
        <v>82</v>
      </c>
      <c r="F4518">
        <v>201.56</v>
      </c>
      <c r="G4518">
        <v>0</v>
      </c>
    </row>
    <row r="4519" spans="1:7" x14ac:dyDescent="0.25">
      <c r="A4519">
        <v>16907</v>
      </c>
      <c r="B4519" t="s">
        <v>117</v>
      </c>
      <c r="C4519">
        <v>9</v>
      </c>
      <c r="D4519">
        <v>1650.81</v>
      </c>
      <c r="E4519">
        <v>29</v>
      </c>
      <c r="F4519">
        <v>183.42</v>
      </c>
      <c r="G4519">
        <v>0</v>
      </c>
    </row>
    <row r="4520" spans="1:7" x14ac:dyDescent="0.25">
      <c r="A4520">
        <v>16908</v>
      </c>
      <c r="B4520" t="s">
        <v>119</v>
      </c>
      <c r="C4520">
        <v>1</v>
      </c>
      <c r="D4520">
        <v>252.59</v>
      </c>
      <c r="E4520">
        <v>722</v>
      </c>
      <c r="F4520">
        <v>252.59</v>
      </c>
      <c r="G4520">
        <v>39.19</v>
      </c>
    </row>
    <row r="4521" spans="1:7" x14ac:dyDescent="0.25">
      <c r="A4521">
        <v>16909</v>
      </c>
      <c r="B4521" t="s">
        <v>121</v>
      </c>
      <c r="C4521">
        <v>1</v>
      </c>
      <c r="D4521">
        <v>379.14</v>
      </c>
      <c r="E4521">
        <v>72</v>
      </c>
      <c r="F4521">
        <v>379.14</v>
      </c>
      <c r="G4521">
        <v>3.96</v>
      </c>
    </row>
    <row r="4522" spans="1:7" x14ac:dyDescent="0.25">
      <c r="A4522">
        <v>16910</v>
      </c>
      <c r="B4522" t="s">
        <v>117</v>
      </c>
      <c r="C4522">
        <v>8</v>
      </c>
      <c r="D4522">
        <v>1508.96</v>
      </c>
      <c r="E4522">
        <v>4</v>
      </c>
      <c r="F4522">
        <v>188.62</v>
      </c>
      <c r="G4522">
        <v>0</v>
      </c>
    </row>
    <row r="4523" spans="1:7" x14ac:dyDescent="0.25">
      <c r="A4523">
        <v>16911</v>
      </c>
      <c r="B4523" t="s">
        <v>120</v>
      </c>
      <c r="C4523">
        <v>2</v>
      </c>
      <c r="D4523">
        <v>255.25</v>
      </c>
      <c r="E4523">
        <v>636</v>
      </c>
      <c r="F4523">
        <v>127.62</v>
      </c>
      <c r="G4523">
        <v>1.53</v>
      </c>
    </row>
    <row r="4524" spans="1:7" x14ac:dyDescent="0.25">
      <c r="A4524">
        <v>16912</v>
      </c>
      <c r="B4524" t="s">
        <v>117</v>
      </c>
      <c r="C4524">
        <v>15</v>
      </c>
      <c r="D4524">
        <v>4460.51</v>
      </c>
      <c r="E4524">
        <v>29</v>
      </c>
      <c r="F4524">
        <v>297.37</v>
      </c>
      <c r="G4524">
        <v>1.05</v>
      </c>
    </row>
    <row r="4525" spans="1:7" x14ac:dyDescent="0.25">
      <c r="A4525">
        <v>16913</v>
      </c>
      <c r="B4525" t="s">
        <v>120</v>
      </c>
      <c r="C4525">
        <v>3</v>
      </c>
      <c r="D4525">
        <v>423.91</v>
      </c>
      <c r="E4525">
        <v>290</v>
      </c>
      <c r="F4525">
        <v>141.30000000000001</v>
      </c>
      <c r="G4525">
        <v>0</v>
      </c>
    </row>
    <row r="4526" spans="1:7" x14ac:dyDescent="0.25">
      <c r="A4526">
        <v>16914</v>
      </c>
      <c r="B4526" t="s">
        <v>122</v>
      </c>
      <c r="C4526">
        <v>1</v>
      </c>
      <c r="D4526">
        <v>183.76</v>
      </c>
      <c r="E4526">
        <v>36</v>
      </c>
      <c r="F4526">
        <v>183.76</v>
      </c>
      <c r="G4526">
        <v>0</v>
      </c>
    </row>
    <row r="4527" spans="1:7" x14ac:dyDescent="0.25">
      <c r="A4527">
        <v>16915</v>
      </c>
      <c r="B4527" t="s">
        <v>117</v>
      </c>
      <c r="C4527">
        <v>11</v>
      </c>
      <c r="D4527">
        <v>1543.18</v>
      </c>
      <c r="E4527">
        <v>9</v>
      </c>
      <c r="F4527">
        <v>140.29</v>
      </c>
      <c r="G4527">
        <v>0</v>
      </c>
    </row>
    <row r="4528" spans="1:7" x14ac:dyDescent="0.25">
      <c r="A4528">
        <v>16916</v>
      </c>
      <c r="B4528" t="s">
        <v>118</v>
      </c>
      <c r="C4528">
        <v>4</v>
      </c>
      <c r="D4528">
        <v>1098.45</v>
      </c>
      <c r="E4528">
        <v>24</v>
      </c>
      <c r="F4528">
        <v>274.61</v>
      </c>
      <c r="G4528">
        <v>0</v>
      </c>
    </row>
    <row r="4529" spans="1:7" x14ac:dyDescent="0.25">
      <c r="A4529">
        <v>16917</v>
      </c>
      <c r="B4529" t="s">
        <v>120</v>
      </c>
      <c r="C4529">
        <v>2</v>
      </c>
      <c r="D4529">
        <v>1851.88</v>
      </c>
      <c r="E4529">
        <v>277</v>
      </c>
      <c r="F4529">
        <v>925.94</v>
      </c>
      <c r="G4529">
        <v>0.48</v>
      </c>
    </row>
    <row r="4530" spans="1:7" x14ac:dyDescent="0.25">
      <c r="A4530">
        <v>16918</v>
      </c>
      <c r="B4530" t="s">
        <v>117</v>
      </c>
      <c r="C4530">
        <v>16</v>
      </c>
      <c r="D4530">
        <v>3206.54</v>
      </c>
      <c r="E4530">
        <v>50</v>
      </c>
      <c r="F4530">
        <v>200.41</v>
      </c>
      <c r="G4530">
        <v>2.35</v>
      </c>
    </row>
    <row r="4531" spans="1:7" x14ac:dyDescent="0.25">
      <c r="A4531">
        <v>16919</v>
      </c>
      <c r="B4531" t="s">
        <v>118</v>
      </c>
      <c r="C4531">
        <v>24</v>
      </c>
      <c r="D4531">
        <v>5108.01</v>
      </c>
      <c r="E4531">
        <v>156</v>
      </c>
      <c r="F4531">
        <v>212.83</v>
      </c>
      <c r="G4531">
        <v>1.41</v>
      </c>
    </row>
    <row r="4532" spans="1:7" x14ac:dyDescent="0.25">
      <c r="A4532">
        <v>16920</v>
      </c>
      <c r="B4532" t="s">
        <v>119</v>
      </c>
      <c r="C4532">
        <v>1</v>
      </c>
      <c r="D4532">
        <v>355.45</v>
      </c>
      <c r="E4532">
        <v>411</v>
      </c>
      <c r="F4532">
        <v>355.45</v>
      </c>
      <c r="G4532">
        <v>0</v>
      </c>
    </row>
    <row r="4533" spans="1:7" x14ac:dyDescent="0.25">
      <c r="A4533">
        <v>16921</v>
      </c>
      <c r="B4533" t="s">
        <v>121</v>
      </c>
      <c r="C4533">
        <v>3</v>
      </c>
      <c r="D4533">
        <v>409.21</v>
      </c>
      <c r="E4533">
        <v>61</v>
      </c>
      <c r="F4533">
        <v>136.4</v>
      </c>
      <c r="G4533">
        <v>0</v>
      </c>
    </row>
    <row r="4534" spans="1:7" x14ac:dyDescent="0.25">
      <c r="A4534">
        <v>16922</v>
      </c>
      <c r="B4534" t="s">
        <v>119</v>
      </c>
      <c r="C4534">
        <v>1</v>
      </c>
      <c r="D4534">
        <v>611.08000000000004</v>
      </c>
      <c r="E4534">
        <v>573</v>
      </c>
      <c r="F4534">
        <v>611.08000000000004</v>
      </c>
      <c r="G4534">
        <v>0</v>
      </c>
    </row>
    <row r="4535" spans="1:7" x14ac:dyDescent="0.25">
      <c r="A4535">
        <v>16923</v>
      </c>
      <c r="B4535" t="s">
        <v>117</v>
      </c>
      <c r="C4535">
        <v>32</v>
      </c>
      <c r="D4535">
        <v>13157.13</v>
      </c>
      <c r="E4535">
        <v>12</v>
      </c>
      <c r="F4535">
        <v>411.16</v>
      </c>
      <c r="G4535">
        <v>4.45</v>
      </c>
    </row>
    <row r="4536" spans="1:7" x14ac:dyDescent="0.25">
      <c r="A4536">
        <v>16924</v>
      </c>
      <c r="B4536" t="s">
        <v>118</v>
      </c>
      <c r="C4536">
        <v>3</v>
      </c>
      <c r="D4536">
        <v>829.89</v>
      </c>
      <c r="E4536">
        <v>21</v>
      </c>
      <c r="F4536">
        <v>276.63</v>
      </c>
      <c r="G4536">
        <v>12.92</v>
      </c>
    </row>
    <row r="4537" spans="1:7" x14ac:dyDescent="0.25">
      <c r="A4537">
        <v>16925</v>
      </c>
      <c r="B4537" t="s">
        <v>119</v>
      </c>
      <c r="C4537">
        <v>1</v>
      </c>
      <c r="D4537">
        <v>125.65</v>
      </c>
      <c r="E4537">
        <v>540</v>
      </c>
      <c r="F4537">
        <v>125.65</v>
      </c>
      <c r="G4537">
        <v>0</v>
      </c>
    </row>
    <row r="4538" spans="1:7" x14ac:dyDescent="0.25">
      <c r="A4538">
        <v>16926</v>
      </c>
      <c r="B4538" t="s">
        <v>116</v>
      </c>
      <c r="C4538">
        <v>5</v>
      </c>
      <c r="D4538">
        <v>1399.86</v>
      </c>
      <c r="E4538">
        <v>371</v>
      </c>
      <c r="F4538">
        <v>279.97000000000003</v>
      </c>
      <c r="G4538">
        <v>0.78</v>
      </c>
    </row>
    <row r="4539" spans="1:7" x14ac:dyDescent="0.25">
      <c r="A4539">
        <v>16927</v>
      </c>
      <c r="B4539" t="s">
        <v>121</v>
      </c>
      <c r="C4539">
        <v>3</v>
      </c>
      <c r="D4539">
        <v>543.04999999999995</v>
      </c>
      <c r="E4539">
        <v>116</v>
      </c>
      <c r="F4539">
        <v>181.02</v>
      </c>
      <c r="G4539">
        <v>0</v>
      </c>
    </row>
    <row r="4540" spans="1:7" x14ac:dyDescent="0.25">
      <c r="A4540">
        <v>16928</v>
      </c>
      <c r="B4540" t="s">
        <v>118</v>
      </c>
      <c r="C4540">
        <v>29</v>
      </c>
      <c r="D4540">
        <v>4013.78</v>
      </c>
      <c r="E4540">
        <v>80</v>
      </c>
      <c r="F4540">
        <v>138.41</v>
      </c>
      <c r="G4540">
        <v>2.98</v>
      </c>
    </row>
    <row r="4541" spans="1:7" x14ac:dyDescent="0.25">
      <c r="A4541">
        <v>16929</v>
      </c>
      <c r="B4541" t="s">
        <v>117</v>
      </c>
      <c r="C4541">
        <v>7</v>
      </c>
      <c r="D4541">
        <v>1295.3900000000001</v>
      </c>
      <c r="E4541">
        <v>4</v>
      </c>
      <c r="F4541">
        <v>185.06</v>
      </c>
      <c r="G4541">
        <v>0</v>
      </c>
    </row>
    <row r="4542" spans="1:7" x14ac:dyDescent="0.25">
      <c r="A4542">
        <v>16930</v>
      </c>
      <c r="B4542" t="s">
        <v>124</v>
      </c>
      <c r="C4542">
        <v>3</v>
      </c>
      <c r="D4542">
        <v>378.89</v>
      </c>
      <c r="E4542">
        <v>26</v>
      </c>
      <c r="F4542">
        <v>126.3</v>
      </c>
      <c r="G4542">
        <v>0</v>
      </c>
    </row>
    <row r="4543" spans="1:7" x14ac:dyDescent="0.25">
      <c r="A4543">
        <v>16931</v>
      </c>
      <c r="B4543" t="s">
        <v>117</v>
      </c>
      <c r="C4543">
        <v>23</v>
      </c>
      <c r="D4543">
        <v>5184.2700000000004</v>
      </c>
      <c r="E4543">
        <v>5</v>
      </c>
      <c r="F4543">
        <v>225.4</v>
      </c>
      <c r="G4543">
        <v>0</v>
      </c>
    </row>
    <row r="4544" spans="1:7" x14ac:dyDescent="0.25">
      <c r="A4544">
        <v>16932</v>
      </c>
      <c r="B4544" t="s">
        <v>124</v>
      </c>
      <c r="C4544">
        <v>3</v>
      </c>
      <c r="D4544">
        <v>412.55</v>
      </c>
      <c r="E4544">
        <v>53</v>
      </c>
      <c r="F4544">
        <v>137.52000000000001</v>
      </c>
      <c r="G4544">
        <v>0</v>
      </c>
    </row>
    <row r="4545" spans="1:7" x14ac:dyDescent="0.25">
      <c r="A4545">
        <v>16933</v>
      </c>
      <c r="B4545" t="s">
        <v>117</v>
      </c>
      <c r="C4545">
        <v>9</v>
      </c>
      <c r="D4545">
        <v>3099.3</v>
      </c>
      <c r="E4545">
        <v>1</v>
      </c>
      <c r="F4545">
        <v>344.37</v>
      </c>
      <c r="G4545">
        <v>2.63</v>
      </c>
    </row>
    <row r="4546" spans="1:7" x14ac:dyDescent="0.25">
      <c r="A4546">
        <v>16934</v>
      </c>
      <c r="B4546" t="s">
        <v>117</v>
      </c>
      <c r="C4546">
        <v>6</v>
      </c>
      <c r="D4546">
        <v>2083.14</v>
      </c>
      <c r="E4546">
        <v>55</v>
      </c>
      <c r="F4546">
        <v>347.19</v>
      </c>
      <c r="G4546">
        <v>0.97</v>
      </c>
    </row>
    <row r="4547" spans="1:7" x14ac:dyDescent="0.25">
      <c r="A4547">
        <v>16935</v>
      </c>
      <c r="B4547" t="s">
        <v>120</v>
      </c>
      <c r="C4547">
        <v>3</v>
      </c>
      <c r="D4547">
        <v>530.86</v>
      </c>
      <c r="E4547">
        <v>382</v>
      </c>
      <c r="F4547">
        <v>176.95</v>
      </c>
      <c r="G4547">
        <v>0</v>
      </c>
    </row>
    <row r="4548" spans="1:7" x14ac:dyDescent="0.25">
      <c r="A4548">
        <v>16936</v>
      </c>
      <c r="B4548" t="s">
        <v>124</v>
      </c>
      <c r="C4548">
        <v>2</v>
      </c>
      <c r="D4548">
        <v>548.29</v>
      </c>
      <c r="E4548">
        <v>26</v>
      </c>
      <c r="F4548">
        <v>274.14</v>
      </c>
      <c r="G4548">
        <v>0</v>
      </c>
    </row>
    <row r="4549" spans="1:7" x14ac:dyDescent="0.25">
      <c r="A4549">
        <v>16937</v>
      </c>
      <c r="B4549" t="s">
        <v>119</v>
      </c>
      <c r="C4549">
        <v>1</v>
      </c>
      <c r="D4549">
        <v>196.25</v>
      </c>
      <c r="E4549">
        <v>499</v>
      </c>
      <c r="F4549">
        <v>196.25</v>
      </c>
      <c r="G4549">
        <v>0</v>
      </c>
    </row>
    <row r="4550" spans="1:7" x14ac:dyDescent="0.25">
      <c r="A4550">
        <v>16938</v>
      </c>
      <c r="B4550" t="s">
        <v>117</v>
      </c>
      <c r="C4550">
        <v>9</v>
      </c>
      <c r="D4550">
        <v>6995.36</v>
      </c>
      <c r="E4550">
        <v>9</v>
      </c>
      <c r="F4550">
        <v>777.26</v>
      </c>
      <c r="G4550">
        <v>11.91</v>
      </c>
    </row>
    <row r="4551" spans="1:7" x14ac:dyDescent="0.25">
      <c r="A4551">
        <v>16939</v>
      </c>
      <c r="B4551" t="s">
        <v>120</v>
      </c>
      <c r="C4551">
        <v>3</v>
      </c>
      <c r="D4551">
        <v>433.85</v>
      </c>
      <c r="E4551">
        <v>489</v>
      </c>
      <c r="F4551">
        <v>144.62</v>
      </c>
      <c r="G4551">
        <v>0</v>
      </c>
    </row>
    <row r="4552" spans="1:7" x14ac:dyDescent="0.25">
      <c r="A4552">
        <v>16940</v>
      </c>
      <c r="B4552" t="s">
        <v>117</v>
      </c>
      <c r="C4552">
        <v>8</v>
      </c>
      <c r="D4552">
        <v>6427.66</v>
      </c>
      <c r="E4552">
        <v>52</v>
      </c>
      <c r="F4552">
        <v>803.46</v>
      </c>
      <c r="G4552">
        <v>2.84</v>
      </c>
    </row>
    <row r="4553" spans="1:7" x14ac:dyDescent="0.25">
      <c r="A4553">
        <v>16941</v>
      </c>
      <c r="B4553" t="s">
        <v>119</v>
      </c>
      <c r="C4553">
        <v>1</v>
      </c>
      <c r="D4553">
        <v>33</v>
      </c>
      <c r="E4553">
        <v>612</v>
      </c>
      <c r="F4553">
        <v>33</v>
      </c>
      <c r="G4553">
        <v>0</v>
      </c>
    </row>
    <row r="4554" spans="1:7" x14ac:dyDescent="0.25">
      <c r="A4554">
        <v>16942</v>
      </c>
      <c r="B4554" t="s">
        <v>117</v>
      </c>
      <c r="C4554">
        <v>9</v>
      </c>
      <c r="D4554">
        <v>1904.99</v>
      </c>
      <c r="E4554">
        <v>13</v>
      </c>
      <c r="F4554">
        <v>211.67</v>
      </c>
      <c r="G4554">
        <v>1.39</v>
      </c>
    </row>
    <row r="4555" spans="1:7" x14ac:dyDescent="0.25">
      <c r="A4555">
        <v>16943</v>
      </c>
      <c r="B4555" t="s">
        <v>116</v>
      </c>
      <c r="C4555">
        <v>5</v>
      </c>
      <c r="D4555">
        <v>1299.49</v>
      </c>
      <c r="E4555">
        <v>212</v>
      </c>
      <c r="F4555">
        <v>259.89999999999998</v>
      </c>
      <c r="G4555">
        <v>37.15</v>
      </c>
    </row>
    <row r="4556" spans="1:7" x14ac:dyDescent="0.25">
      <c r="A4556">
        <v>16944</v>
      </c>
      <c r="B4556" t="s">
        <v>119</v>
      </c>
      <c r="C4556">
        <v>1</v>
      </c>
      <c r="D4556">
        <v>101.36</v>
      </c>
      <c r="E4556">
        <v>610</v>
      </c>
      <c r="F4556">
        <v>101.36</v>
      </c>
      <c r="G4556">
        <v>0</v>
      </c>
    </row>
    <row r="4557" spans="1:7" x14ac:dyDescent="0.25">
      <c r="A4557">
        <v>16945</v>
      </c>
      <c r="B4557" t="s">
        <v>117</v>
      </c>
      <c r="C4557">
        <v>33</v>
      </c>
      <c r="D4557">
        <v>8548.16</v>
      </c>
      <c r="E4557">
        <v>22</v>
      </c>
      <c r="F4557">
        <v>259.04000000000002</v>
      </c>
      <c r="G4557">
        <v>0.2</v>
      </c>
    </row>
    <row r="4558" spans="1:7" x14ac:dyDescent="0.25">
      <c r="A4558">
        <v>16946</v>
      </c>
      <c r="B4558" t="s">
        <v>120</v>
      </c>
      <c r="C4558">
        <v>5</v>
      </c>
      <c r="D4558">
        <v>1222.04</v>
      </c>
      <c r="E4558">
        <v>383</v>
      </c>
      <c r="F4558">
        <v>244.41</v>
      </c>
      <c r="G4558">
        <v>1.84</v>
      </c>
    </row>
    <row r="4559" spans="1:7" x14ac:dyDescent="0.25">
      <c r="A4559">
        <v>16947</v>
      </c>
      <c r="B4559" t="s">
        <v>120</v>
      </c>
      <c r="C4559">
        <v>5</v>
      </c>
      <c r="D4559">
        <v>955.21</v>
      </c>
      <c r="E4559">
        <v>236</v>
      </c>
      <c r="F4559">
        <v>191.04</v>
      </c>
      <c r="G4559">
        <v>6.12</v>
      </c>
    </row>
    <row r="4560" spans="1:7" x14ac:dyDescent="0.25">
      <c r="A4560">
        <v>16948</v>
      </c>
      <c r="B4560" t="s">
        <v>118</v>
      </c>
      <c r="C4560">
        <v>7</v>
      </c>
      <c r="D4560">
        <v>868.77</v>
      </c>
      <c r="E4560">
        <v>139</v>
      </c>
      <c r="F4560">
        <v>124.11</v>
      </c>
      <c r="G4560">
        <v>0</v>
      </c>
    </row>
    <row r="4561" spans="1:7" x14ac:dyDescent="0.25">
      <c r="A4561">
        <v>16949</v>
      </c>
      <c r="B4561" t="s">
        <v>117</v>
      </c>
      <c r="C4561">
        <v>6</v>
      </c>
      <c r="D4561">
        <v>1286.27</v>
      </c>
      <c r="E4561">
        <v>4</v>
      </c>
      <c r="F4561">
        <v>214.38</v>
      </c>
      <c r="G4561">
        <v>9.7200000000000006</v>
      </c>
    </row>
    <row r="4562" spans="1:7" x14ac:dyDescent="0.25">
      <c r="A4562">
        <v>16950</v>
      </c>
      <c r="B4562" t="s">
        <v>117</v>
      </c>
      <c r="C4562">
        <v>10</v>
      </c>
      <c r="D4562">
        <v>3713.77</v>
      </c>
      <c r="E4562">
        <v>57</v>
      </c>
      <c r="F4562">
        <v>371.38</v>
      </c>
      <c r="G4562">
        <v>1.59</v>
      </c>
    </row>
    <row r="4563" spans="1:7" x14ac:dyDescent="0.25">
      <c r="A4563">
        <v>16951</v>
      </c>
      <c r="B4563" t="s">
        <v>118</v>
      </c>
      <c r="C4563">
        <v>3</v>
      </c>
      <c r="D4563">
        <v>1277.75</v>
      </c>
      <c r="E4563">
        <v>135</v>
      </c>
      <c r="F4563">
        <v>425.92</v>
      </c>
      <c r="G4563">
        <v>1.17</v>
      </c>
    </row>
    <row r="4564" spans="1:7" x14ac:dyDescent="0.25">
      <c r="A4564">
        <v>16952</v>
      </c>
      <c r="B4564" t="s">
        <v>118</v>
      </c>
      <c r="C4564">
        <v>5</v>
      </c>
      <c r="D4564">
        <v>795.83</v>
      </c>
      <c r="E4564">
        <v>109</v>
      </c>
      <c r="F4564">
        <v>159.16999999999999</v>
      </c>
      <c r="G4564">
        <v>0</v>
      </c>
    </row>
    <row r="4565" spans="1:7" x14ac:dyDescent="0.25">
      <c r="A4565">
        <v>16953</v>
      </c>
      <c r="B4565" t="s">
        <v>122</v>
      </c>
      <c r="C4565">
        <v>1</v>
      </c>
      <c r="D4565">
        <v>20.8</v>
      </c>
      <c r="E4565">
        <v>30</v>
      </c>
      <c r="F4565">
        <v>20.8</v>
      </c>
      <c r="G4565">
        <v>0</v>
      </c>
    </row>
    <row r="4566" spans="1:7" x14ac:dyDescent="0.25">
      <c r="A4566">
        <v>16954</v>
      </c>
      <c r="B4566" t="s">
        <v>117</v>
      </c>
      <c r="C4566">
        <v>20</v>
      </c>
      <c r="D4566">
        <v>6081.88</v>
      </c>
      <c r="E4566">
        <v>1</v>
      </c>
      <c r="F4566">
        <v>304.08999999999997</v>
      </c>
      <c r="G4566">
        <v>0.73</v>
      </c>
    </row>
    <row r="4567" spans="1:7" x14ac:dyDescent="0.25">
      <c r="A4567">
        <v>16955</v>
      </c>
      <c r="B4567" t="s">
        <v>118</v>
      </c>
      <c r="C4567">
        <v>6</v>
      </c>
      <c r="D4567">
        <v>1309.4100000000001</v>
      </c>
      <c r="E4567">
        <v>185</v>
      </c>
      <c r="F4567">
        <v>218.24</v>
      </c>
      <c r="G4567">
        <v>3.68</v>
      </c>
    </row>
    <row r="4568" spans="1:7" x14ac:dyDescent="0.25">
      <c r="A4568">
        <v>16956</v>
      </c>
      <c r="B4568" t="s">
        <v>122</v>
      </c>
      <c r="C4568">
        <v>1</v>
      </c>
      <c r="D4568">
        <v>308.74</v>
      </c>
      <c r="E4568">
        <v>18</v>
      </c>
      <c r="F4568">
        <v>308.74</v>
      </c>
      <c r="G4568">
        <v>5.31</v>
      </c>
    </row>
    <row r="4569" spans="1:7" x14ac:dyDescent="0.25">
      <c r="A4569">
        <v>16957</v>
      </c>
      <c r="B4569" t="s">
        <v>120</v>
      </c>
      <c r="C4569">
        <v>2</v>
      </c>
      <c r="D4569">
        <v>416.64</v>
      </c>
      <c r="E4569">
        <v>239</v>
      </c>
      <c r="F4569">
        <v>208.32</v>
      </c>
      <c r="G4569">
        <v>0</v>
      </c>
    </row>
    <row r="4570" spans="1:7" x14ac:dyDescent="0.25">
      <c r="A4570">
        <v>16958</v>
      </c>
      <c r="B4570" t="s">
        <v>119</v>
      </c>
      <c r="C4570">
        <v>1</v>
      </c>
      <c r="D4570">
        <v>778.49</v>
      </c>
      <c r="E4570">
        <v>435</v>
      </c>
      <c r="F4570">
        <v>778.49</v>
      </c>
      <c r="G4570">
        <v>0</v>
      </c>
    </row>
    <row r="4571" spans="1:7" x14ac:dyDescent="0.25">
      <c r="A4571">
        <v>16959</v>
      </c>
      <c r="B4571" t="s">
        <v>121</v>
      </c>
      <c r="C4571">
        <v>1</v>
      </c>
      <c r="D4571">
        <v>117.35</v>
      </c>
      <c r="E4571">
        <v>87</v>
      </c>
      <c r="F4571">
        <v>117.35</v>
      </c>
      <c r="G4571">
        <v>0</v>
      </c>
    </row>
    <row r="4572" spans="1:7" x14ac:dyDescent="0.25">
      <c r="A4572">
        <v>16960</v>
      </c>
      <c r="B4572" t="s">
        <v>117</v>
      </c>
      <c r="C4572">
        <v>8</v>
      </c>
      <c r="D4572">
        <v>1990.88</v>
      </c>
      <c r="E4572">
        <v>39</v>
      </c>
      <c r="F4572">
        <v>248.86</v>
      </c>
      <c r="G4572">
        <v>1.08</v>
      </c>
    </row>
    <row r="4573" spans="1:7" x14ac:dyDescent="0.25">
      <c r="A4573">
        <v>16961</v>
      </c>
      <c r="B4573" t="s">
        <v>118</v>
      </c>
      <c r="C4573">
        <v>3</v>
      </c>
      <c r="D4573">
        <v>794.56</v>
      </c>
      <c r="E4573">
        <v>116</v>
      </c>
      <c r="F4573">
        <v>264.85000000000002</v>
      </c>
      <c r="G4573">
        <v>2.71</v>
      </c>
    </row>
    <row r="4574" spans="1:7" x14ac:dyDescent="0.25">
      <c r="A4574">
        <v>16962</v>
      </c>
      <c r="B4574" t="s">
        <v>119</v>
      </c>
      <c r="C4574">
        <v>1</v>
      </c>
      <c r="D4574">
        <v>251.04</v>
      </c>
      <c r="E4574">
        <v>410</v>
      </c>
      <c r="F4574">
        <v>251.04</v>
      </c>
      <c r="G4574">
        <v>0</v>
      </c>
    </row>
    <row r="4575" spans="1:7" x14ac:dyDescent="0.25">
      <c r="A4575">
        <v>16963</v>
      </c>
      <c r="B4575" t="s">
        <v>121</v>
      </c>
      <c r="C4575">
        <v>1</v>
      </c>
      <c r="D4575">
        <v>110.55</v>
      </c>
      <c r="E4575">
        <v>187</v>
      </c>
      <c r="F4575">
        <v>110.55</v>
      </c>
      <c r="G4575">
        <v>0</v>
      </c>
    </row>
    <row r="4576" spans="1:7" x14ac:dyDescent="0.25">
      <c r="A4576">
        <v>16964</v>
      </c>
      <c r="B4576" t="s">
        <v>120</v>
      </c>
      <c r="C4576">
        <v>2</v>
      </c>
      <c r="D4576">
        <v>207.85</v>
      </c>
      <c r="E4576">
        <v>733</v>
      </c>
      <c r="F4576">
        <v>103.92</v>
      </c>
      <c r="G4576">
        <v>0</v>
      </c>
    </row>
    <row r="4577" spans="1:7" x14ac:dyDescent="0.25">
      <c r="A4577">
        <v>16965</v>
      </c>
      <c r="B4577" t="s">
        <v>119</v>
      </c>
      <c r="C4577">
        <v>1</v>
      </c>
      <c r="D4577">
        <v>201.19</v>
      </c>
      <c r="E4577">
        <v>227</v>
      </c>
      <c r="F4577">
        <v>201.19</v>
      </c>
      <c r="G4577">
        <v>0</v>
      </c>
    </row>
    <row r="4578" spans="1:7" x14ac:dyDescent="0.25">
      <c r="A4578">
        <v>16966</v>
      </c>
      <c r="B4578" t="s">
        <v>117</v>
      </c>
      <c r="C4578">
        <v>7</v>
      </c>
      <c r="D4578">
        <v>2154.9699999999998</v>
      </c>
      <c r="E4578">
        <v>8</v>
      </c>
      <c r="F4578">
        <v>307.85000000000002</v>
      </c>
      <c r="G4578">
        <v>0.3</v>
      </c>
    </row>
    <row r="4579" spans="1:7" x14ac:dyDescent="0.25">
      <c r="A4579">
        <v>16967</v>
      </c>
      <c r="B4579" t="s">
        <v>121</v>
      </c>
      <c r="C4579">
        <v>1</v>
      </c>
      <c r="D4579">
        <v>319.02</v>
      </c>
      <c r="E4579">
        <v>189</v>
      </c>
      <c r="F4579">
        <v>319.02</v>
      </c>
      <c r="G4579">
        <v>0</v>
      </c>
    </row>
    <row r="4580" spans="1:7" x14ac:dyDescent="0.25">
      <c r="A4580">
        <v>16968</v>
      </c>
      <c r="B4580" t="s">
        <v>124</v>
      </c>
      <c r="C4580">
        <v>2</v>
      </c>
      <c r="D4580">
        <v>439.43</v>
      </c>
      <c r="E4580">
        <v>4</v>
      </c>
      <c r="F4580">
        <v>219.72</v>
      </c>
      <c r="G4580">
        <v>0</v>
      </c>
    </row>
    <row r="4581" spans="1:7" x14ac:dyDescent="0.25">
      <c r="A4581">
        <v>16969</v>
      </c>
      <c r="B4581" t="s">
        <v>118</v>
      </c>
      <c r="C4581">
        <v>3</v>
      </c>
      <c r="D4581">
        <v>650.41</v>
      </c>
      <c r="E4581">
        <v>39</v>
      </c>
      <c r="F4581">
        <v>216.8</v>
      </c>
      <c r="G4581">
        <v>0</v>
      </c>
    </row>
    <row r="4582" spans="1:7" x14ac:dyDescent="0.25">
      <c r="A4582">
        <v>16970</v>
      </c>
      <c r="B4582" t="s">
        <v>119</v>
      </c>
      <c r="C4582">
        <v>1</v>
      </c>
      <c r="D4582">
        <v>71.400000000000006</v>
      </c>
      <c r="E4582">
        <v>626</v>
      </c>
      <c r="F4582">
        <v>71.400000000000006</v>
      </c>
      <c r="G4582">
        <v>0</v>
      </c>
    </row>
    <row r="4583" spans="1:7" x14ac:dyDescent="0.25">
      <c r="A4583">
        <v>16971</v>
      </c>
      <c r="B4583" t="s">
        <v>122</v>
      </c>
      <c r="C4583">
        <v>1</v>
      </c>
      <c r="D4583">
        <v>357.21</v>
      </c>
      <c r="E4583">
        <v>38</v>
      </c>
      <c r="F4583">
        <v>357.21</v>
      </c>
      <c r="G4583">
        <v>34.99</v>
      </c>
    </row>
    <row r="4584" spans="1:7" x14ac:dyDescent="0.25">
      <c r="A4584">
        <v>16972</v>
      </c>
      <c r="B4584" t="s">
        <v>120</v>
      </c>
      <c r="C4584">
        <v>2</v>
      </c>
      <c r="D4584">
        <v>749</v>
      </c>
      <c r="E4584">
        <v>383</v>
      </c>
      <c r="F4584">
        <v>374.5</v>
      </c>
      <c r="G4584">
        <v>0</v>
      </c>
    </row>
    <row r="4585" spans="1:7" x14ac:dyDescent="0.25">
      <c r="A4585">
        <v>16973</v>
      </c>
      <c r="B4585" t="s">
        <v>119</v>
      </c>
      <c r="C4585">
        <v>1</v>
      </c>
      <c r="D4585">
        <v>127</v>
      </c>
      <c r="E4585">
        <v>386</v>
      </c>
      <c r="F4585">
        <v>127</v>
      </c>
      <c r="G4585">
        <v>0</v>
      </c>
    </row>
    <row r="4586" spans="1:7" x14ac:dyDescent="0.25">
      <c r="A4586">
        <v>16974</v>
      </c>
      <c r="B4586" t="s">
        <v>120</v>
      </c>
      <c r="C4586">
        <v>2</v>
      </c>
      <c r="D4586">
        <v>365.5</v>
      </c>
      <c r="E4586">
        <v>523</v>
      </c>
      <c r="F4586">
        <v>182.75</v>
      </c>
      <c r="G4586">
        <v>0</v>
      </c>
    </row>
    <row r="4587" spans="1:7" x14ac:dyDescent="0.25">
      <c r="A4587">
        <v>16975</v>
      </c>
      <c r="B4587" t="s">
        <v>120</v>
      </c>
      <c r="C4587">
        <v>3</v>
      </c>
      <c r="D4587">
        <v>926.12</v>
      </c>
      <c r="E4587">
        <v>423</v>
      </c>
      <c r="F4587">
        <v>308.70999999999998</v>
      </c>
      <c r="G4587">
        <v>2.56</v>
      </c>
    </row>
    <row r="4588" spans="1:7" x14ac:dyDescent="0.25">
      <c r="A4588">
        <v>16976</v>
      </c>
      <c r="B4588" t="s">
        <v>119</v>
      </c>
      <c r="C4588">
        <v>1</v>
      </c>
      <c r="D4588">
        <v>251.52</v>
      </c>
      <c r="E4588">
        <v>267</v>
      </c>
      <c r="F4588">
        <v>251.52</v>
      </c>
      <c r="G4588">
        <v>0</v>
      </c>
    </row>
    <row r="4589" spans="1:7" x14ac:dyDescent="0.25">
      <c r="A4589">
        <v>16977</v>
      </c>
      <c r="B4589" t="s">
        <v>120</v>
      </c>
      <c r="C4589">
        <v>4</v>
      </c>
      <c r="D4589">
        <v>496</v>
      </c>
      <c r="E4589">
        <v>395</v>
      </c>
      <c r="F4589">
        <v>124</v>
      </c>
      <c r="G4589">
        <v>0</v>
      </c>
    </row>
    <row r="4590" spans="1:7" x14ac:dyDescent="0.25">
      <c r="A4590">
        <v>16978</v>
      </c>
      <c r="B4590" t="s">
        <v>118</v>
      </c>
      <c r="C4590">
        <v>3</v>
      </c>
      <c r="D4590">
        <v>768.88</v>
      </c>
      <c r="E4590">
        <v>78</v>
      </c>
      <c r="F4590">
        <v>256.29000000000002</v>
      </c>
      <c r="G4590">
        <v>0</v>
      </c>
    </row>
    <row r="4591" spans="1:7" x14ac:dyDescent="0.25">
      <c r="A4591">
        <v>16979</v>
      </c>
      <c r="B4591" t="s">
        <v>117</v>
      </c>
      <c r="C4591">
        <v>9</v>
      </c>
      <c r="D4591">
        <v>2859.74</v>
      </c>
      <c r="E4591">
        <v>4</v>
      </c>
      <c r="F4591">
        <v>317.75</v>
      </c>
      <c r="G4591">
        <v>2.54</v>
      </c>
    </row>
    <row r="4592" spans="1:7" x14ac:dyDescent="0.25">
      <c r="A4592">
        <v>16980</v>
      </c>
      <c r="B4592" t="s">
        <v>120</v>
      </c>
      <c r="C4592">
        <v>3</v>
      </c>
      <c r="D4592">
        <v>1422.83</v>
      </c>
      <c r="E4592">
        <v>255</v>
      </c>
      <c r="F4592">
        <v>474.28</v>
      </c>
      <c r="G4592">
        <v>0</v>
      </c>
    </row>
    <row r="4593" spans="1:7" x14ac:dyDescent="0.25">
      <c r="A4593">
        <v>16982</v>
      </c>
      <c r="B4593" t="s">
        <v>121</v>
      </c>
      <c r="C4593">
        <v>1</v>
      </c>
      <c r="D4593">
        <v>384.06</v>
      </c>
      <c r="E4593">
        <v>61</v>
      </c>
      <c r="F4593">
        <v>384.06</v>
      </c>
      <c r="G4593">
        <v>0</v>
      </c>
    </row>
    <row r="4594" spans="1:7" x14ac:dyDescent="0.25">
      <c r="A4594">
        <v>16983</v>
      </c>
      <c r="B4594" t="s">
        <v>117</v>
      </c>
      <c r="C4594">
        <v>11</v>
      </c>
      <c r="D4594">
        <v>3654.02</v>
      </c>
      <c r="E4594">
        <v>13</v>
      </c>
      <c r="F4594">
        <v>332.18</v>
      </c>
      <c r="G4594">
        <v>0.3</v>
      </c>
    </row>
    <row r="4595" spans="1:7" x14ac:dyDescent="0.25">
      <c r="A4595">
        <v>16984</v>
      </c>
      <c r="B4595" t="s">
        <v>118</v>
      </c>
      <c r="C4595">
        <v>9</v>
      </c>
      <c r="D4595">
        <v>10350.530000000001</v>
      </c>
      <c r="E4595">
        <v>88</v>
      </c>
      <c r="F4595">
        <v>1150.06</v>
      </c>
      <c r="G4595">
        <v>1.5</v>
      </c>
    </row>
    <row r="4596" spans="1:7" x14ac:dyDescent="0.25">
      <c r="A4596">
        <v>16985</v>
      </c>
      <c r="B4596" t="s">
        <v>117</v>
      </c>
      <c r="C4596">
        <v>23</v>
      </c>
      <c r="D4596">
        <v>10923.16</v>
      </c>
      <c r="E4596">
        <v>17</v>
      </c>
      <c r="F4596">
        <v>474.92</v>
      </c>
      <c r="G4596">
        <v>3.46</v>
      </c>
    </row>
    <row r="4597" spans="1:7" x14ac:dyDescent="0.25">
      <c r="A4597">
        <v>16986</v>
      </c>
      <c r="B4597" t="s">
        <v>117</v>
      </c>
      <c r="C4597">
        <v>11</v>
      </c>
      <c r="D4597">
        <v>4888.75</v>
      </c>
      <c r="E4597">
        <v>30</v>
      </c>
      <c r="F4597">
        <v>444.43</v>
      </c>
      <c r="G4597">
        <v>0</v>
      </c>
    </row>
    <row r="4598" spans="1:7" x14ac:dyDescent="0.25">
      <c r="A4598">
        <v>16987</v>
      </c>
      <c r="B4598" t="s">
        <v>117</v>
      </c>
      <c r="C4598">
        <v>11</v>
      </c>
      <c r="D4598">
        <v>2521.4</v>
      </c>
      <c r="E4598">
        <v>3</v>
      </c>
      <c r="F4598">
        <v>229.22</v>
      </c>
      <c r="G4598">
        <v>0.47</v>
      </c>
    </row>
    <row r="4599" spans="1:7" x14ac:dyDescent="0.25">
      <c r="A4599">
        <v>16988</v>
      </c>
      <c r="B4599" t="s">
        <v>124</v>
      </c>
      <c r="C4599">
        <v>2</v>
      </c>
      <c r="D4599">
        <v>382.67</v>
      </c>
      <c r="E4599">
        <v>5</v>
      </c>
      <c r="F4599">
        <v>191.34</v>
      </c>
      <c r="G4599">
        <v>0</v>
      </c>
    </row>
    <row r="4600" spans="1:7" x14ac:dyDescent="0.25">
      <c r="A4600">
        <v>16989</v>
      </c>
      <c r="B4600" t="s">
        <v>118</v>
      </c>
      <c r="C4600">
        <v>6</v>
      </c>
      <c r="D4600">
        <v>1133.25</v>
      </c>
      <c r="E4600">
        <v>7</v>
      </c>
      <c r="F4600">
        <v>188.88</v>
      </c>
      <c r="G4600">
        <v>0</v>
      </c>
    </row>
    <row r="4601" spans="1:7" x14ac:dyDescent="0.25">
      <c r="A4601">
        <v>16990</v>
      </c>
      <c r="B4601" t="s">
        <v>120</v>
      </c>
      <c r="C4601">
        <v>2</v>
      </c>
      <c r="D4601">
        <v>344</v>
      </c>
      <c r="E4601">
        <v>219</v>
      </c>
      <c r="F4601">
        <v>172</v>
      </c>
      <c r="G4601">
        <v>0</v>
      </c>
    </row>
    <row r="4602" spans="1:7" x14ac:dyDescent="0.25">
      <c r="A4602">
        <v>16991</v>
      </c>
      <c r="B4602" t="s">
        <v>119</v>
      </c>
      <c r="C4602">
        <v>1</v>
      </c>
      <c r="D4602">
        <v>1041.21</v>
      </c>
      <c r="E4602">
        <v>421</v>
      </c>
      <c r="F4602">
        <v>1041.21</v>
      </c>
      <c r="G4602">
        <v>0</v>
      </c>
    </row>
    <row r="4603" spans="1:7" x14ac:dyDescent="0.25">
      <c r="A4603">
        <v>16992</v>
      </c>
      <c r="B4603" t="s">
        <v>117</v>
      </c>
      <c r="C4603">
        <v>13</v>
      </c>
      <c r="D4603">
        <v>5476.5</v>
      </c>
      <c r="E4603">
        <v>11</v>
      </c>
      <c r="F4603">
        <v>421.27</v>
      </c>
      <c r="G4603">
        <v>0.3</v>
      </c>
    </row>
    <row r="4604" spans="1:7" x14ac:dyDescent="0.25">
      <c r="A4604">
        <v>16993</v>
      </c>
      <c r="B4604" t="s">
        <v>120</v>
      </c>
      <c r="C4604">
        <v>2</v>
      </c>
      <c r="D4604">
        <v>1950.95</v>
      </c>
      <c r="E4604">
        <v>464</v>
      </c>
      <c r="F4604">
        <v>975.48</v>
      </c>
      <c r="G4604">
        <v>13.47</v>
      </c>
    </row>
    <row r="4605" spans="1:7" x14ac:dyDescent="0.25">
      <c r="A4605">
        <v>16996</v>
      </c>
      <c r="B4605" t="s">
        <v>117</v>
      </c>
      <c r="C4605">
        <v>9</v>
      </c>
      <c r="D4605">
        <v>2123.61</v>
      </c>
      <c r="E4605">
        <v>30</v>
      </c>
      <c r="F4605">
        <v>235.96</v>
      </c>
      <c r="G4605">
        <v>3.74</v>
      </c>
    </row>
    <row r="4606" spans="1:7" x14ac:dyDescent="0.25">
      <c r="A4606">
        <v>16997</v>
      </c>
      <c r="B4606" t="s">
        <v>120</v>
      </c>
      <c r="C4606">
        <v>3</v>
      </c>
      <c r="D4606">
        <v>702</v>
      </c>
      <c r="E4606">
        <v>288</v>
      </c>
      <c r="F4606">
        <v>234</v>
      </c>
      <c r="G4606">
        <v>0</v>
      </c>
    </row>
    <row r="4607" spans="1:7" x14ac:dyDescent="0.25">
      <c r="A4607">
        <v>16998</v>
      </c>
      <c r="B4607" t="s">
        <v>124</v>
      </c>
      <c r="C4607">
        <v>5</v>
      </c>
      <c r="D4607">
        <v>402</v>
      </c>
      <c r="E4607">
        <v>150</v>
      </c>
      <c r="F4607">
        <v>80.400000000000006</v>
      </c>
      <c r="G4607">
        <v>1.99</v>
      </c>
    </row>
    <row r="4608" spans="1:7" x14ac:dyDescent="0.25">
      <c r="A4608">
        <v>16999</v>
      </c>
      <c r="B4608" t="s">
        <v>124</v>
      </c>
      <c r="C4608">
        <v>2</v>
      </c>
      <c r="D4608">
        <v>484.82</v>
      </c>
      <c r="E4608">
        <v>23</v>
      </c>
      <c r="F4608">
        <v>242.41</v>
      </c>
      <c r="G4608">
        <v>0</v>
      </c>
    </row>
    <row r="4609" spans="1:7" x14ac:dyDescent="0.25">
      <c r="A4609">
        <v>17000</v>
      </c>
      <c r="B4609" t="s">
        <v>120</v>
      </c>
      <c r="C4609">
        <v>2</v>
      </c>
      <c r="D4609">
        <v>406.3</v>
      </c>
      <c r="E4609">
        <v>396</v>
      </c>
      <c r="F4609">
        <v>203.15</v>
      </c>
      <c r="G4609">
        <v>0</v>
      </c>
    </row>
    <row r="4610" spans="1:7" x14ac:dyDescent="0.25">
      <c r="A4610">
        <v>17001</v>
      </c>
      <c r="B4610" t="s">
        <v>117</v>
      </c>
      <c r="C4610">
        <v>19</v>
      </c>
      <c r="D4610">
        <v>6640.8</v>
      </c>
      <c r="E4610">
        <v>1</v>
      </c>
      <c r="F4610">
        <v>349.52</v>
      </c>
      <c r="G4610">
        <v>0</v>
      </c>
    </row>
    <row r="4611" spans="1:7" x14ac:dyDescent="0.25">
      <c r="A4611">
        <v>17002</v>
      </c>
      <c r="B4611" t="s">
        <v>118</v>
      </c>
      <c r="C4611">
        <v>7</v>
      </c>
      <c r="D4611">
        <v>2571.5500000000002</v>
      </c>
      <c r="E4611">
        <v>86</v>
      </c>
      <c r="F4611">
        <v>367.36</v>
      </c>
      <c r="G4611">
        <v>0.23</v>
      </c>
    </row>
    <row r="4612" spans="1:7" x14ac:dyDescent="0.25">
      <c r="A4612">
        <v>17003</v>
      </c>
      <c r="B4612" t="s">
        <v>120</v>
      </c>
      <c r="C4612">
        <v>4</v>
      </c>
      <c r="D4612">
        <v>828.21</v>
      </c>
      <c r="E4612">
        <v>402</v>
      </c>
      <c r="F4612">
        <v>207.05</v>
      </c>
      <c r="G4612">
        <v>0</v>
      </c>
    </row>
    <row r="4613" spans="1:7" x14ac:dyDescent="0.25">
      <c r="A4613">
        <v>17004</v>
      </c>
      <c r="B4613" t="s">
        <v>117</v>
      </c>
      <c r="C4613">
        <v>4</v>
      </c>
      <c r="D4613">
        <v>2324.36</v>
      </c>
      <c r="E4613">
        <v>46</v>
      </c>
      <c r="F4613">
        <v>581.09</v>
      </c>
      <c r="G4613">
        <v>0</v>
      </c>
    </row>
    <row r="4614" spans="1:7" x14ac:dyDescent="0.25">
      <c r="A4614">
        <v>17005</v>
      </c>
      <c r="B4614" t="s">
        <v>120</v>
      </c>
      <c r="C4614">
        <v>2</v>
      </c>
      <c r="D4614">
        <v>622.36</v>
      </c>
      <c r="E4614">
        <v>471</v>
      </c>
      <c r="F4614">
        <v>311.18</v>
      </c>
      <c r="G4614">
        <v>1.6</v>
      </c>
    </row>
    <row r="4615" spans="1:7" x14ac:dyDescent="0.25">
      <c r="A4615">
        <v>17006</v>
      </c>
      <c r="B4615" t="s">
        <v>117</v>
      </c>
      <c r="C4615">
        <v>8</v>
      </c>
      <c r="D4615">
        <v>1635.27</v>
      </c>
      <c r="E4615">
        <v>5</v>
      </c>
      <c r="F4615">
        <v>204.41</v>
      </c>
      <c r="G4615">
        <v>0</v>
      </c>
    </row>
    <row r="4616" spans="1:7" x14ac:dyDescent="0.25">
      <c r="A4616">
        <v>17007</v>
      </c>
      <c r="B4616" t="s">
        <v>118</v>
      </c>
      <c r="C4616">
        <v>7</v>
      </c>
      <c r="D4616">
        <v>1120.0999999999999</v>
      </c>
      <c r="E4616">
        <v>51</v>
      </c>
      <c r="F4616">
        <v>160.01</v>
      </c>
      <c r="G4616">
        <v>1.1200000000000001</v>
      </c>
    </row>
    <row r="4617" spans="1:7" x14ac:dyDescent="0.25">
      <c r="A4617">
        <v>17008</v>
      </c>
      <c r="B4617" t="s">
        <v>119</v>
      </c>
      <c r="C4617">
        <v>1</v>
      </c>
      <c r="D4617">
        <v>81.36</v>
      </c>
      <c r="E4617">
        <v>429</v>
      </c>
      <c r="F4617">
        <v>81.36</v>
      </c>
      <c r="G4617">
        <v>0</v>
      </c>
    </row>
    <row r="4618" spans="1:7" x14ac:dyDescent="0.25">
      <c r="A4618">
        <v>17009</v>
      </c>
      <c r="B4618" t="s">
        <v>119</v>
      </c>
      <c r="C4618">
        <v>1</v>
      </c>
      <c r="D4618">
        <v>242.06</v>
      </c>
      <c r="E4618">
        <v>551</v>
      </c>
      <c r="F4618">
        <v>242.06</v>
      </c>
      <c r="G4618">
        <v>0</v>
      </c>
    </row>
    <row r="4619" spans="1:7" x14ac:dyDescent="0.25">
      <c r="A4619">
        <v>17010</v>
      </c>
      <c r="B4619" t="s">
        <v>122</v>
      </c>
      <c r="C4619">
        <v>1</v>
      </c>
      <c r="D4619">
        <v>195.36</v>
      </c>
      <c r="E4619">
        <v>18</v>
      </c>
      <c r="F4619">
        <v>195.36</v>
      </c>
      <c r="G4619">
        <v>5.07</v>
      </c>
    </row>
    <row r="4620" spans="1:7" x14ac:dyDescent="0.25">
      <c r="A4620">
        <v>17011</v>
      </c>
      <c r="B4620" t="s">
        <v>118</v>
      </c>
      <c r="C4620">
        <v>3</v>
      </c>
      <c r="D4620">
        <v>671.7</v>
      </c>
      <c r="E4620">
        <v>30</v>
      </c>
      <c r="F4620">
        <v>223.9</v>
      </c>
      <c r="G4620">
        <v>20.100000000000001</v>
      </c>
    </row>
    <row r="4621" spans="1:7" x14ac:dyDescent="0.25">
      <c r="A4621">
        <v>17012</v>
      </c>
      <c r="B4621" t="s">
        <v>119</v>
      </c>
      <c r="C4621">
        <v>1</v>
      </c>
      <c r="D4621">
        <v>360.61</v>
      </c>
      <c r="E4621">
        <v>725</v>
      </c>
      <c r="F4621">
        <v>360.61</v>
      </c>
      <c r="G4621">
        <v>0</v>
      </c>
    </row>
    <row r="4622" spans="1:7" x14ac:dyDescent="0.25">
      <c r="A4622">
        <v>17014</v>
      </c>
      <c r="B4622" t="s">
        <v>124</v>
      </c>
      <c r="C4622">
        <v>3</v>
      </c>
      <c r="D4622">
        <v>583.42999999999995</v>
      </c>
      <c r="E4622">
        <v>8</v>
      </c>
      <c r="F4622">
        <v>194.48</v>
      </c>
      <c r="G4622">
        <v>3.56</v>
      </c>
    </row>
    <row r="4623" spans="1:7" x14ac:dyDescent="0.25">
      <c r="A4623">
        <v>17015</v>
      </c>
      <c r="B4623" t="s">
        <v>118</v>
      </c>
      <c r="C4623">
        <v>3</v>
      </c>
      <c r="D4623">
        <v>1838.61</v>
      </c>
      <c r="E4623">
        <v>29</v>
      </c>
      <c r="F4623">
        <v>612.87</v>
      </c>
      <c r="G4623">
        <v>0</v>
      </c>
    </row>
    <row r="4624" spans="1:7" x14ac:dyDescent="0.25">
      <c r="A4624">
        <v>17016</v>
      </c>
      <c r="B4624" t="s">
        <v>119</v>
      </c>
      <c r="C4624">
        <v>1</v>
      </c>
      <c r="D4624">
        <v>552.4</v>
      </c>
      <c r="E4624">
        <v>577</v>
      </c>
      <c r="F4624">
        <v>552.4</v>
      </c>
      <c r="G4624">
        <v>0</v>
      </c>
    </row>
    <row r="4625" spans="1:7" x14ac:dyDescent="0.25">
      <c r="A4625">
        <v>17017</v>
      </c>
      <c r="B4625" t="s">
        <v>117</v>
      </c>
      <c r="C4625">
        <v>29</v>
      </c>
      <c r="D4625">
        <v>14110.61</v>
      </c>
      <c r="E4625">
        <v>3</v>
      </c>
      <c r="F4625">
        <v>486.57</v>
      </c>
      <c r="G4625">
        <v>42.69</v>
      </c>
    </row>
    <row r="4626" spans="1:7" x14ac:dyDescent="0.25">
      <c r="A4626">
        <v>17018</v>
      </c>
      <c r="B4626" t="s">
        <v>117</v>
      </c>
      <c r="C4626">
        <v>6</v>
      </c>
      <c r="D4626">
        <v>2287.6999999999998</v>
      </c>
      <c r="E4626">
        <v>41</v>
      </c>
      <c r="F4626">
        <v>381.28</v>
      </c>
      <c r="G4626">
        <v>0</v>
      </c>
    </row>
    <row r="4627" spans="1:7" x14ac:dyDescent="0.25">
      <c r="A4627">
        <v>17019</v>
      </c>
      <c r="B4627" t="s">
        <v>117</v>
      </c>
      <c r="C4627">
        <v>11</v>
      </c>
      <c r="D4627">
        <v>3961.11</v>
      </c>
      <c r="E4627">
        <v>11</v>
      </c>
      <c r="F4627">
        <v>360.1</v>
      </c>
      <c r="G4627">
        <v>1.53</v>
      </c>
    </row>
    <row r="4628" spans="1:7" x14ac:dyDescent="0.25">
      <c r="A4628">
        <v>17020</v>
      </c>
      <c r="B4628" t="s">
        <v>120</v>
      </c>
      <c r="C4628">
        <v>2</v>
      </c>
      <c r="D4628">
        <v>935.62</v>
      </c>
      <c r="E4628">
        <v>542</v>
      </c>
      <c r="F4628">
        <v>467.81</v>
      </c>
      <c r="G4628">
        <v>0</v>
      </c>
    </row>
    <row r="4629" spans="1:7" x14ac:dyDescent="0.25">
      <c r="A4629">
        <v>17021</v>
      </c>
      <c r="B4629" t="s">
        <v>120</v>
      </c>
      <c r="C4629">
        <v>6</v>
      </c>
      <c r="D4629">
        <v>1182.22</v>
      </c>
      <c r="E4629">
        <v>442</v>
      </c>
      <c r="F4629">
        <v>197.04</v>
      </c>
      <c r="G4629">
        <v>0</v>
      </c>
    </row>
    <row r="4630" spans="1:7" x14ac:dyDescent="0.25">
      <c r="A4630">
        <v>17022</v>
      </c>
      <c r="B4630" t="s">
        <v>124</v>
      </c>
      <c r="C4630">
        <v>2</v>
      </c>
      <c r="D4630">
        <v>260</v>
      </c>
      <c r="E4630">
        <v>31</v>
      </c>
      <c r="F4630">
        <v>130</v>
      </c>
      <c r="G4630">
        <v>0</v>
      </c>
    </row>
    <row r="4631" spans="1:7" x14ac:dyDescent="0.25">
      <c r="A4631">
        <v>17023</v>
      </c>
      <c r="B4631" t="s">
        <v>120</v>
      </c>
      <c r="C4631">
        <v>3</v>
      </c>
      <c r="D4631">
        <v>800.18</v>
      </c>
      <c r="E4631">
        <v>417</v>
      </c>
      <c r="F4631">
        <v>266.73</v>
      </c>
      <c r="G4631">
        <v>0</v>
      </c>
    </row>
    <row r="4632" spans="1:7" x14ac:dyDescent="0.25">
      <c r="A4632">
        <v>17024</v>
      </c>
      <c r="B4632" t="s">
        <v>124</v>
      </c>
      <c r="C4632">
        <v>3</v>
      </c>
      <c r="D4632">
        <v>95.85</v>
      </c>
      <c r="E4632">
        <v>45</v>
      </c>
      <c r="F4632">
        <v>31.95</v>
      </c>
      <c r="G4632">
        <v>0</v>
      </c>
    </row>
    <row r="4633" spans="1:7" x14ac:dyDescent="0.25">
      <c r="A4633">
        <v>17025</v>
      </c>
      <c r="B4633" t="s">
        <v>118</v>
      </c>
      <c r="C4633">
        <v>5</v>
      </c>
      <c r="D4633">
        <v>1510.64</v>
      </c>
      <c r="E4633">
        <v>61</v>
      </c>
      <c r="F4633">
        <v>302.13</v>
      </c>
      <c r="G4633">
        <v>0</v>
      </c>
    </row>
    <row r="4634" spans="1:7" x14ac:dyDescent="0.25">
      <c r="A4634">
        <v>17026</v>
      </c>
      <c r="B4634" t="s">
        <v>121</v>
      </c>
      <c r="C4634">
        <v>3</v>
      </c>
      <c r="D4634">
        <v>208.98</v>
      </c>
      <c r="E4634">
        <v>185</v>
      </c>
      <c r="F4634">
        <v>69.66</v>
      </c>
      <c r="G4634">
        <v>0</v>
      </c>
    </row>
    <row r="4635" spans="1:7" x14ac:dyDescent="0.25">
      <c r="A4635">
        <v>17027</v>
      </c>
      <c r="B4635" t="s">
        <v>118</v>
      </c>
      <c r="C4635">
        <v>9</v>
      </c>
      <c r="D4635">
        <v>1310.6300000000001</v>
      </c>
      <c r="E4635">
        <v>79</v>
      </c>
      <c r="F4635">
        <v>145.63</v>
      </c>
      <c r="G4635">
        <v>3.18</v>
      </c>
    </row>
    <row r="4636" spans="1:7" x14ac:dyDescent="0.25">
      <c r="A4636">
        <v>17028</v>
      </c>
      <c r="B4636" t="s">
        <v>120</v>
      </c>
      <c r="C4636">
        <v>3</v>
      </c>
      <c r="D4636">
        <v>1593.83</v>
      </c>
      <c r="E4636">
        <v>581</v>
      </c>
      <c r="F4636">
        <v>531.28</v>
      </c>
      <c r="G4636">
        <v>0</v>
      </c>
    </row>
    <row r="4637" spans="1:7" x14ac:dyDescent="0.25">
      <c r="A4637">
        <v>17029</v>
      </c>
      <c r="B4637" t="s">
        <v>118</v>
      </c>
      <c r="C4637">
        <v>7</v>
      </c>
      <c r="D4637">
        <v>2137.3000000000002</v>
      </c>
      <c r="E4637">
        <v>111</v>
      </c>
      <c r="F4637">
        <v>305.33</v>
      </c>
      <c r="G4637">
        <v>0</v>
      </c>
    </row>
    <row r="4638" spans="1:7" x14ac:dyDescent="0.25">
      <c r="A4638">
        <v>17030</v>
      </c>
      <c r="B4638" t="s">
        <v>121</v>
      </c>
      <c r="C4638">
        <v>1</v>
      </c>
      <c r="D4638">
        <v>146.87</v>
      </c>
      <c r="E4638">
        <v>64</v>
      </c>
      <c r="F4638">
        <v>146.87</v>
      </c>
      <c r="G4638">
        <v>0</v>
      </c>
    </row>
    <row r="4639" spans="1:7" x14ac:dyDescent="0.25">
      <c r="A4639">
        <v>17031</v>
      </c>
      <c r="B4639" t="s">
        <v>117</v>
      </c>
      <c r="C4639">
        <v>6</v>
      </c>
      <c r="D4639">
        <v>2773.85</v>
      </c>
      <c r="E4639">
        <v>12</v>
      </c>
      <c r="F4639">
        <v>462.31</v>
      </c>
      <c r="G4639">
        <v>0</v>
      </c>
    </row>
    <row r="4640" spans="1:7" x14ac:dyDescent="0.25">
      <c r="A4640">
        <v>17032</v>
      </c>
      <c r="B4640" t="s">
        <v>116</v>
      </c>
      <c r="C4640">
        <v>8</v>
      </c>
      <c r="D4640">
        <v>2984.32</v>
      </c>
      <c r="E4640">
        <v>548</v>
      </c>
      <c r="F4640">
        <v>373.04</v>
      </c>
      <c r="G4640">
        <v>28.63</v>
      </c>
    </row>
    <row r="4641" spans="1:7" x14ac:dyDescent="0.25">
      <c r="A4641">
        <v>17033</v>
      </c>
      <c r="B4641" t="s">
        <v>118</v>
      </c>
      <c r="C4641">
        <v>4</v>
      </c>
      <c r="D4641">
        <v>1332.79</v>
      </c>
      <c r="E4641">
        <v>86</v>
      </c>
      <c r="F4641">
        <v>333.2</v>
      </c>
      <c r="G4641">
        <v>0</v>
      </c>
    </row>
    <row r="4642" spans="1:7" x14ac:dyDescent="0.25">
      <c r="A4642">
        <v>17034</v>
      </c>
      <c r="B4642" t="s">
        <v>117</v>
      </c>
      <c r="C4642">
        <v>5</v>
      </c>
      <c r="D4642">
        <v>1276.42</v>
      </c>
      <c r="E4642">
        <v>16</v>
      </c>
      <c r="F4642">
        <v>255.28</v>
      </c>
      <c r="G4642">
        <v>3.49</v>
      </c>
    </row>
    <row r="4643" spans="1:7" x14ac:dyDescent="0.25">
      <c r="A4643">
        <v>17035</v>
      </c>
      <c r="B4643" t="s">
        <v>120</v>
      </c>
      <c r="C4643">
        <v>4</v>
      </c>
      <c r="D4643">
        <v>613.59</v>
      </c>
      <c r="E4643">
        <v>246</v>
      </c>
      <c r="F4643">
        <v>153.4</v>
      </c>
      <c r="G4643">
        <v>7.37</v>
      </c>
    </row>
    <row r="4644" spans="1:7" x14ac:dyDescent="0.25">
      <c r="A4644">
        <v>17036</v>
      </c>
      <c r="B4644" t="s">
        <v>119</v>
      </c>
      <c r="C4644">
        <v>1</v>
      </c>
      <c r="D4644">
        <v>176.9</v>
      </c>
      <c r="E4644">
        <v>383</v>
      </c>
      <c r="F4644">
        <v>176.9</v>
      </c>
      <c r="G4644">
        <v>0</v>
      </c>
    </row>
    <row r="4645" spans="1:7" x14ac:dyDescent="0.25">
      <c r="A4645">
        <v>17037</v>
      </c>
      <c r="B4645" t="s">
        <v>121</v>
      </c>
      <c r="C4645">
        <v>1</v>
      </c>
      <c r="D4645">
        <v>1267.32</v>
      </c>
      <c r="E4645">
        <v>88</v>
      </c>
      <c r="F4645">
        <v>1267.32</v>
      </c>
      <c r="G4645">
        <v>1.1100000000000001</v>
      </c>
    </row>
    <row r="4646" spans="1:7" x14ac:dyDescent="0.25">
      <c r="A4646">
        <v>17038</v>
      </c>
      <c r="B4646" t="s">
        <v>118</v>
      </c>
      <c r="C4646">
        <v>2</v>
      </c>
      <c r="D4646">
        <v>743.17</v>
      </c>
      <c r="E4646">
        <v>30</v>
      </c>
      <c r="F4646">
        <v>371.58</v>
      </c>
      <c r="G4646">
        <v>0</v>
      </c>
    </row>
    <row r="4647" spans="1:7" x14ac:dyDescent="0.25">
      <c r="A4647">
        <v>17039</v>
      </c>
      <c r="B4647" t="s">
        <v>123</v>
      </c>
      <c r="C4647">
        <v>1</v>
      </c>
      <c r="D4647">
        <v>1954.99</v>
      </c>
      <c r="E4647">
        <v>604</v>
      </c>
      <c r="F4647">
        <v>1954.99</v>
      </c>
      <c r="G4647">
        <v>0</v>
      </c>
    </row>
    <row r="4648" spans="1:7" x14ac:dyDescent="0.25">
      <c r="A4648">
        <v>17040</v>
      </c>
      <c r="B4648" t="s">
        <v>121</v>
      </c>
      <c r="C4648">
        <v>2</v>
      </c>
      <c r="D4648">
        <v>463.25</v>
      </c>
      <c r="E4648">
        <v>138</v>
      </c>
      <c r="F4648">
        <v>231.62</v>
      </c>
      <c r="G4648">
        <v>0</v>
      </c>
    </row>
    <row r="4649" spans="1:7" x14ac:dyDescent="0.25">
      <c r="A4649">
        <v>17041</v>
      </c>
      <c r="B4649" t="s">
        <v>117</v>
      </c>
      <c r="C4649">
        <v>6</v>
      </c>
      <c r="D4649">
        <v>1655.2</v>
      </c>
      <c r="E4649">
        <v>27</v>
      </c>
      <c r="F4649">
        <v>275.87</v>
      </c>
      <c r="G4649">
        <v>0.95</v>
      </c>
    </row>
    <row r="4650" spans="1:7" x14ac:dyDescent="0.25">
      <c r="A4650">
        <v>17042</v>
      </c>
      <c r="B4650" t="s">
        <v>118</v>
      </c>
      <c r="C4650">
        <v>5</v>
      </c>
      <c r="D4650">
        <v>1036.58</v>
      </c>
      <c r="E4650">
        <v>3</v>
      </c>
      <c r="F4650">
        <v>207.32</v>
      </c>
      <c r="G4650">
        <v>0</v>
      </c>
    </row>
    <row r="4651" spans="1:7" x14ac:dyDescent="0.25">
      <c r="A4651">
        <v>17043</v>
      </c>
      <c r="B4651" t="s">
        <v>117</v>
      </c>
      <c r="C4651">
        <v>8</v>
      </c>
      <c r="D4651">
        <v>2593.65</v>
      </c>
      <c r="E4651">
        <v>32</v>
      </c>
      <c r="F4651">
        <v>324.20999999999998</v>
      </c>
      <c r="G4651">
        <v>0</v>
      </c>
    </row>
    <row r="4652" spans="1:7" x14ac:dyDescent="0.25">
      <c r="A4652">
        <v>17044</v>
      </c>
      <c r="B4652" t="s">
        <v>117</v>
      </c>
      <c r="C4652">
        <v>12</v>
      </c>
      <c r="D4652">
        <v>11962.3</v>
      </c>
      <c r="E4652">
        <v>25</v>
      </c>
      <c r="F4652">
        <v>996.86</v>
      </c>
      <c r="G4652">
        <v>0.79</v>
      </c>
    </row>
    <row r="4653" spans="1:7" x14ac:dyDescent="0.25">
      <c r="A4653">
        <v>17045</v>
      </c>
      <c r="B4653" t="s">
        <v>118</v>
      </c>
      <c r="C4653">
        <v>5</v>
      </c>
      <c r="D4653">
        <v>827.68</v>
      </c>
      <c r="E4653">
        <v>113</v>
      </c>
      <c r="F4653">
        <v>165.54</v>
      </c>
      <c r="G4653">
        <v>0</v>
      </c>
    </row>
    <row r="4654" spans="1:7" x14ac:dyDescent="0.25">
      <c r="A4654">
        <v>17046</v>
      </c>
      <c r="B4654" t="s">
        <v>118</v>
      </c>
      <c r="C4654">
        <v>5</v>
      </c>
      <c r="D4654">
        <v>1906.07</v>
      </c>
      <c r="E4654">
        <v>157</v>
      </c>
      <c r="F4654">
        <v>381.21</v>
      </c>
      <c r="G4654">
        <v>0</v>
      </c>
    </row>
    <row r="4655" spans="1:7" x14ac:dyDescent="0.25">
      <c r="A4655">
        <v>17047</v>
      </c>
      <c r="B4655" t="s">
        <v>118</v>
      </c>
      <c r="C4655">
        <v>6</v>
      </c>
      <c r="D4655">
        <v>2289.23</v>
      </c>
      <c r="E4655">
        <v>85</v>
      </c>
      <c r="F4655">
        <v>381.54</v>
      </c>
      <c r="G4655">
        <v>0</v>
      </c>
    </row>
    <row r="4656" spans="1:7" x14ac:dyDescent="0.25">
      <c r="A4656">
        <v>17048</v>
      </c>
      <c r="B4656" t="s">
        <v>118</v>
      </c>
      <c r="C4656">
        <v>7</v>
      </c>
      <c r="D4656">
        <v>2071.6799999999998</v>
      </c>
      <c r="E4656">
        <v>118</v>
      </c>
      <c r="F4656">
        <v>295.95</v>
      </c>
      <c r="G4656">
        <v>3.87</v>
      </c>
    </row>
    <row r="4657" spans="1:7" x14ac:dyDescent="0.25">
      <c r="A4657">
        <v>17049</v>
      </c>
      <c r="B4657" t="s">
        <v>117</v>
      </c>
      <c r="C4657">
        <v>19</v>
      </c>
      <c r="D4657">
        <v>9942.5300000000007</v>
      </c>
      <c r="E4657">
        <v>3</v>
      </c>
      <c r="F4657">
        <v>523.29</v>
      </c>
      <c r="G4657">
        <v>3.56</v>
      </c>
    </row>
    <row r="4658" spans="1:7" x14ac:dyDescent="0.25">
      <c r="A4658">
        <v>17050</v>
      </c>
      <c r="B4658" t="s">
        <v>118</v>
      </c>
      <c r="C4658">
        <v>11</v>
      </c>
      <c r="D4658">
        <v>4648.59</v>
      </c>
      <c r="E4658">
        <v>96</v>
      </c>
      <c r="F4658">
        <v>422.6</v>
      </c>
      <c r="G4658">
        <v>6.46</v>
      </c>
    </row>
    <row r="4659" spans="1:7" x14ac:dyDescent="0.25">
      <c r="A4659">
        <v>17051</v>
      </c>
      <c r="B4659" t="s">
        <v>120</v>
      </c>
      <c r="C4659">
        <v>4</v>
      </c>
      <c r="D4659">
        <v>706.49</v>
      </c>
      <c r="E4659">
        <v>194</v>
      </c>
      <c r="F4659">
        <v>176.62</v>
      </c>
      <c r="G4659">
        <v>0</v>
      </c>
    </row>
    <row r="4660" spans="1:7" x14ac:dyDescent="0.25">
      <c r="A4660">
        <v>17052</v>
      </c>
      <c r="B4660" t="s">
        <v>122</v>
      </c>
      <c r="C4660">
        <v>1</v>
      </c>
      <c r="D4660">
        <v>399.09</v>
      </c>
      <c r="E4660">
        <v>28</v>
      </c>
      <c r="F4660">
        <v>399.09</v>
      </c>
      <c r="G4660">
        <v>0</v>
      </c>
    </row>
    <row r="4661" spans="1:7" x14ac:dyDescent="0.25">
      <c r="A4661">
        <v>17053</v>
      </c>
      <c r="B4661" t="s">
        <v>121</v>
      </c>
      <c r="C4661">
        <v>1</v>
      </c>
      <c r="D4661">
        <v>498.48</v>
      </c>
      <c r="E4661">
        <v>131</v>
      </c>
      <c r="F4661">
        <v>498.48</v>
      </c>
      <c r="G4661">
        <v>0.42</v>
      </c>
    </row>
    <row r="4662" spans="1:7" x14ac:dyDescent="0.25">
      <c r="A4662">
        <v>17054</v>
      </c>
      <c r="B4662" t="s">
        <v>117</v>
      </c>
      <c r="C4662">
        <v>5</v>
      </c>
      <c r="D4662">
        <v>1356.33</v>
      </c>
      <c r="E4662">
        <v>28</v>
      </c>
      <c r="F4662">
        <v>271.27</v>
      </c>
      <c r="G4662">
        <v>0.18</v>
      </c>
    </row>
    <row r="4663" spans="1:7" x14ac:dyDescent="0.25">
      <c r="A4663">
        <v>17055</v>
      </c>
      <c r="B4663" t="s">
        <v>119</v>
      </c>
      <c r="C4663">
        <v>1</v>
      </c>
      <c r="D4663">
        <v>232.85</v>
      </c>
      <c r="E4663">
        <v>446</v>
      </c>
      <c r="F4663">
        <v>232.85</v>
      </c>
      <c r="G4663">
        <v>0</v>
      </c>
    </row>
    <row r="4664" spans="1:7" x14ac:dyDescent="0.25">
      <c r="A4664">
        <v>17056</v>
      </c>
      <c r="B4664" t="s">
        <v>119</v>
      </c>
      <c r="C4664">
        <v>1</v>
      </c>
      <c r="D4664">
        <v>128.6</v>
      </c>
      <c r="E4664">
        <v>738</v>
      </c>
      <c r="F4664">
        <v>128.6</v>
      </c>
      <c r="G4664">
        <v>0</v>
      </c>
    </row>
    <row r="4665" spans="1:7" x14ac:dyDescent="0.25">
      <c r="A4665">
        <v>17057</v>
      </c>
      <c r="B4665" t="s">
        <v>119</v>
      </c>
      <c r="C4665">
        <v>1</v>
      </c>
      <c r="D4665">
        <v>294.74</v>
      </c>
      <c r="E4665">
        <v>596</v>
      </c>
      <c r="F4665">
        <v>294.74</v>
      </c>
      <c r="G4665">
        <v>0</v>
      </c>
    </row>
    <row r="4666" spans="1:7" x14ac:dyDescent="0.25">
      <c r="A4666">
        <v>17058</v>
      </c>
      <c r="B4666" t="s">
        <v>118</v>
      </c>
      <c r="C4666">
        <v>3</v>
      </c>
      <c r="D4666">
        <v>1179.8900000000001</v>
      </c>
      <c r="E4666">
        <v>82</v>
      </c>
      <c r="F4666">
        <v>393.3</v>
      </c>
      <c r="G4666">
        <v>0</v>
      </c>
    </row>
    <row r="4667" spans="1:7" x14ac:dyDescent="0.25">
      <c r="A4667">
        <v>17059</v>
      </c>
      <c r="B4667" t="s">
        <v>117</v>
      </c>
      <c r="C4667">
        <v>9</v>
      </c>
      <c r="D4667">
        <v>5586.93</v>
      </c>
      <c r="E4667">
        <v>30</v>
      </c>
      <c r="F4667">
        <v>620.77</v>
      </c>
      <c r="G4667">
        <v>0.32</v>
      </c>
    </row>
    <row r="4668" spans="1:7" x14ac:dyDescent="0.25">
      <c r="A4668">
        <v>17060</v>
      </c>
      <c r="B4668" t="s">
        <v>119</v>
      </c>
      <c r="C4668">
        <v>1</v>
      </c>
      <c r="D4668">
        <v>234.24</v>
      </c>
      <c r="E4668">
        <v>266</v>
      </c>
      <c r="F4668">
        <v>234.24</v>
      </c>
      <c r="G4668">
        <v>0</v>
      </c>
    </row>
    <row r="4669" spans="1:7" x14ac:dyDescent="0.25">
      <c r="A4669">
        <v>17061</v>
      </c>
      <c r="B4669" t="s">
        <v>118</v>
      </c>
      <c r="C4669">
        <v>11</v>
      </c>
      <c r="D4669">
        <v>5232.2299999999996</v>
      </c>
      <c r="E4669">
        <v>74</v>
      </c>
      <c r="F4669">
        <v>475.66</v>
      </c>
      <c r="G4669">
        <v>2.2200000000000002</v>
      </c>
    </row>
    <row r="4670" spans="1:7" x14ac:dyDescent="0.25">
      <c r="A4670">
        <v>17062</v>
      </c>
      <c r="B4670" t="s">
        <v>120</v>
      </c>
      <c r="C4670">
        <v>6</v>
      </c>
      <c r="D4670">
        <v>1179.1400000000001</v>
      </c>
      <c r="E4670">
        <v>314</v>
      </c>
      <c r="F4670">
        <v>196.52</v>
      </c>
      <c r="G4670">
        <v>0.33</v>
      </c>
    </row>
    <row r="4671" spans="1:7" x14ac:dyDescent="0.25">
      <c r="A4671">
        <v>17063</v>
      </c>
      <c r="B4671" t="s">
        <v>117</v>
      </c>
      <c r="C4671">
        <v>13</v>
      </c>
      <c r="D4671">
        <v>3638.53</v>
      </c>
      <c r="E4671">
        <v>21</v>
      </c>
      <c r="F4671">
        <v>279.89</v>
      </c>
      <c r="G4671">
        <v>1.69</v>
      </c>
    </row>
    <row r="4672" spans="1:7" x14ac:dyDescent="0.25">
      <c r="A4672">
        <v>17064</v>
      </c>
      <c r="B4672" t="s">
        <v>118</v>
      </c>
      <c r="C4672">
        <v>3</v>
      </c>
      <c r="D4672">
        <v>855.45</v>
      </c>
      <c r="E4672">
        <v>59</v>
      </c>
      <c r="F4672">
        <v>285.14999999999998</v>
      </c>
      <c r="G4672">
        <v>0</v>
      </c>
    </row>
    <row r="4673" spans="1:7" x14ac:dyDescent="0.25">
      <c r="A4673">
        <v>17065</v>
      </c>
      <c r="B4673" t="s">
        <v>120</v>
      </c>
      <c r="C4673">
        <v>2</v>
      </c>
      <c r="D4673">
        <v>194.7</v>
      </c>
      <c r="E4673">
        <v>638</v>
      </c>
      <c r="F4673">
        <v>97.35</v>
      </c>
      <c r="G4673">
        <v>57.7</v>
      </c>
    </row>
    <row r="4674" spans="1:7" x14ac:dyDescent="0.25">
      <c r="A4674">
        <v>17066</v>
      </c>
      <c r="B4674" t="s">
        <v>119</v>
      </c>
      <c r="C4674">
        <v>1</v>
      </c>
      <c r="D4674">
        <v>228.34</v>
      </c>
      <c r="E4674">
        <v>726</v>
      </c>
      <c r="F4674">
        <v>228.34</v>
      </c>
      <c r="G4674">
        <v>0</v>
      </c>
    </row>
    <row r="4675" spans="1:7" x14ac:dyDescent="0.25">
      <c r="A4675">
        <v>17067</v>
      </c>
      <c r="B4675" t="s">
        <v>120</v>
      </c>
      <c r="C4675">
        <v>3</v>
      </c>
      <c r="D4675">
        <v>454.54</v>
      </c>
      <c r="E4675">
        <v>725</v>
      </c>
      <c r="F4675">
        <v>151.51</v>
      </c>
      <c r="G4675">
        <v>0</v>
      </c>
    </row>
    <row r="4676" spans="1:7" x14ac:dyDescent="0.25">
      <c r="A4676">
        <v>17068</v>
      </c>
      <c r="B4676" t="s">
        <v>117</v>
      </c>
      <c r="C4676">
        <v>47</v>
      </c>
      <c r="D4676">
        <v>9153.83</v>
      </c>
      <c r="E4676">
        <v>12</v>
      </c>
      <c r="F4676">
        <v>194.76</v>
      </c>
      <c r="G4676">
        <v>0.38</v>
      </c>
    </row>
    <row r="4677" spans="1:7" x14ac:dyDescent="0.25">
      <c r="A4677">
        <v>17069</v>
      </c>
      <c r="B4677" t="s">
        <v>117</v>
      </c>
      <c r="C4677">
        <v>14</v>
      </c>
      <c r="D4677">
        <v>5794.28</v>
      </c>
      <c r="E4677">
        <v>28</v>
      </c>
      <c r="F4677">
        <v>413.88</v>
      </c>
      <c r="G4677">
        <v>1.31</v>
      </c>
    </row>
    <row r="4678" spans="1:7" x14ac:dyDescent="0.25">
      <c r="A4678">
        <v>17070</v>
      </c>
      <c r="B4678" t="s">
        <v>121</v>
      </c>
      <c r="C4678">
        <v>2</v>
      </c>
      <c r="D4678">
        <v>437.42</v>
      </c>
      <c r="E4678">
        <v>114</v>
      </c>
      <c r="F4678">
        <v>218.71</v>
      </c>
      <c r="G4678">
        <v>0</v>
      </c>
    </row>
    <row r="4679" spans="1:7" x14ac:dyDescent="0.25">
      <c r="A4679">
        <v>17071</v>
      </c>
      <c r="B4679" t="s">
        <v>117</v>
      </c>
      <c r="C4679">
        <v>13</v>
      </c>
      <c r="D4679">
        <v>3793.71</v>
      </c>
      <c r="E4679">
        <v>28</v>
      </c>
      <c r="F4679">
        <v>291.82</v>
      </c>
      <c r="G4679">
        <v>1.65</v>
      </c>
    </row>
    <row r="4680" spans="1:7" x14ac:dyDescent="0.25">
      <c r="A4680">
        <v>17072</v>
      </c>
      <c r="B4680" t="s">
        <v>119</v>
      </c>
      <c r="C4680">
        <v>1</v>
      </c>
      <c r="D4680">
        <v>273.35000000000002</v>
      </c>
      <c r="E4680">
        <v>625</v>
      </c>
      <c r="F4680">
        <v>273.35000000000002</v>
      </c>
      <c r="G4680">
        <v>0</v>
      </c>
    </row>
    <row r="4681" spans="1:7" x14ac:dyDescent="0.25">
      <c r="A4681">
        <v>17073</v>
      </c>
      <c r="B4681" t="s">
        <v>117</v>
      </c>
      <c r="C4681">
        <v>4</v>
      </c>
      <c r="D4681">
        <v>1446.09</v>
      </c>
      <c r="E4681">
        <v>18</v>
      </c>
      <c r="F4681">
        <v>361.52</v>
      </c>
      <c r="G4681">
        <v>0</v>
      </c>
    </row>
    <row r="4682" spans="1:7" x14ac:dyDescent="0.25">
      <c r="A4682">
        <v>17074</v>
      </c>
      <c r="B4682" t="s">
        <v>119</v>
      </c>
      <c r="C4682">
        <v>1</v>
      </c>
      <c r="D4682">
        <v>203.05</v>
      </c>
      <c r="E4682">
        <v>563</v>
      </c>
      <c r="F4682">
        <v>203.05</v>
      </c>
      <c r="G4682">
        <v>0</v>
      </c>
    </row>
    <row r="4683" spans="1:7" x14ac:dyDescent="0.25">
      <c r="A4683">
        <v>17075</v>
      </c>
      <c r="B4683" t="s">
        <v>117</v>
      </c>
      <c r="C4683">
        <v>10</v>
      </c>
      <c r="D4683">
        <v>2236.63</v>
      </c>
      <c r="E4683">
        <v>18</v>
      </c>
      <c r="F4683">
        <v>223.66</v>
      </c>
      <c r="G4683">
        <v>0.91</v>
      </c>
    </row>
    <row r="4684" spans="1:7" x14ac:dyDescent="0.25">
      <c r="A4684">
        <v>17076</v>
      </c>
      <c r="B4684" t="s">
        <v>117</v>
      </c>
      <c r="C4684">
        <v>6</v>
      </c>
      <c r="D4684">
        <v>1242.75</v>
      </c>
      <c r="E4684">
        <v>36</v>
      </c>
      <c r="F4684">
        <v>207.12</v>
      </c>
      <c r="G4684">
        <v>0</v>
      </c>
    </row>
    <row r="4685" spans="1:7" x14ac:dyDescent="0.25">
      <c r="A4685">
        <v>17077</v>
      </c>
      <c r="B4685" t="s">
        <v>119</v>
      </c>
      <c r="C4685">
        <v>1</v>
      </c>
      <c r="D4685">
        <v>306</v>
      </c>
      <c r="E4685">
        <v>578</v>
      </c>
      <c r="F4685">
        <v>306</v>
      </c>
      <c r="G4685">
        <v>0</v>
      </c>
    </row>
    <row r="4686" spans="1:7" x14ac:dyDescent="0.25">
      <c r="A4686">
        <v>17078</v>
      </c>
      <c r="B4686" t="s">
        <v>124</v>
      </c>
      <c r="C4686">
        <v>2</v>
      </c>
      <c r="D4686">
        <v>378.2</v>
      </c>
      <c r="E4686">
        <v>36</v>
      </c>
      <c r="F4686">
        <v>189.1</v>
      </c>
      <c r="G4686">
        <v>0</v>
      </c>
    </row>
    <row r="4687" spans="1:7" x14ac:dyDescent="0.25">
      <c r="A4687">
        <v>17079</v>
      </c>
      <c r="B4687" t="s">
        <v>121</v>
      </c>
      <c r="C4687">
        <v>1</v>
      </c>
      <c r="D4687">
        <v>118.8</v>
      </c>
      <c r="E4687">
        <v>78</v>
      </c>
      <c r="F4687">
        <v>118.8</v>
      </c>
      <c r="G4687">
        <v>0</v>
      </c>
    </row>
    <row r="4688" spans="1:7" x14ac:dyDescent="0.25">
      <c r="A4688">
        <v>17080</v>
      </c>
      <c r="B4688" t="s">
        <v>118</v>
      </c>
      <c r="C4688">
        <v>7</v>
      </c>
      <c r="D4688">
        <v>957.53</v>
      </c>
      <c r="E4688">
        <v>22</v>
      </c>
      <c r="F4688">
        <v>136.79</v>
      </c>
      <c r="G4688">
        <v>0.22</v>
      </c>
    </row>
    <row r="4689" spans="1:7" x14ac:dyDescent="0.25">
      <c r="A4689">
        <v>17081</v>
      </c>
      <c r="B4689" t="s">
        <v>118</v>
      </c>
      <c r="C4689">
        <v>6</v>
      </c>
      <c r="D4689">
        <v>949.39</v>
      </c>
      <c r="E4689">
        <v>25</v>
      </c>
      <c r="F4689">
        <v>158.22999999999999</v>
      </c>
      <c r="G4689">
        <v>0</v>
      </c>
    </row>
    <row r="4690" spans="1:7" x14ac:dyDescent="0.25">
      <c r="A4690">
        <v>17082</v>
      </c>
      <c r="B4690" t="s">
        <v>117</v>
      </c>
      <c r="C4690">
        <v>6</v>
      </c>
      <c r="D4690">
        <v>4732.03</v>
      </c>
      <c r="E4690">
        <v>33</v>
      </c>
      <c r="F4690">
        <v>788.67</v>
      </c>
      <c r="G4690">
        <v>0</v>
      </c>
    </row>
    <row r="4691" spans="1:7" x14ac:dyDescent="0.25">
      <c r="A4691">
        <v>17083</v>
      </c>
      <c r="B4691" t="s">
        <v>118</v>
      </c>
      <c r="C4691">
        <v>9</v>
      </c>
      <c r="D4691">
        <v>4049.79</v>
      </c>
      <c r="E4691">
        <v>109</v>
      </c>
      <c r="F4691">
        <v>449.98</v>
      </c>
      <c r="G4691">
        <v>0.36</v>
      </c>
    </row>
    <row r="4692" spans="1:7" x14ac:dyDescent="0.25">
      <c r="A4692">
        <v>17084</v>
      </c>
      <c r="B4692" t="s">
        <v>118</v>
      </c>
      <c r="C4692">
        <v>3</v>
      </c>
      <c r="D4692">
        <v>5001.21</v>
      </c>
      <c r="E4692">
        <v>35</v>
      </c>
      <c r="F4692">
        <v>1667.07</v>
      </c>
      <c r="G4692">
        <v>0.06</v>
      </c>
    </row>
    <row r="4693" spans="1:7" x14ac:dyDescent="0.25">
      <c r="A4693">
        <v>17085</v>
      </c>
      <c r="B4693" t="s">
        <v>118</v>
      </c>
      <c r="C4693">
        <v>28</v>
      </c>
      <c r="D4693">
        <v>7847.67</v>
      </c>
      <c r="E4693">
        <v>123</v>
      </c>
      <c r="F4693">
        <v>280.27</v>
      </c>
      <c r="G4693">
        <v>1.71</v>
      </c>
    </row>
    <row r="4694" spans="1:7" x14ac:dyDescent="0.25">
      <c r="A4694">
        <v>17086</v>
      </c>
      <c r="B4694" t="s">
        <v>117</v>
      </c>
      <c r="C4694">
        <v>6</v>
      </c>
      <c r="D4694">
        <v>2050.08</v>
      </c>
      <c r="E4694">
        <v>7</v>
      </c>
      <c r="F4694">
        <v>341.68</v>
      </c>
      <c r="G4694">
        <v>0</v>
      </c>
    </row>
    <row r="4695" spans="1:7" x14ac:dyDescent="0.25">
      <c r="A4695">
        <v>17087</v>
      </c>
      <c r="B4695" t="s">
        <v>119</v>
      </c>
      <c r="C4695">
        <v>1</v>
      </c>
      <c r="D4695">
        <v>221.53</v>
      </c>
      <c r="E4695">
        <v>738</v>
      </c>
      <c r="F4695">
        <v>221.53</v>
      </c>
      <c r="G4695">
        <v>0</v>
      </c>
    </row>
    <row r="4696" spans="1:7" x14ac:dyDescent="0.25">
      <c r="A4696">
        <v>17088</v>
      </c>
      <c r="B4696" t="s">
        <v>117</v>
      </c>
      <c r="C4696">
        <v>4</v>
      </c>
      <c r="D4696">
        <v>1991.01</v>
      </c>
      <c r="E4696">
        <v>28</v>
      </c>
      <c r="F4696">
        <v>497.75</v>
      </c>
      <c r="G4696">
        <v>0</v>
      </c>
    </row>
    <row r="4697" spans="1:7" x14ac:dyDescent="0.25">
      <c r="A4697">
        <v>17089</v>
      </c>
      <c r="B4697" t="s">
        <v>119</v>
      </c>
      <c r="C4697">
        <v>1</v>
      </c>
      <c r="D4697">
        <v>128.44999999999999</v>
      </c>
      <c r="E4697">
        <v>386</v>
      </c>
      <c r="F4697">
        <v>128.44999999999999</v>
      </c>
      <c r="G4697">
        <v>0</v>
      </c>
    </row>
    <row r="4698" spans="1:7" x14ac:dyDescent="0.25">
      <c r="A4698">
        <v>17090</v>
      </c>
      <c r="B4698" t="s">
        <v>117</v>
      </c>
      <c r="C4698">
        <v>13</v>
      </c>
      <c r="D4698">
        <v>3080.18</v>
      </c>
      <c r="E4698">
        <v>4</v>
      </c>
      <c r="F4698">
        <v>236.94</v>
      </c>
      <c r="G4698">
        <v>3.04</v>
      </c>
    </row>
    <row r="4699" spans="1:7" x14ac:dyDescent="0.25">
      <c r="A4699">
        <v>17091</v>
      </c>
      <c r="B4699" t="s">
        <v>117</v>
      </c>
      <c r="C4699">
        <v>19</v>
      </c>
      <c r="D4699">
        <v>7789.2</v>
      </c>
      <c r="E4699">
        <v>3</v>
      </c>
      <c r="F4699">
        <v>409.96</v>
      </c>
      <c r="G4699">
        <v>0.43</v>
      </c>
    </row>
    <row r="4700" spans="1:7" x14ac:dyDescent="0.25">
      <c r="A4700">
        <v>17092</v>
      </c>
      <c r="B4700" t="s">
        <v>117</v>
      </c>
      <c r="C4700">
        <v>11</v>
      </c>
      <c r="D4700">
        <v>5511.41</v>
      </c>
      <c r="E4700">
        <v>50</v>
      </c>
      <c r="F4700">
        <v>501.04</v>
      </c>
      <c r="G4700">
        <v>0.56999999999999995</v>
      </c>
    </row>
    <row r="4701" spans="1:7" x14ac:dyDescent="0.25">
      <c r="A4701">
        <v>17093</v>
      </c>
      <c r="B4701" t="s">
        <v>119</v>
      </c>
      <c r="C4701">
        <v>1</v>
      </c>
      <c r="D4701">
        <v>235.88</v>
      </c>
      <c r="E4701">
        <v>593</v>
      </c>
      <c r="F4701">
        <v>235.88</v>
      </c>
      <c r="G4701">
        <v>0</v>
      </c>
    </row>
    <row r="4702" spans="1:7" x14ac:dyDescent="0.25">
      <c r="A4702">
        <v>17094</v>
      </c>
      <c r="B4702" t="s">
        <v>120</v>
      </c>
      <c r="C4702">
        <v>2</v>
      </c>
      <c r="D4702">
        <v>402.2</v>
      </c>
      <c r="E4702">
        <v>322</v>
      </c>
      <c r="F4702">
        <v>201.1</v>
      </c>
      <c r="G4702">
        <v>7.91</v>
      </c>
    </row>
    <row r="4703" spans="1:7" x14ac:dyDescent="0.25">
      <c r="A4703">
        <v>17095</v>
      </c>
      <c r="B4703" t="s">
        <v>117</v>
      </c>
      <c r="C4703">
        <v>7</v>
      </c>
      <c r="D4703">
        <v>2572.25</v>
      </c>
      <c r="E4703">
        <v>23</v>
      </c>
      <c r="F4703">
        <v>367.46</v>
      </c>
      <c r="G4703">
        <v>10.09</v>
      </c>
    </row>
    <row r="4704" spans="1:7" x14ac:dyDescent="0.25">
      <c r="A4704">
        <v>17096</v>
      </c>
      <c r="B4704" t="s">
        <v>117</v>
      </c>
      <c r="C4704">
        <v>11</v>
      </c>
      <c r="D4704">
        <v>3697.93</v>
      </c>
      <c r="E4704">
        <v>15</v>
      </c>
      <c r="F4704">
        <v>336.18</v>
      </c>
      <c r="G4704">
        <v>1.85</v>
      </c>
    </row>
    <row r="4705" spans="1:7" x14ac:dyDescent="0.25">
      <c r="A4705">
        <v>17097</v>
      </c>
      <c r="B4705" t="s">
        <v>117</v>
      </c>
      <c r="C4705">
        <v>9</v>
      </c>
      <c r="D4705">
        <v>1318.08</v>
      </c>
      <c r="E4705">
        <v>2</v>
      </c>
      <c r="F4705">
        <v>146.44999999999999</v>
      </c>
      <c r="G4705">
        <v>1.25</v>
      </c>
    </row>
    <row r="4706" spans="1:7" x14ac:dyDescent="0.25">
      <c r="A4706">
        <v>17098</v>
      </c>
      <c r="B4706" t="s">
        <v>120</v>
      </c>
      <c r="C4706">
        <v>3</v>
      </c>
      <c r="D4706">
        <v>591.07000000000005</v>
      </c>
      <c r="E4706">
        <v>382</v>
      </c>
      <c r="F4706">
        <v>197.02</v>
      </c>
      <c r="G4706">
        <v>0</v>
      </c>
    </row>
    <row r="4707" spans="1:7" x14ac:dyDescent="0.25">
      <c r="A4707">
        <v>17099</v>
      </c>
      <c r="B4707" t="s">
        <v>119</v>
      </c>
      <c r="C4707">
        <v>1</v>
      </c>
      <c r="D4707">
        <v>582.16999999999996</v>
      </c>
      <c r="E4707">
        <v>533</v>
      </c>
      <c r="F4707">
        <v>582.16999999999996</v>
      </c>
      <c r="G4707">
        <v>0</v>
      </c>
    </row>
    <row r="4708" spans="1:7" x14ac:dyDescent="0.25">
      <c r="A4708">
        <v>17100</v>
      </c>
      <c r="B4708" t="s">
        <v>118</v>
      </c>
      <c r="C4708">
        <v>2</v>
      </c>
      <c r="D4708">
        <v>971.74</v>
      </c>
      <c r="E4708">
        <v>18</v>
      </c>
      <c r="F4708">
        <v>485.87</v>
      </c>
      <c r="G4708">
        <v>0</v>
      </c>
    </row>
    <row r="4709" spans="1:7" x14ac:dyDescent="0.25">
      <c r="A4709">
        <v>17101</v>
      </c>
      <c r="B4709" t="s">
        <v>117</v>
      </c>
      <c r="C4709">
        <v>7</v>
      </c>
      <c r="D4709">
        <v>2507.0500000000002</v>
      </c>
      <c r="E4709">
        <v>10</v>
      </c>
      <c r="F4709">
        <v>358.15</v>
      </c>
      <c r="G4709">
        <v>0</v>
      </c>
    </row>
    <row r="4710" spans="1:7" x14ac:dyDescent="0.25">
      <c r="A4710">
        <v>17102</v>
      </c>
      <c r="B4710" t="s">
        <v>119</v>
      </c>
      <c r="C4710">
        <v>1</v>
      </c>
      <c r="D4710">
        <v>25.5</v>
      </c>
      <c r="E4710">
        <v>262</v>
      </c>
      <c r="F4710">
        <v>25.5</v>
      </c>
      <c r="G4710">
        <v>0</v>
      </c>
    </row>
    <row r="4711" spans="1:7" x14ac:dyDescent="0.25">
      <c r="A4711">
        <v>17103</v>
      </c>
      <c r="B4711" t="s">
        <v>119</v>
      </c>
      <c r="C4711">
        <v>1</v>
      </c>
      <c r="D4711">
        <v>424.3</v>
      </c>
      <c r="E4711">
        <v>722</v>
      </c>
      <c r="F4711">
        <v>424.3</v>
      </c>
      <c r="G4711">
        <v>0</v>
      </c>
    </row>
    <row r="4712" spans="1:7" x14ac:dyDescent="0.25">
      <c r="A4712">
        <v>17104</v>
      </c>
      <c r="B4712" t="s">
        <v>119</v>
      </c>
      <c r="C4712">
        <v>1</v>
      </c>
      <c r="D4712">
        <v>474.03</v>
      </c>
      <c r="E4712">
        <v>424</v>
      </c>
      <c r="F4712">
        <v>474.03</v>
      </c>
      <c r="G4712">
        <v>0</v>
      </c>
    </row>
    <row r="4713" spans="1:7" x14ac:dyDescent="0.25">
      <c r="A4713">
        <v>17105</v>
      </c>
      <c r="B4713" t="s">
        <v>118</v>
      </c>
      <c r="C4713">
        <v>2</v>
      </c>
      <c r="D4713">
        <v>665.78</v>
      </c>
      <c r="E4713">
        <v>159</v>
      </c>
      <c r="F4713">
        <v>332.89</v>
      </c>
      <c r="G4713">
        <v>0</v>
      </c>
    </row>
    <row r="4714" spans="1:7" x14ac:dyDescent="0.25">
      <c r="A4714">
        <v>17106</v>
      </c>
      <c r="B4714" t="s">
        <v>119</v>
      </c>
      <c r="C4714">
        <v>1</v>
      </c>
      <c r="D4714">
        <v>481.58</v>
      </c>
      <c r="E4714">
        <v>389</v>
      </c>
      <c r="F4714">
        <v>481.58</v>
      </c>
      <c r="G4714">
        <v>0</v>
      </c>
    </row>
    <row r="4715" spans="1:7" x14ac:dyDescent="0.25">
      <c r="A4715">
        <v>17107</v>
      </c>
      <c r="B4715" t="s">
        <v>117</v>
      </c>
      <c r="C4715">
        <v>10</v>
      </c>
      <c r="D4715">
        <v>16052.72</v>
      </c>
      <c r="E4715">
        <v>33</v>
      </c>
      <c r="F4715">
        <v>1605.27</v>
      </c>
      <c r="G4715">
        <v>2.85</v>
      </c>
    </row>
    <row r="4716" spans="1:7" x14ac:dyDescent="0.25">
      <c r="A4716">
        <v>17108</v>
      </c>
      <c r="B4716" t="s">
        <v>119</v>
      </c>
      <c r="C4716">
        <v>1</v>
      </c>
      <c r="D4716">
        <v>174.95</v>
      </c>
      <c r="E4716">
        <v>664</v>
      </c>
      <c r="F4716">
        <v>174.95</v>
      </c>
      <c r="G4716">
        <v>0</v>
      </c>
    </row>
    <row r="4717" spans="1:7" x14ac:dyDescent="0.25">
      <c r="A4717">
        <v>17109</v>
      </c>
      <c r="B4717" t="s">
        <v>117</v>
      </c>
      <c r="C4717">
        <v>8</v>
      </c>
      <c r="D4717">
        <v>1291.71</v>
      </c>
      <c r="E4717">
        <v>29</v>
      </c>
      <c r="F4717">
        <v>161.46</v>
      </c>
      <c r="G4717">
        <v>1.19</v>
      </c>
    </row>
    <row r="4718" spans="1:7" x14ac:dyDescent="0.25">
      <c r="A4718">
        <v>17110</v>
      </c>
      <c r="B4718" t="s">
        <v>121</v>
      </c>
      <c r="C4718">
        <v>3</v>
      </c>
      <c r="D4718">
        <v>499.9</v>
      </c>
      <c r="E4718">
        <v>165</v>
      </c>
      <c r="F4718">
        <v>166.63</v>
      </c>
      <c r="G4718">
        <v>0</v>
      </c>
    </row>
    <row r="4719" spans="1:7" x14ac:dyDescent="0.25">
      <c r="A4719">
        <v>17111</v>
      </c>
      <c r="B4719" t="s">
        <v>124</v>
      </c>
      <c r="C4719">
        <v>2</v>
      </c>
      <c r="D4719">
        <v>459.58</v>
      </c>
      <c r="E4719">
        <v>47</v>
      </c>
      <c r="F4719">
        <v>229.79</v>
      </c>
      <c r="G4719">
        <v>0</v>
      </c>
    </row>
    <row r="4720" spans="1:7" x14ac:dyDescent="0.25">
      <c r="A4720">
        <v>17112</v>
      </c>
      <c r="B4720" t="s">
        <v>119</v>
      </c>
      <c r="C4720">
        <v>1</v>
      </c>
      <c r="D4720">
        <v>197.57</v>
      </c>
      <c r="E4720">
        <v>503</v>
      </c>
      <c r="F4720">
        <v>197.57</v>
      </c>
      <c r="G4720">
        <v>0</v>
      </c>
    </row>
    <row r="4721" spans="1:7" x14ac:dyDescent="0.25">
      <c r="A4721">
        <v>17113</v>
      </c>
      <c r="B4721" t="s">
        <v>116</v>
      </c>
      <c r="C4721">
        <v>6</v>
      </c>
      <c r="D4721">
        <v>2305.59</v>
      </c>
      <c r="E4721">
        <v>574</v>
      </c>
      <c r="F4721">
        <v>384.27</v>
      </c>
      <c r="G4721">
        <v>9.26</v>
      </c>
    </row>
    <row r="4722" spans="1:7" x14ac:dyDescent="0.25">
      <c r="A4722">
        <v>17114</v>
      </c>
      <c r="B4722" t="s">
        <v>118</v>
      </c>
      <c r="C4722">
        <v>8</v>
      </c>
      <c r="D4722">
        <v>801.12</v>
      </c>
      <c r="E4722">
        <v>6</v>
      </c>
      <c r="F4722">
        <v>100.14</v>
      </c>
      <c r="G4722">
        <v>7.66</v>
      </c>
    </row>
    <row r="4723" spans="1:7" x14ac:dyDescent="0.25">
      <c r="A4723">
        <v>17115</v>
      </c>
      <c r="B4723" t="s">
        <v>117</v>
      </c>
      <c r="C4723">
        <v>7</v>
      </c>
      <c r="D4723">
        <v>2761.49</v>
      </c>
      <c r="E4723">
        <v>8</v>
      </c>
      <c r="F4723">
        <v>394.5</v>
      </c>
      <c r="G4723">
        <v>5.26</v>
      </c>
    </row>
    <row r="4724" spans="1:7" x14ac:dyDescent="0.25">
      <c r="A4724">
        <v>17116</v>
      </c>
      <c r="B4724" t="s">
        <v>119</v>
      </c>
      <c r="C4724">
        <v>1</v>
      </c>
      <c r="D4724">
        <v>389.78</v>
      </c>
      <c r="E4724">
        <v>648</v>
      </c>
      <c r="F4724">
        <v>389.78</v>
      </c>
      <c r="G4724">
        <v>0</v>
      </c>
    </row>
    <row r="4725" spans="1:7" x14ac:dyDescent="0.25">
      <c r="A4725">
        <v>17117</v>
      </c>
      <c r="B4725" t="s">
        <v>119</v>
      </c>
      <c r="C4725">
        <v>1</v>
      </c>
      <c r="D4725">
        <v>116.2</v>
      </c>
      <c r="E4725">
        <v>288</v>
      </c>
      <c r="F4725">
        <v>116.2</v>
      </c>
      <c r="G4725">
        <v>0</v>
      </c>
    </row>
    <row r="4726" spans="1:7" x14ac:dyDescent="0.25">
      <c r="A4726">
        <v>17118</v>
      </c>
      <c r="B4726" t="s">
        <v>119</v>
      </c>
      <c r="C4726">
        <v>1</v>
      </c>
      <c r="D4726">
        <v>157.02000000000001</v>
      </c>
      <c r="E4726">
        <v>318</v>
      </c>
      <c r="F4726">
        <v>157.02000000000001</v>
      </c>
      <c r="G4726">
        <v>0</v>
      </c>
    </row>
    <row r="4727" spans="1:7" x14ac:dyDescent="0.25">
      <c r="A4727">
        <v>17119</v>
      </c>
      <c r="B4727" t="s">
        <v>124</v>
      </c>
      <c r="C4727">
        <v>2</v>
      </c>
      <c r="D4727">
        <v>606.91</v>
      </c>
      <c r="E4727">
        <v>3</v>
      </c>
      <c r="F4727">
        <v>303.45999999999998</v>
      </c>
      <c r="G4727">
        <v>2.19</v>
      </c>
    </row>
    <row r="4728" spans="1:7" x14ac:dyDescent="0.25">
      <c r="A4728">
        <v>17120</v>
      </c>
      <c r="B4728" t="s">
        <v>119</v>
      </c>
      <c r="C4728">
        <v>1</v>
      </c>
      <c r="D4728">
        <v>307.45999999999998</v>
      </c>
      <c r="E4728">
        <v>233</v>
      </c>
      <c r="F4728">
        <v>307.45999999999998</v>
      </c>
      <c r="G4728">
        <v>0</v>
      </c>
    </row>
    <row r="4729" spans="1:7" x14ac:dyDescent="0.25">
      <c r="A4729">
        <v>17121</v>
      </c>
      <c r="B4729" t="s">
        <v>119</v>
      </c>
      <c r="C4729">
        <v>1</v>
      </c>
      <c r="D4729">
        <v>314.74</v>
      </c>
      <c r="E4729">
        <v>403</v>
      </c>
      <c r="F4729">
        <v>314.74</v>
      </c>
      <c r="G4729">
        <v>0</v>
      </c>
    </row>
    <row r="4730" spans="1:7" x14ac:dyDescent="0.25">
      <c r="A4730">
        <v>17122</v>
      </c>
      <c r="B4730" t="s">
        <v>124</v>
      </c>
      <c r="C4730">
        <v>4</v>
      </c>
      <c r="D4730">
        <v>570.5</v>
      </c>
      <c r="E4730">
        <v>119</v>
      </c>
      <c r="F4730">
        <v>142.62</v>
      </c>
      <c r="G4730">
        <v>0</v>
      </c>
    </row>
    <row r="4731" spans="1:7" x14ac:dyDescent="0.25">
      <c r="A4731">
        <v>17123</v>
      </c>
      <c r="B4731" t="s">
        <v>118</v>
      </c>
      <c r="C4731">
        <v>3</v>
      </c>
      <c r="D4731">
        <v>977.17</v>
      </c>
      <c r="E4731">
        <v>162</v>
      </c>
      <c r="F4731">
        <v>325.72000000000003</v>
      </c>
      <c r="G4731">
        <v>0</v>
      </c>
    </row>
    <row r="4732" spans="1:7" x14ac:dyDescent="0.25">
      <c r="A4732">
        <v>17124</v>
      </c>
      <c r="B4732" t="s">
        <v>121</v>
      </c>
      <c r="C4732">
        <v>1</v>
      </c>
      <c r="D4732">
        <v>294.24</v>
      </c>
      <c r="E4732">
        <v>185</v>
      </c>
      <c r="F4732">
        <v>294.24</v>
      </c>
      <c r="G4732">
        <v>0</v>
      </c>
    </row>
    <row r="4733" spans="1:7" x14ac:dyDescent="0.25">
      <c r="A4733">
        <v>17125</v>
      </c>
      <c r="B4733" t="s">
        <v>122</v>
      </c>
      <c r="C4733">
        <v>1</v>
      </c>
      <c r="D4733">
        <v>230.5</v>
      </c>
      <c r="E4733">
        <v>50</v>
      </c>
      <c r="F4733">
        <v>230.5</v>
      </c>
      <c r="G4733">
        <v>0</v>
      </c>
    </row>
    <row r="4734" spans="1:7" x14ac:dyDescent="0.25">
      <c r="A4734">
        <v>17126</v>
      </c>
      <c r="B4734" t="s">
        <v>118</v>
      </c>
      <c r="C4734">
        <v>9</v>
      </c>
      <c r="D4734">
        <v>2016.43</v>
      </c>
      <c r="E4734">
        <v>152</v>
      </c>
      <c r="F4734">
        <v>224.05</v>
      </c>
      <c r="G4734">
        <v>0.64</v>
      </c>
    </row>
    <row r="4735" spans="1:7" x14ac:dyDescent="0.25">
      <c r="A4735">
        <v>17127</v>
      </c>
      <c r="B4735" t="s">
        <v>120</v>
      </c>
      <c r="C4735">
        <v>5</v>
      </c>
      <c r="D4735">
        <v>1155.03</v>
      </c>
      <c r="E4735">
        <v>429</v>
      </c>
      <c r="F4735">
        <v>231.01</v>
      </c>
      <c r="G4735">
        <v>0</v>
      </c>
    </row>
    <row r="4736" spans="1:7" x14ac:dyDescent="0.25">
      <c r="A4736">
        <v>17128</v>
      </c>
      <c r="B4736" t="s">
        <v>119</v>
      </c>
      <c r="C4736">
        <v>1</v>
      </c>
      <c r="D4736">
        <v>157.09</v>
      </c>
      <c r="E4736">
        <v>335</v>
      </c>
      <c r="F4736">
        <v>157.09</v>
      </c>
      <c r="G4736">
        <v>0</v>
      </c>
    </row>
    <row r="4737" spans="1:7" x14ac:dyDescent="0.25">
      <c r="A4737">
        <v>17129</v>
      </c>
      <c r="B4737" t="s">
        <v>119</v>
      </c>
      <c r="C4737">
        <v>1</v>
      </c>
      <c r="D4737">
        <v>31.85</v>
      </c>
      <c r="E4737">
        <v>520</v>
      </c>
      <c r="F4737">
        <v>31.85</v>
      </c>
      <c r="G4737">
        <v>0</v>
      </c>
    </row>
    <row r="4738" spans="1:7" x14ac:dyDescent="0.25">
      <c r="A4738">
        <v>17131</v>
      </c>
      <c r="B4738" t="s">
        <v>117</v>
      </c>
      <c r="C4738">
        <v>5</v>
      </c>
      <c r="D4738">
        <v>2463.17</v>
      </c>
      <c r="E4738">
        <v>5</v>
      </c>
      <c r="F4738">
        <v>492.63</v>
      </c>
      <c r="G4738">
        <v>0</v>
      </c>
    </row>
    <row r="4739" spans="1:7" x14ac:dyDescent="0.25">
      <c r="A4739">
        <v>17132</v>
      </c>
      <c r="B4739" t="s">
        <v>120</v>
      </c>
      <c r="C4739">
        <v>2</v>
      </c>
      <c r="D4739">
        <v>1220.9100000000001</v>
      </c>
      <c r="E4739">
        <v>452</v>
      </c>
      <c r="F4739">
        <v>610.46</v>
      </c>
      <c r="G4739">
        <v>0</v>
      </c>
    </row>
    <row r="4740" spans="1:7" x14ac:dyDescent="0.25">
      <c r="A4740">
        <v>17133</v>
      </c>
      <c r="B4740" t="s">
        <v>117</v>
      </c>
      <c r="C4740">
        <v>12</v>
      </c>
      <c r="D4740">
        <v>14622.33</v>
      </c>
      <c r="E4740">
        <v>16</v>
      </c>
      <c r="F4740">
        <v>1218.53</v>
      </c>
      <c r="G4740">
        <v>11.29</v>
      </c>
    </row>
    <row r="4741" spans="1:7" x14ac:dyDescent="0.25">
      <c r="A4741">
        <v>17134</v>
      </c>
      <c r="B4741" t="s">
        <v>118</v>
      </c>
      <c r="C4741">
        <v>3</v>
      </c>
      <c r="D4741">
        <v>625.29999999999995</v>
      </c>
      <c r="E4741">
        <v>107</v>
      </c>
      <c r="F4741">
        <v>208.43</v>
      </c>
      <c r="G4741">
        <v>0</v>
      </c>
    </row>
    <row r="4742" spans="1:7" x14ac:dyDescent="0.25">
      <c r="A4742">
        <v>17135</v>
      </c>
      <c r="B4742" t="s">
        <v>117</v>
      </c>
      <c r="C4742">
        <v>10</v>
      </c>
      <c r="D4742">
        <v>1937.76</v>
      </c>
      <c r="E4742">
        <v>16</v>
      </c>
      <c r="F4742">
        <v>193.78</v>
      </c>
      <c r="G4742">
        <v>0.56000000000000005</v>
      </c>
    </row>
    <row r="4743" spans="1:7" x14ac:dyDescent="0.25">
      <c r="A4743">
        <v>17136</v>
      </c>
      <c r="B4743" t="s">
        <v>119</v>
      </c>
      <c r="C4743">
        <v>1</v>
      </c>
      <c r="D4743">
        <v>231.68</v>
      </c>
      <c r="E4743">
        <v>662</v>
      </c>
      <c r="F4743">
        <v>231.68</v>
      </c>
      <c r="G4743">
        <v>0</v>
      </c>
    </row>
    <row r="4744" spans="1:7" x14ac:dyDescent="0.25">
      <c r="A4744">
        <v>17137</v>
      </c>
      <c r="B4744" t="s">
        <v>120</v>
      </c>
      <c r="C4744">
        <v>6</v>
      </c>
      <c r="D4744">
        <v>1099.81</v>
      </c>
      <c r="E4744">
        <v>416</v>
      </c>
      <c r="F4744">
        <v>183.3</v>
      </c>
      <c r="G4744">
        <v>0</v>
      </c>
    </row>
    <row r="4745" spans="1:7" x14ac:dyDescent="0.25">
      <c r="A4745">
        <v>17138</v>
      </c>
      <c r="B4745" t="s">
        <v>116</v>
      </c>
      <c r="C4745">
        <v>7</v>
      </c>
      <c r="D4745">
        <v>4417.2700000000004</v>
      </c>
      <c r="E4745">
        <v>276</v>
      </c>
      <c r="F4745">
        <v>631.04</v>
      </c>
      <c r="G4745">
        <v>0</v>
      </c>
    </row>
    <row r="4746" spans="1:7" x14ac:dyDescent="0.25">
      <c r="A4746">
        <v>17139</v>
      </c>
      <c r="B4746" t="s">
        <v>117</v>
      </c>
      <c r="C4746">
        <v>25</v>
      </c>
      <c r="D4746">
        <v>19566.759999999998</v>
      </c>
      <c r="E4746">
        <v>16</v>
      </c>
      <c r="F4746">
        <v>782.67</v>
      </c>
      <c r="G4746">
        <v>0.47</v>
      </c>
    </row>
    <row r="4747" spans="1:7" x14ac:dyDescent="0.25">
      <c r="A4747">
        <v>17140</v>
      </c>
      <c r="B4747" t="s">
        <v>119</v>
      </c>
      <c r="C4747">
        <v>1</v>
      </c>
      <c r="D4747">
        <v>454.12</v>
      </c>
      <c r="E4747">
        <v>247</v>
      </c>
      <c r="F4747">
        <v>454.12</v>
      </c>
      <c r="G4747">
        <v>0</v>
      </c>
    </row>
    <row r="4748" spans="1:7" x14ac:dyDescent="0.25">
      <c r="A4748">
        <v>17141</v>
      </c>
      <c r="B4748" t="s">
        <v>120</v>
      </c>
      <c r="C4748">
        <v>4</v>
      </c>
      <c r="D4748">
        <v>727.58</v>
      </c>
      <c r="E4748">
        <v>418</v>
      </c>
      <c r="F4748">
        <v>181.9</v>
      </c>
      <c r="G4748">
        <v>0</v>
      </c>
    </row>
    <row r="4749" spans="1:7" x14ac:dyDescent="0.25">
      <c r="A4749">
        <v>17142</v>
      </c>
      <c r="B4749" t="s">
        <v>116</v>
      </c>
      <c r="C4749">
        <v>4</v>
      </c>
      <c r="D4749">
        <v>1275.25</v>
      </c>
      <c r="E4749">
        <v>239</v>
      </c>
      <c r="F4749">
        <v>318.81</v>
      </c>
      <c r="G4749">
        <v>0</v>
      </c>
    </row>
    <row r="4750" spans="1:7" x14ac:dyDescent="0.25">
      <c r="A4750">
        <v>17143</v>
      </c>
      <c r="B4750" t="s">
        <v>120</v>
      </c>
      <c r="C4750">
        <v>2</v>
      </c>
      <c r="D4750">
        <v>880.97</v>
      </c>
      <c r="E4750">
        <v>417</v>
      </c>
      <c r="F4750">
        <v>440.48</v>
      </c>
      <c r="G4750">
        <v>0</v>
      </c>
    </row>
    <row r="4751" spans="1:7" x14ac:dyDescent="0.25">
      <c r="A4751">
        <v>17144</v>
      </c>
      <c r="B4751" t="s">
        <v>118</v>
      </c>
      <c r="C4751">
        <v>2</v>
      </c>
      <c r="D4751">
        <v>984.57</v>
      </c>
      <c r="E4751">
        <v>1</v>
      </c>
      <c r="F4751">
        <v>492.28</v>
      </c>
      <c r="G4751">
        <v>0</v>
      </c>
    </row>
    <row r="4752" spans="1:7" x14ac:dyDescent="0.25">
      <c r="A4752">
        <v>17145</v>
      </c>
      <c r="B4752" t="s">
        <v>116</v>
      </c>
      <c r="C4752">
        <v>4</v>
      </c>
      <c r="D4752">
        <v>3120.91</v>
      </c>
      <c r="E4752">
        <v>513</v>
      </c>
      <c r="F4752">
        <v>780.23</v>
      </c>
      <c r="G4752">
        <v>3.41</v>
      </c>
    </row>
    <row r="4753" spans="1:7" x14ac:dyDescent="0.25">
      <c r="A4753">
        <v>17146</v>
      </c>
      <c r="B4753" t="s">
        <v>118</v>
      </c>
      <c r="C4753">
        <v>13</v>
      </c>
      <c r="D4753">
        <v>5852.64</v>
      </c>
      <c r="E4753">
        <v>106</v>
      </c>
      <c r="F4753">
        <v>450.2</v>
      </c>
      <c r="G4753">
        <v>1.1000000000000001</v>
      </c>
    </row>
    <row r="4754" spans="1:7" x14ac:dyDescent="0.25">
      <c r="A4754">
        <v>17147</v>
      </c>
      <c r="B4754" t="s">
        <v>117</v>
      </c>
      <c r="C4754">
        <v>9</v>
      </c>
      <c r="D4754">
        <v>3199.95</v>
      </c>
      <c r="E4754">
        <v>23</v>
      </c>
      <c r="F4754">
        <v>355.55</v>
      </c>
      <c r="G4754">
        <v>4.09</v>
      </c>
    </row>
    <row r="4755" spans="1:7" x14ac:dyDescent="0.25">
      <c r="A4755">
        <v>17148</v>
      </c>
      <c r="B4755" t="s">
        <v>122</v>
      </c>
      <c r="C4755">
        <v>1</v>
      </c>
      <c r="D4755">
        <v>124.88</v>
      </c>
      <c r="E4755">
        <v>52</v>
      </c>
      <c r="F4755">
        <v>124.88</v>
      </c>
      <c r="G4755">
        <v>0</v>
      </c>
    </row>
    <row r="4756" spans="1:7" x14ac:dyDescent="0.25">
      <c r="A4756">
        <v>17149</v>
      </c>
      <c r="B4756" t="s">
        <v>119</v>
      </c>
      <c r="C4756">
        <v>1</v>
      </c>
      <c r="D4756">
        <v>143.1</v>
      </c>
      <c r="E4756">
        <v>451</v>
      </c>
      <c r="F4756">
        <v>143.1</v>
      </c>
      <c r="G4756">
        <v>0</v>
      </c>
    </row>
    <row r="4757" spans="1:7" x14ac:dyDescent="0.25">
      <c r="A4757">
        <v>17150</v>
      </c>
      <c r="B4757" t="s">
        <v>116</v>
      </c>
      <c r="C4757">
        <v>6</v>
      </c>
      <c r="D4757">
        <v>1357.95</v>
      </c>
      <c r="E4757">
        <v>377</v>
      </c>
      <c r="F4757">
        <v>226.32</v>
      </c>
      <c r="G4757">
        <v>0</v>
      </c>
    </row>
    <row r="4758" spans="1:7" x14ac:dyDescent="0.25">
      <c r="A4758">
        <v>17151</v>
      </c>
      <c r="B4758" t="s">
        <v>119</v>
      </c>
      <c r="C4758">
        <v>1</v>
      </c>
      <c r="D4758">
        <v>231.9</v>
      </c>
      <c r="E4758">
        <v>735</v>
      </c>
      <c r="F4758">
        <v>231.9</v>
      </c>
      <c r="G4758">
        <v>0</v>
      </c>
    </row>
    <row r="4759" spans="1:7" x14ac:dyDescent="0.25">
      <c r="A4759">
        <v>17152</v>
      </c>
      <c r="B4759" t="s">
        <v>116</v>
      </c>
      <c r="C4759">
        <v>4</v>
      </c>
      <c r="D4759">
        <v>2016.5</v>
      </c>
      <c r="E4759">
        <v>195</v>
      </c>
      <c r="F4759">
        <v>504.12</v>
      </c>
      <c r="G4759">
        <v>9.2200000000000006</v>
      </c>
    </row>
    <row r="4760" spans="1:7" x14ac:dyDescent="0.25">
      <c r="A4760">
        <v>17153</v>
      </c>
      <c r="B4760" t="s">
        <v>122</v>
      </c>
      <c r="C4760">
        <v>1</v>
      </c>
      <c r="D4760">
        <v>213.78</v>
      </c>
      <c r="E4760">
        <v>24</v>
      </c>
      <c r="F4760">
        <v>213.78</v>
      </c>
      <c r="G4760">
        <v>0</v>
      </c>
    </row>
    <row r="4761" spans="1:7" x14ac:dyDescent="0.25">
      <c r="A4761">
        <v>17154</v>
      </c>
      <c r="B4761" t="s">
        <v>121</v>
      </c>
      <c r="C4761">
        <v>1</v>
      </c>
      <c r="D4761">
        <v>329.34</v>
      </c>
      <c r="E4761">
        <v>75</v>
      </c>
      <c r="F4761">
        <v>329.34</v>
      </c>
      <c r="G4761">
        <v>0</v>
      </c>
    </row>
    <row r="4762" spans="1:7" x14ac:dyDescent="0.25">
      <c r="A4762">
        <v>17155</v>
      </c>
      <c r="B4762" t="s">
        <v>118</v>
      </c>
      <c r="C4762">
        <v>7</v>
      </c>
      <c r="D4762">
        <v>892.46</v>
      </c>
      <c r="E4762">
        <v>18</v>
      </c>
      <c r="F4762">
        <v>127.49</v>
      </c>
      <c r="G4762">
        <v>0</v>
      </c>
    </row>
    <row r="4763" spans="1:7" x14ac:dyDescent="0.25">
      <c r="A4763">
        <v>17156</v>
      </c>
      <c r="B4763" t="s">
        <v>119</v>
      </c>
      <c r="C4763">
        <v>1</v>
      </c>
      <c r="D4763">
        <v>591.87</v>
      </c>
      <c r="E4763">
        <v>492</v>
      </c>
      <c r="F4763">
        <v>591.87</v>
      </c>
      <c r="G4763">
        <v>3.35</v>
      </c>
    </row>
    <row r="4764" spans="1:7" x14ac:dyDescent="0.25">
      <c r="A4764">
        <v>17157</v>
      </c>
      <c r="B4764" t="s">
        <v>117</v>
      </c>
      <c r="C4764">
        <v>19</v>
      </c>
      <c r="D4764">
        <v>5151.8999999999996</v>
      </c>
      <c r="E4764">
        <v>8</v>
      </c>
      <c r="F4764">
        <v>271.14999999999998</v>
      </c>
      <c r="G4764">
        <v>0.24</v>
      </c>
    </row>
    <row r="4765" spans="1:7" x14ac:dyDescent="0.25">
      <c r="A4765">
        <v>17158</v>
      </c>
      <c r="B4765" t="s">
        <v>117</v>
      </c>
      <c r="C4765">
        <v>5</v>
      </c>
      <c r="D4765">
        <v>1980</v>
      </c>
      <c r="E4765">
        <v>32</v>
      </c>
      <c r="F4765">
        <v>396</v>
      </c>
      <c r="G4765">
        <v>0.89</v>
      </c>
    </row>
    <row r="4766" spans="1:7" x14ac:dyDescent="0.25">
      <c r="A4766">
        <v>17159</v>
      </c>
      <c r="B4766" t="s">
        <v>117</v>
      </c>
      <c r="C4766">
        <v>5</v>
      </c>
      <c r="D4766">
        <v>2099.59</v>
      </c>
      <c r="E4766">
        <v>22</v>
      </c>
      <c r="F4766">
        <v>419.92</v>
      </c>
      <c r="G4766">
        <v>0.2</v>
      </c>
    </row>
    <row r="4767" spans="1:7" x14ac:dyDescent="0.25">
      <c r="A4767">
        <v>17160</v>
      </c>
      <c r="B4767" t="s">
        <v>117</v>
      </c>
      <c r="C4767">
        <v>17</v>
      </c>
      <c r="D4767">
        <v>10209.16</v>
      </c>
      <c r="E4767">
        <v>31</v>
      </c>
      <c r="F4767">
        <v>600.54</v>
      </c>
      <c r="G4767">
        <v>0.08</v>
      </c>
    </row>
    <row r="4768" spans="1:7" x14ac:dyDescent="0.25">
      <c r="A4768">
        <v>17161</v>
      </c>
      <c r="B4768" t="s">
        <v>119</v>
      </c>
      <c r="C4768">
        <v>1</v>
      </c>
      <c r="D4768">
        <v>856.01</v>
      </c>
      <c r="E4768">
        <v>444</v>
      </c>
      <c r="F4768">
        <v>856.01</v>
      </c>
      <c r="G4768">
        <v>0</v>
      </c>
    </row>
    <row r="4769" spans="1:7" x14ac:dyDescent="0.25">
      <c r="A4769">
        <v>17162</v>
      </c>
      <c r="B4769" t="s">
        <v>117</v>
      </c>
      <c r="C4769">
        <v>10</v>
      </c>
      <c r="D4769">
        <v>1715.46</v>
      </c>
      <c r="E4769">
        <v>29</v>
      </c>
      <c r="F4769">
        <v>171.55</v>
      </c>
      <c r="G4769">
        <v>0.48</v>
      </c>
    </row>
    <row r="4770" spans="1:7" x14ac:dyDescent="0.25">
      <c r="A4770">
        <v>17163</v>
      </c>
      <c r="B4770" t="s">
        <v>118</v>
      </c>
      <c r="C4770">
        <v>4</v>
      </c>
      <c r="D4770">
        <v>699.78</v>
      </c>
      <c r="E4770">
        <v>22</v>
      </c>
      <c r="F4770">
        <v>174.94</v>
      </c>
      <c r="G4770">
        <v>0</v>
      </c>
    </row>
    <row r="4771" spans="1:7" x14ac:dyDescent="0.25">
      <c r="A4771">
        <v>17164</v>
      </c>
      <c r="B4771" t="s">
        <v>117</v>
      </c>
      <c r="C4771">
        <v>7</v>
      </c>
      <c r="D4771">
        <v>2467.35</v>
      </c>
      <c r="E4771">
        <v>33</v>
      </c>
      <c r="F4771">
        <v>352.48</v>
      </c>
      <c r="G4771">
        <v>0.04</v>
      </c>
    </row>
    <row r="4772" spans="1:7" x14ac:dyDescent="0.25">
      <c r="A4772">
        <v>17165</v>
      </c>
      <c r="B4772" t="s">
        <v>116</v>
      </c>
      <c r="C4772">
        <v>6</v>
      </c>
      <c r="D4772">
        <v>1794.32</v>
      </c>
      <c r="E4772">
        <v>284</v>
      </c>
      <c r="F4772">
        <v>299.05</v>
      </c>
      <c r="G4772">
        <v>0.6</v>
      </c>
    </row>
    <row r="4773" spans="1:7" x14ac:dyDescent="0.25">
      <c r="A4773">
        <v>17166</v>
      </c>
      <c r="B4773" t="s">
        <v>124</v>
      </c>
      <c r="C4773">
        <v>2</v>
      </c>
      <c r="D4773">
        <v>206.34</v>
      </c>
      <c r="E4773">
        <v>39</v>
      </c>
      <c r="F4773">
        <v>103.17</v>
      </c>
      <c r="G4773">
        <v>8.17</v>
      </c>
    </row>
    <row r="4774" spans="1:7" x14ac:dyDescent="0.25">
      <c r="A4774">
        <v>17167</v>
      </c>
      <c r="B4774" t="s">
        <v>120</v>
      </c>
      <c r="C4774">
        <v>3</v>
      </c>
      <c r="D4774">
        <v>867.11</v>
      </c>
      <c r="E4774">
        <v>380</v>
      </c>
      <c r="F4774">
        <v>289.04000000000002</v>
      </c>
      <c r="G4774">
        <v>0</v>
      </c>
    </row>
    <row r="4775" spans="1:7" x14ac:dyDescent="0.25">
      <c r="A4775">
        <v>17168</v>
      </c>
      <c r="B4775" t="s">
        <v>119</v>
      </c>
      <c r="C4775">
        <v>1</v>
      </c>
      <c r="D4775">
        <v>400.2</v>
      </c>
      <c r="E4775">
        <v>499</v>
      </c>
      <c r="F4775">
        <v>400.2</v>
      </c>
      <c r="G4775">
        <v>0</v>
      </c>
    </row>
    <row r="4776" spans="1:7" x14ac:dyDescent="0.25">
      <c r="A4776">
        <v>17169</v>
      </c>
      <c r="B4776" t="s">
        <v>118</v>
      </c>
      <c r="C4776">
        <v>3</v>
      </c>
      <c r="D4776">
        <v>1156.73</v>
      </c>
      <c r="E4776">
        <v>58</v>
      </c>
      <c r="F4776">
        <v>385.58</v>
      </c>
      <c r="G4776">
        <v>2.3199999999999998</v>
      </c>
    </row>
    <row r="4777" spans="1:7" x14ac:dyDescent="0.25">
      <c r="A4777">
        <v>17170</v>
      </c>
      <c r="B4777" t="s">
        <v>120</v>
      </c>
      <c r="C4777">
        <v>2</v>
      </c>
      <c r="D4777">
        <v>178.68</v>
      </c>
      <c r="E4777">
        <v>374</v>
      </c>
      <c r="F4777">
        <v>89.34</v>
      </c>
      <c r="G4777">
        <v>33.409999999999997</v>
      </c>
    </row>
    <row r="4778" spans="1:7" x14ac:dyDescent="0.25">
      <c r="A4778">
        <v>17171</v>
      </c>
      <c r="B4778" t="s">
        <v>120</v>
      </c>
      <c r="C4778">
        <v>2</v>
      </c>
      <c r="D4778">
        <v>384.59</v>
      </c>
      <c r="E4778">
        <v>289</v>
      </c>
      <c r="F4778">
        <v>192.3</v>
      </c>
      <c r="G4778">
        <v>0</v>
      </c>
    </row>
    <row r="4779" spans="1:7" x14ac:dyDescent="0.25">
      <c r="A4779">
        <v>17172</v>
      </c>
      <c r="B4779" t="s">
        <v>118</v>
      </c>
      <c r="C4779">
        <v>3</v>
      </c>
      <c r="D4779">
        <v>956.57</v>
      </c>
      <c r="E4779">
        <v>79</v>
      </c>
      <c r="F4779">
        <v>318.86</v>
      </c>
      <c r="G4779">
        <v>4.76</v>
      </c>
    </row>
    <row r="4780" spans="1:7" x14ac:dyDescent="0.25">
      <c r="A4780">
        <v>17173</v>
      </c>
      <c r="B4780" t="s">
        <v>117</v>
      </c>
      <c r="C4780">
        <v>8</v>
      </c>
      <c r="D4780">
        <v>3766.6</v>
      </c>
      <c r="E4780">
        <v>5</v>
      </c>
      <c r="F4780">
        <v>470.82</v>
      </c>
      <c r="G4780">
        <v>0.28999999999999998</v>
      </c>
    </row>
    <row r="4781" spans="1:7" x14ac:dyDescent="0.25">
      <c r="A4781">
        <v>17174</v>
      </c>
      <c r="B4781" t="s">
        <v>119</v>
      </c>
      <c r="C4781">
        <v>1</v>
      </c>
      <c r="D4781">
        <v>59.9</v>
      </c>
      <c r="E4781">
        <v>218</v>
      </c>
      <c r="F4781">
        <v>59.9</v>
      </c>
      <c r="G4781">
        <v>0</v>
      </c>
    </row>
    <row r="4782" spans="1:7" x14ac:dyDescent="0.25">
      <c r="A4782">
        <v>17175</v>
      </c>
      <c r="B4782" t="s">
        <v>117</v>
      </c>
      <c r="C4782">
        <v>4</v>
      </c>
      <c r="D4782">
        <v>1443.69</v>
      </c>
      <c r="E4782">
        <v>44</v>
      </c>
      <c r="F4782">
        <v>360.92</v>
      </c>
      <c r="G4782">
        <v>0.88</v>
      </c>
    </row>
    <row r="4783" spans="1:7" x14ac:dyDescent="0.25">
      <c r="A4783">
        <v>17176</v>
      </c>
      <c r="B4783" t="s">
        <v>120</v>
      </c>
      <c r="C4783">
        <v>3</v>
      </c>
      <c r="D4783">
        <v>902.32</v>
      </c>
      <c r="E4783">
        <v>202</v>
      </c>
      <c r="F4783">
        <v>300.77</v>
      </c>
      <c r="G4783">
        <v>0</v>
      </c>
    </row>
    <row r="4784" spans="1:7" x14ac:dyDescent="0.25">
      <c r="A4784">
        <v>17177</v>
      </c>
      <c r="B4784" t="s">
        <v>119</v>
      </c>
      <c r="C4784">
        <v>1</v>
      </c>
      <c r="D4784">
        <v>119.5</v>
      </c>
      <c r="E4784">
        <v>505</v>
      </c>
      <c r="F4784">
        <v>119.5</v>
      </c>
      <c r="G4784">
        <v>0</v>
      </c>
    </row>
    <row r="4785" spans="1:7" x14ac:dyDescent="0.25">
      <c r="A4785">
        <v>17178</v>
      </c>
      <c r="B4785" t="s">
        <v>119</v>
      </c>
      <c r="C4785">
        <v>1</v>
      </c>
      <c r="D4785">
        <v>432.96</v>
      </c>
      <c r="E4785">
        <v>731</v>
      </c>
      <c r="F4785">
        <v>432.96</v>
      </c>
      <c r="G4785">
        <v>0</v>
      </c>
    </row>
    <row r="4786" spans="1:7" x14ac:dyDescent="0.25">
      <c r="A4786">
        <v>17179</v>
      </c>
      <c r="B4786" t="s">
        <v>118</v>
      </c>
      <c r="C4786">
        <v>6</v>
      </c>
      <c r="D4786">
        <v>1507.26</v>
      </c>
      <c r="E4786">
        <v>178</v>
      </c>
      <c r="F4786">
        <v>251.21</v>
      </c>
      <c r="G4786">
        <v>0</v>
      </c>
    </row>
    <row r="4787" spans="1:7" x14ac:dyDescent="0.25">
      <c r="A4787">
        <v>17180</v>
      </c>
      <c r="B4787" t="s">
        <v>117</v>
      </c>
      <c r="C4787">
        <v>11</v>
      </c>
      <c r="D4787">
        <v>2236.77</v>
      </c>
      <c r="E4787">
        <v>56</v>
      </c>
      <c r="F4787">
        <v>203.34</v>
      </c>
      <c r="G4787">
        <v>0.92</v>
      </c>
    </row>
    <row r="4788" spans="1:7" x14ac:dyDescent="0.25">
      <c r="A4788">
        <v>17181</v>
      </c>
      <c r="B4788" t="s">
        <v>124</v>
      </c>
      <c r="C4788">
        <v>3</v>
      </c>
      <c r="D4788">
        <v>465.37</v>
      </c>
      <c r="E4788">
        <v>57</v>
      </c>
      <c r="F4788">
        <v>155.12</v>
      </c>
      <c r="G4788">
        <v>0</v>
      </c>
    </row>
    <row r="4789" spans="1:7" x14ac:dyDescent="0.25">
      <c r="A4789">
        <v>17182</v>
      </c>
      <c r="B4789" t="s">
        <v>120</v>
      </c>
      <c r="C4789">
        <v>2</v>
      </c>
      <c r="D4789">
        <v>321.3</v>
      </c>
      <c r="E4789">
        <v>423</v>
      </c>
      <c r="F4789">
        <v>160.65</v>
      </c>
      <c r="G4789">
        <v>0</v>
      </c>
    </row>
    <row r="4790" spans="1:7" x14ac:dyDescent="0.25">
      <c r="A4790">
        <v>17183</v>
      </c>
      <c r="B4790" t="s">
        <v>117</v>
      </c>
      <c r="C4790">
        <v>6</v>
      </c>
      <c r="D4790">
        <v>3347.31</v>
      </c>
      <c r="E4790">
        <v>8</v>
      </c>
      <c r="F4790">
        <v>557.88</v>
      </c>
      <c r="G4790">
        <v>1.8</v>
      </c>
    </row>
    <row r="4791" spans="1:7" x14ac:dyDescent="0.25">
      <c r="A4791">
        <v>17184</v>
      </c>
      <c r="B4791" t="s">
        <v>120</v>
      </c>
      <c r="C4791">
        <v>2</v>
      </c>
      <c r="D4791">
        <v>198.41</v>
      </c>
      <c r="E4791">
        <v>569</v>
      </c>
      <c r="F4791">
        <v>99.2</v>
      </c>
      <c r="G4791">
        <v>0</v>
      </c>
    </row>
    <row r="4792" spans="1:7" x14ac:dyDescent="0.25">
      <c r="A4792">
        <v>17185</v>
      </c>
      <c r="B4792" t="s">
        <v>120</v>
      </c>
      <c r="C4792">
        <v>3</v>
      </c>
      <c r="D4792">
        <v>229.46</v>
      </c>
      <c r="E4792">
        <v>592</v>
      </c>
      <c r="F4792">
        <v>76.489999999999995</v>
      </c>
      <c r="G4792">
        <v>0</v>
      </c>
    </row>
    <row r="4793" spans="1:7" x14ac:dyDescent="0.25">
      <c r="A4793">
        <v>17186</v>
      </c>
      <c r="B4793" t="s">
        <v>124</v>
      </c>
      <c r="C4793">
        <v>2</v>
      </c>
      <c r="D4793">
        <v>144</v>
      </c>
      <c r="E4793">
        <v>47</v>
      </c>
      <c r="F4793">
        <v>72</v>
      </c>
      <c r="G4793">
        <v>0</v>
      </c>
    </row>
    <row r="4794" spans="1:7" x14ac:dyDescent="0.25">
      <c r="A4794">
        <v>17187</v>
      </c>
      <c r="B4794" t="s">
        <v>120</v>
      </c>
      <c r="C4794">
        <v>2</v>
      </c>
      <c r="D4794">
        <v>467.71</v>
      </c>
      <c r="E4794">
        <v>227</v>
      </c>
      <c r="F4794">
        <v>233.86</v>
      </c>
      <c r="G4794">
        <v>0</v>
      </c>
    </row>
    <row r="4795" spans="1:7" x14ac:dyDescent="0.25">
      <c r="A4795">
        <v>17188</v>
      </c>
      <c r="B4795" t="s">
        <v>117</v>
      </c>
      <c r="C4795">
        <v>13</v>
      </c>
      <c r="D4795">
        <v>4592.93</v>
      </c>
      <c r="E4795">
        <v>11</v>
      </c>
      <c r="F4795">
        <v>353.3</v>
      </c>
      <c r="G4795">
        <v>5.03</v>
      </c>
    </row>
    <row r="4796" spans="1:7" x14ac:dyDescent="0.25">
      <c r="A4796">
        <v>17189</v>
      </c>
      <c r="B4796" t="s">
        <v>118</v>
      </c>
      <c r="C4796">
        <v>5</v>
      </c>
      <c r="D4796">
        <v>953.63</v>
      </c>
      <c r="E4796">
        <v>106</v>
      </c>
      <c r="F4796">
        <v>190.73</v>
      </c>
      <c r="G4796">
        <v>0</v>
      </c>
    </row>
    <row r="4797" spans="1:7" x14ac:dyDescent="0.25">
      <c r="A4797">
        <v>17190</v>
      </c>
      <c r="B4797" t="s">
        <v>117</v>
      </c>
      <c r="C4797">
        <v>7</v>
      </c>
      <c r="D4797">
        <v>1726.57</v>
      </c>
      <c r="E4797">
        <v>59</v>
      </c>
      <c r="F4797">
        <v>246.65</v>
      </c>
      <c r="G4797">
        <v>11.29</v>
      </c>
    </row>
    <row r="4798" spans="1:7" x14ac:dyDescent="0.25">
      <c r="A4798">
        <v>17191</v>
      </c>
      <c r="B4798" t="s">
        <v>117</v>
      </c>
      <c r="C4798">
        <v>15</v>
      </c>
      <c r="D4798">
        <v>4820.45</v>
      </c>
      <c r="E4798">
        <v>28</v>
      </c>
      <c r="F4798">
        <v>321.36</v>
      </c>
      <c r="G4798">
        <v>0.53</v>
      </c>
    </row>
    <row r="4799" spans="1:7" x14ac:dyDescent="0.25">
      <c r="A4799">
        <v>17192</v>
      </c>
      <c r="B4799" t="s">
        <v>119</v>
      </c>
      <c r="C4799">
        <v>1</v>
      </c>
      <c r="D4799">
        <v>75.28</v>
      </c>
      <c r="E4799">
        <v>536</v>
      </c>
      <c r="F4799">
        <v>75.28</v>
      </c>
      <c r="G4799">
        <v>0</v>
      </c>
    </row>
    <row r="4800" spans="1:7" x14ac:dyDescent="0.25">
      <c r="A4800">
        <v>17193</v>
      </c>
      <c r="B4800" t="s">
        <v>117</v>
      </c>
      <c r="C4800">
        <v>9</v>
      </c>
      <c r="D4800">
        <v>2310.04</v>
      </c>
      <c r="E4800">
        <v>36</v>
      </c>
      <c r="F4800">
        <v>256.67</v>
      </c>
      <c r="G4800">
        <v>2.4</v>
      </c>
    </row>
    <row r="4801" spans="1:7" x14ac:dyDescent="0.25">
      <c r="A4801">
        <v>17194</v>
      </c>
      <c r="B4801" t="s">
        <v>120</v>
      </c>
      <c r="C4801">
        <v>3</v>
      </c>
      <c r="D4801">
        <v>812.5</v>
      </c>
      <c r="E4801">
        <v>274</v>
      </c>
      <c r="F4801">
        <v>270.83</v>
      </c>
      <c r="G4801">
        <v>0</v>
      </c>
    </row>
    <row r="4802" spans="1:7" x14ac:dyDescent="0.25">
      <c r="A4802">
        <v>17195</v>
      </c>
      <c r="B4802" t="s">
        <v>119</v>
      </c>
      <c r="C4802">
        <v>1</v>
      </c>
      <c r="D4802">
        <v>562.98</v>
      </c>
      <c r="E4802">
        <v>655</v>
      </c>
      <c r="F4802">
        <v>562.98</v>
      </c>
      <c r="G4802">
        <v>0</v>
      </c>
    </row>
    <row r="4803" spans="1:7" x14ac:dyDescent="0.25">
      <c r="A4803">
        <v>17196</v>
      </c>
      <c r="B4803" t="s">
        <v>119</v>
      </c>
      <c r="C4803">
        <v>1</v>
      </c>
      <c r="D4803">
        <v>327.75</v>
      </c>
      <c r="E4803">
        <v>428</v>
      </c>
      <c r="F4803">
        <v>327.75</v>
      </c>
      <c r="G4803">
        <v>0</v>
      </c>
    </row>
    <row r="4804" spans="1:7" x14ac:dyDescent="0.25">
      <c r="A4804">
        <v>17197</v>
      </c>
      <c r="B4804" t="s">
        <v>122</v>
      </c>
      <c r="C4804">
        <v>1</v>
      </c>
      <c r="D4804">
        <v>1013.01</v>
      </c>
      <c r="E4804">
        <v>30</v>
      </c>
      <c r="F4804">
        <v>1013.01</v>
      </c>
      <c r="G4804">
        <v>0</v>
      </c>
    </row>
    <row r="4805" spans="1:7" x14ac:dyDescent="0.25">
      <c r="A4805">
        <v>17198</v>
      </c>
      <c r="B4805" t="s">
        <v>118</v>
      </c>
      <c r="C4805">
        <v>3</v>
      </c>
      <c r="D4805">
        <v>1213.8800000000001</v>
      </c>
      <c r="E4805">
        <v>24</v>
      </c>
      <c r="F4805">
        <v>404.63</v>
      </c>
      <c r="G4805">
        <v>0</v>
      </c>
    </row>
    <row r="4806" spans="1:7" x14ac:dyDescent="0.25">
      <c r="A4806">
        <v>17199</v>
      </c>
      <c r="B4806" t="s">
        <v>119</v>
      </c>
      <c r="C4806">
        <v>1</v>
      </c>
      <c r="D4806">
        <v>135.04</v>
      </c>
      <c r="E4806">
        <v>582</v>
      </c>
      <c r="F4806">
        <v>135.04</v>
      </c>
      <c r="G4806">
        <v>0</v>
      </c>
    </row>
    <row r="4807" spans="1:7" x14ac:dyDescent="0.25">
      <c r="A4807">
        <v>17200</v>
      </c>
      <c r="B4807" t="s">
        <v>120</v>
      </c>
      <c r="C4807">
        <v>4</v>
      </c>
      <c r="D4807">
        <v>356.71</v>
      </c>
      <c r="E4807">
        <v>387</v>
      </c>
      <c r="F4807">
        <v>89.18</v>
      </c>
      <c r="G4807">
        <v>0</v>
      </c>
    </row>
    <row r="4808" spans="1:7" x14ac:dyDescent="0.25">
      <c r="A4808">
        <v>17201</v>
      </c>
      <c r="B4808" t="s">
        <v>118</v>
      </c>
      <c r="C4808">
        <v>4</v>
      </c>
      <c r="D4808">
        <v>1143.0999999999999</v>
      </c>
      <c r="E4808">
        <v>54</v>
      </c>
      <c r="F4808">
        <v>285.77</v>
      </c>
      <c r="G4808">
        <v>1.36</v>
      </c>
    </row>
    <row r="4809" spans="1:7" x14ac:dyDescent="0.25">
      <c r="A4809">
        <v>17202</v>
      </c>
      <c r="B4809" t="s">
        <v>119</v>
      </c>
      <c r="C4809">
        <v>1</v>
      </c>
      <c r="D4809">
        <v>160.65</v>
      </c>
      <c r="E4809">
        <v>421</v>
      </c>
      <c r="F4809">
        <v>160.65</v>
      </c>
      <c r="G4809">
        <v>0</v>
      </c>
    </row>
    <row r="4810" spans="1:7" x14ac:dyDescent="0.25">
      <c r="A4810">
        <v>17203</v>
      </c>
      <c r="B4810" t="s">
        <v>117</v>
      </c>
      <c r="C4810">
        <v>10</v>
      </c>
      <c r="D4810">
        <v>5564.09</v>
      </c>
      <c r="E4810">
        <v>36</v>
      </c>
      <c r="F4810">
        <v>556.41</v>
      </c>
      <c r="G4810">
        <v>0</v>
      </c>
    </row>
    <row r="4811" spans="1:7" x14ac:dyDescent="0.25">
      <c r="A4811">
        <v>17204</v>
      </c>
      <c r="B4811" t="s">
        <v>118</v>
      </c>
      <c r="C4811">
        <v>9</v>
      </c>
      <c r="D4811">
        <v>5504.69</v>
      </c>
      <c r="E4811">
        <v>175</v>
      </c>
      <c r="F4811">
        <v>611.63</v>
      </c>
      <c r="G4811">
        <v>4.38</v>
      </c>
    </row>
    <row r="4812" spans="1:7" x14ac:dyDescent="0.25">
      <c r="A4812">
        <v>17205</v>
      </c>
      <c r="B4812" t="s">
        <v>118</v>
      </c>
      <c r="C4812">
        <v>3</v>
      </c>
      <c r="D4812">
        <v>999.35</v>
      </c>
      <c r="E4812">
        <v>54</v>
      </c>
      <c r="F4812">
        <v>333.12</v>
      </c>
      <c r="G4812">
        <v>0</v>
      </c>
    </row>
    <row r="4813" spans="1:7" x14ac:dyDescent="0.25">
      <c r="A4813">
        <v>17206</v>
      </c>
      <c r="B4813" t="s">
        <v>122</v>
      </c>
      <c r="C4813">
        <v>1</v>
      </c>
      <c r="D4813">
        <v>204.24</v>
      </c>
      <c r="E4813">
        <v>53</v>
      </c>
      <c r="F4813">
        <v>204.24</v>
      </c>
      <c r="G4813">
        <v>0</v>
      </c>
    </row>
    <row r="4814" spans="1:7" x14ac:dyDescent="0.25">
      <c r="A4814">
        <v>17207</v>
      </c>
      <c r="B4814" t="s">
        <v>119</v>
      </c>
      <c r="C4814">
        <v>1</v>
      </c>
      <c r="D4814">
        <v>292.62</v>
      </c>
      <c r="E4814">
        <v>652</v>
      </c>
      <c r="F4814">
        <v>292.62</v>
      </c>
      <c r="G4814">
        <v>0</v>
      </c>
    </row>
    <row r="4815" spans="1:7" x14ac:dyDescent="0.25">
      <c r="A4815">
        <v>17208</v>
      </c>
      <c r="B4815" t="s">
        <v>119</v>
      </c>
      <c r="C4815">
        <v>1</v>
      </c>
      <c r="D4815">
        <v>111.15</v>
      </c>
      <c r="E4815">
        <v>396</v>
      </c>
      <c r="F4815">
        <v>111.15</v>
      </c>
      <c r="G4815">
        <v>0</v>
      </c>
    </row>
    <row r="4816" spans="1:7" x14ac:dyDescent="0.25">
      <c r="A4816">
        <v>17209</v>
      </c>
      <c r="B4816" t="s">
        <v>120</v>
      </c>
      <c r="C4816">
        <v>3</v>
      </c>
      <c r="D4816">
        <v>595.70000000000005</v>
      </c>
      <c r="E4816">
        <v>649</v>
      </c>
      <c r="F4816">
        <v>198.57</v>
      </c>
      <c r="G4816">
        <v>0</v>
      </c>
    </row>
    <row r="4817" spans="1:7" x14ac:dyDescent="0.25">
      <c r="A4817">
        <v>17210</v>
      </c>
      <c r="B4817" t="s">
        <v>119</v>
      </c>
      <c r="C4817">
        <v>1</v>
      </c>
      <c r="D4817">
        <v>251.72</v>
      </c>
      <c r="E4817">
        <v>393</v>
      </c>
      <c r="F4817">
        <v>251.72</v>
      </c>
      <c r="G4817">
        <v>0</v>
      </c>
    </row>
    <row r="4818" spans="1:7" x14ac:dyDescent="0.25">
      <c r="A4818">
        <v>17211</v>
      </c>
      <c r="B4818" t="s">
        <v>117</v>
      </c>
      <c r="C4818">
        <v>13</v>
      </c>
      <c r="D4818">
        <v>4046.65</v>
      </c>
      <c r="E4818">
        <v>27</v>
      </c>
      <c r="F4818">
        <v>311.27999999999997</v>
      </c>
      <c r="G4818">
        <v>1.1000000000000001</v>
      </c>
    </row>
    <row r="4819" spans="1:7" x14ac:dyDescent="0.25">
      <c r="A4819">
        <v>17212</v>
      </c>
      <c r="B4819" t="s">
        <v>120</v>
      </c>
      <c r="C4819">
        <v>3</v>
      </c>
      <c r="D4819">
        <v>794.41</v>
      </c>
      <c r="E4819">
        <v>253</v>
      </c>
      <c r="F4819">
        <v>264.8</v>
      </c>
      <c r="G4819">
        <v>0</v>
      </c>
    </row>
    <row r="4820" spans="1:7" x14ac:dyDescent="0.25">
      <c r="A4820">
        <v>17213</v>
      </c>
      <c r="B4820" t="s">
        <v>117</v>
      </c>
      <c r="C4820">
        <v>13</v>
      </c>
      <c r="D4820">
        <v>5182.3</v>
      </c>
      <c r="E4820">
        <v>40</v>
      </c>
      <c r="F4820">
        <v>398.64</v>
      </c>
      <c r="G4820">
        <v>1.99</v>
      </c>
    </row>
    <row r="4821" spans="1:7" x14ac:dyDescent="0.25">
      <c r="A4821">
        <v>17214</v>
      </c>
      <c r="B4821" t="s">
        <v>118</v>
      </c>
      <c r="C4821">
        <v>6</v>
      </c>
      <c r="D4821">
        <v>1059.1199999999999</v>
      </c>
      <c r="E4821">
        <v>60</v>
      </c>
      <c r="F4821">
        <v>176.52</v>
      </c>
      <c r="G4821">
        <v>8.0299999999999994</v>
      </c>
    </row>
    <row r="4822" spans="1:7" x14ac:dyDescent="0.25">
      <c r="A4822">
        <v>17215</v>
      </c>
      <c r="B4822" t="s">
        <v>119</v>
      </c>
      <c r="C4822">
        <v>1</v>
      </c>
      <c r="D4822">
        <v>186.15</v>
      </c>
      <c r="E4822">
        <v>464</v>
      </c>
      <c r="F4822">
        <v>186.15</v>
      </c>
      <c r="G4822">
        <v>0</v>
      </c>
    </row>
    <row r="4823" spans="1:7" x14ac:dyDescent="0.25">
      <c r="A4823">
        <v>17216</v>
      </c>
      <c r="B4823" t="s">
        <v>119</v>
      </c>
      <c r="C4823">
        <v>1</v>
      </c>
      <c r="D4823">
        <v>63.6</v>
      </c>
      <c r="E4823">
        <v>554</v>
      </c>
      <c r="F4823">
        <v>63.6</v>
      </c>
      <c r="G4823">
        <v>0</v>
      </c>
    </row>
    <row r="4824" spans="1:7" x14ac:dyDescent="0.25">
      <c r="A4824">
        <v>17217</v>
      </c>
      <c r="B4824" t="s">
        <v>120</v>
      </c>
      <c r="C4824">
        <v>2</v>
      </c>
      <c r="D4824">
        <v>210.1</v>
      </c>
      <c r="E4824">
        <v>234</v>
      </c>
      <c r="F4824">
        <v>105.05</v>
      </c>
      <c r="G4824">
        <v>0</v>
      </c>
    </row>
    <row r="4825" spans="1:7" x14ac:dyDescent="0.25">
      <c r="A4825">
        <v>17218</v>
      </c>
      <c r="B4825" t="s">
        <v>117</v>
      </c>
      <c r="C4825">
        <v>18</v>
      </c>
      <c r="D4825">
        <v>4178.93</v>
      </c>
      <c r="E4825">
        <v>4</v>
      </c>
      <c r="F4825">
        <v>232.16</v>
      </c>
      <c r="G4825">
        <v>0</v>
      </c>
    </row>
    <row r="4826" spans="1:7" x14ac:dyDescent="0.25">
      <c r="A4826">
        <v>17219</v>
      </c>
      <c r="B4826" t="s">
        <v>124</v>
      </c>
      <c r="C4826">
        <v>2</v>
      </c>
      <c r="D4826">
        <v>259.13</v>
      </c>
      <c r="E4826">
        <v>32</v>
      </c>
      <c r="F4826">
        <v>129.56</v>
      </c>
      <c r="G4826">
        <v>0</v>
      </c>
    </row>
    <row r="4827" spans="1:7" x14ac:dyDescent="0.25">
      <c r="A4827">
        <v>17220</v>
      </c>
      <c r="B4827" t="s">
        <v>117</v>
      </c>
      <c r="C4827">
        <v>21</v>
      </c>
      <c r="D4827">
        <v>4457.3100000000004</v>
      </c>
      <c r="E4827">
        <v>24</v>
      </c>
      <c r="F4827">
        <v>212.25</v>
      </c>
      <c r="G4827">
        <v>0</v>
      </c>
    </row>
    <row r="4828" spans="1:7" x14ac:dyDescent="0.25">
      <c r="A4828">
        <v>17221</v>
      </c>
      <c r="B4828" t="s">
        <v>118</v>
      </c>
      <c r="C4828">
        <v>5</v>
      </c>
      <c r="D4828">
        <v>976.62</v>
      </c>
      <c r="E4828">
        <v>7</v>
      </c>
      <c r="F4828">
        <v>195.32</v>
      </c>
      <c r="G4828">
        <v>0</v>
      </c>
    </row>
    <row r="4829" spans="1:7" x14ac:dyDescent="0.25">
      <c r="A4829">
        <v>17222</v>
      </c>
      <c r="B4829" t="s">
        <v>118</v>
      </c>
      <c r="C4829">
        <v>6</v>
      </c>
      <c r="D4829">
        <v>1579.51</v>
      </c>
      <c r="E4829">
        <v>65</v>
      </c>
      <c r="F4829">
        <v>263.25</v>
      </c>
      <c r="G4829">
        <v>0</v>
      </c>
    </row>
    <row r="4830" spans="1:7" x14ac:dyDescent="0.25">
      <c r="A4830">
        <v>17223</v>
      </c>
      <c r="B4830" t="s">
        <v>120</v>
      </c>
      <c r="C4830">
        <v>3</v>
      </c>
      <c r="D4830">
        <v>850.88</v>
      </c>
      <c r="E4830">
        <v>310</v>
      </c>
      <c r="F4830">
        <v>283.63</v>
      </c>
      <c r="G4830">
        <v>0</v>
      </c>
    </row>
    <row r="4831" spans="1:7" x14ac:dyDescent="0.25">
      <c r="A4831">
        <v>17224</v>
      </c>
      <c r="B4831" t="s">
        <v>119</v>
      </c>
      <c r="C4831">
        <v>1</v>
      </c>
      <c r="D4831">
        <v>100.86</v>
      </c>
      <c r="E4831">
        <v>501</v>
      </c>
      <c r="F4831">
        <v>100.86</v>
      </c>
      <c r="G4831">
        <v>0</v>
      </c>
    </row>
    <row r="4832" spans="1:7" x14ac:dyDescent="0.25">
      <c r="A4832">
        <v>17225</v>
      </c>
      <c r="B4832" t="s">
        <v>119</v>
      </c>
      <c r="C4832">
        <v>1</v>
      </c>
      <c r="D4832">
        <v>131.15</v>
      </c>
      <c r="E4832">
        <v>582</v>
      </c>
      <c r="F4832">
        <v>131.15</v>
      </c>
      <c r="G4832">
        <v>0</v>
      </c>
    </row>
    <row r="4833" spans="1:7" x14ac:dyDescent="0.25">
      <c r="A4833">
        <v>17226</v>
      </c>
      <c r="B4833" t="s">
        <v>120</v>
      </c>
      <c r="C4833">
        <v>3</v>
      </c>
      <c r="D4833">
        <v>895.47</v>
      </c>
      <c r="E4833">
        <v>309</v>
      </c>
      <c r="F4833">
        <v>298.49</v>
      </c>
      <c r="G4833">
        <v>0</v>
      </c>
    </row>
    <row r="4834" spans="1:7" x14ac:dyDescent="0.25">
      <c r="A4834">
        <v>17227</v>
      </c>
      <c r="B4834" t="s">
        <v>117</v>
      </c>
      <c r="C4834">
        <v>12</v>
      </c>
      <c r="D4834">
        <v>2021.18</v>
      </c>
      <c r="E4834">
        <v>19</v>
      </c>
      <c r="F4834">
        <v>168.43</v>
      </c>
      <c r="G4834">
        <v>0</v>
      </c>
    </row>
    <row r="4835" spans="1:7" x14ac:dyDescent="0.25">
      <c r="A4835">
        <v>17228</v>
      </c>
      <c r="B4835" t="s">
        <v>117</v>
      </c>
      <c r="C4835">
        <v>13</v>
      </c>
      <c r="D4835">
        <v>3175.98</v>
      </c>
      <c r="E4835">
        <v>16</v>
      </c>
      <c r="F4835">
        <v>244.31</v>
      </c>
      <c r="G4835">
        <v>0</v>
      </c>
    </row>
    <row r="4836" spans="1:7" x14ac:dyDescent="0.25">
      <c r="A4836">
        <v>17229</v>
      </c>
      <c r="B4836" t="s">
        <v>121</v>
      </c>
      <c r="C4836">
        <v>2</v>
      </c>
      <c r="D4836">
        <v>318.76</v>
      </c>
      <c r="E4836">
        <v>96</v>
      </c>
      <c r="F4836">
        <v>159.38</v>
      </c>
      <c r="G4836">
        <v>0</v>
      </c>
    </row>
    <row r="4837" spans="1:7" x14ac:dyDescent="0.25">
      <c r="A4837">
        <v>17230</v>
      </c>
      <c r="B4837" t="s">
        <v>116</v>
      </c>
      <c r="C4837">
        <v>18</v>
      </c>
      <c r="D4837">
        <v>9388.49</v>
      </c>
      <c r="E4837">
        <v>264</v>
      </c>
      <c r="F4837">
        <v>521.58000000000004</v>
      </c>
      <c r="G4837">
        <v>2.44</v>
      </c>
    </row>
    <row r="4838" spans="1:7" x14ac:dyDescent="0.25">
      <c r="A4838">
        <v>17231</v>
      </c>
      <c r="B4838" t="s">
        <v>117</v>
      </c>
      <c r="C4838">
        <v>25</v>
      </c>
      <c r="D4838">
        <v>7064.8</v>
      </c>
      <c r="E4838">
        <v>12</v>
      </c>
      <c r="F4838">
        <v>282.58999999999997</v>
      </c>
      <c r="G4838">
        <v>1.5</v>
      </c>
    </row>
    <row r="4839" spans="1:7" x14ac:dyDescent="0.25">
      <c r="A4839">
        <v>17232</v>
      </c>
      <c r="B4839" t="s">
        <v>124</v>
      </c>
      <c r="C4839">
        <v>2</v>
      </c>
      <c r="D4839">
        <v>417.77</v>
      </c>
      <c r="E4839">
        <v>3</v>
      </c>
      <c r="F4839">
        <v>208.88</v>
      </c>
      <c r="G4839">
        <v>0</v>
      </c>
    </row>
    <row r="4840" spans="1:7" x14ac:dyDescent="0.25">
      <c r="A4840">
        <v>17233</v>
      </c>
      <c r="B4840" t="s">
        <v>124</v>
      </c>
      <c r="C4840">
        <v>3</v>
      </c>
      <c r="D4840">
        <v>560.86</v>
      </c>
      <c r="E4840">
        <v>35</v>
      </c>
      <c r="F4840">
        <v>186.95</v>
      </c>
      <c r="G4840">
        <v>0</v>
      </c>
    </row>
    <row r="4841" spans="1:7" x14ac:dyDescent="0.25">
      <c r="A4841">
        <v>17234</v>
      </c>
      <c r="B4841" t="s">
        <v>121</v>
      </c>
      <c r="C4841">
        <v>1</v>
      </c>
      <c r="D4841">
        <v>149.88999999999999</v>
      </c>
      <c r="E4841">
        <v>183</v>
      </c>
      <c r="F4841">
        <v>149.88999999999999</v>
      </c>
      <c r="G4841">
        <v>0</v>
      </c>
    </row>
    <row r="4842" spans="1:7" x14ac:dyDescent="0.25">
      <c r="A4842">
        <v>17235</v>
      </c>
      <c r="B4842" t="s">
        <v>117</v>
      </c>
      <c r="C4842">
        <v>8</v>
      </c>
      <c r="D4842">
        <v>1904.88</v>
      </c>
      <c r="E4842">
        <v>25</v>
      </c>
      <c r="F4842">
        <v>238.11</v>
      </c>
      <c r="G4842">
        <v>0</v>
      </c>
    </row>
    <row r="4843" spans="1:7" x14ac:dyDescent="0.25">
      <c r="A4843">
        <v>17236</v>
      </c>
      <c r="B4843" t="s">
        <v>117</v>
      </c>
      <c r="C4843">
        <v>12</v>
      </c>
      <c r="D4843">
        <v>1929.26</v>
      </c>
      <c r="E4843">
        <v>13</v>
      </c>
      <c r="F4843">
        <v>160.77000000000001</v>
      </c>
      <c r="G4843">
        <v>0</v>
      </c>
    </row>
    <row r="4844" spans="1:7" x14ac:dyDescent="0.25">
      <c r="A4844">
        <v>17237</v>
      </c>
      <c r="B4844" t="s">
        <v>118</v>
      </c>
      <c r="C4844">
        <v>4</v>
      </c>
      <c r="D4844">
        <v>994.13</v>
      </c>
      <c r="E4844">
        <v>11</v>
      </c>
      <c r="F4844">
        <v>248.53</v>
      </c>
      <c r="G4844">
        <v>0</v>
      </c>
    </row>
    <row r="4845" spans="1:7" x14ac:dyDescent="0.25">
      <c r="A4845">
        <v>17238</v>
      </c>
      <c r="B4845" t="s">
        <v>117</v>
      </c>
      <c r="C4845">
        <v>32</v>
      </c>
      <c r="D4845">
        <v>7701.76</v>
      </c>
      <c r="E4845">
        <v>3</v>
      </c>
      <c r="F4845">
        <v>240.68</v>
      </c>
      <c r="G4845">
        <v>0</v>
      </c>
    </row>
    <row r="4846" spans="1:7" x14ac:dyDescent="0.25">
      <c r="A4846">
        <v>17239</v>
      </c>
      <c r="B4846" t="s">
        <v>120</v>
      </c>
      <c r="C4846">
        <v>4</v>
      </c>
      <c r="D4846">
        <v>1189.45</v>
      </c>
      <c r="E4846">
        <v>313</v>
      </c>
      <c r="F4846">
        <v>297.36</v>
      </c>
      <c r="G4846">
        <v>1.29</v>
      </c>
    </row>
    <row r="4847" spans="1:7" x14ac:dyDescent="0.25">
      <c r="A4847">
        <v>17240</v>
      </c>
      <c r="B4847" t="s">
        <v>119</v>
      </c>
      <c r="C4847">
        <v>1</v>
      </c>
      <c r="D4847">
        <v>130.6</v>
      </c>
      <c r="E4847">
        <v>596</v>
      </c>
      <c r="F4847">
        <v>130.6</v>
      </c>
      <c r="G4847">
        <v>0</v>
      </c>
    </row>
    <row r="4848" spans="1:7" x14ac:dyDescent="0.25">
      <c r="A4848">
        <v>17241</v>
      </c>
      <c r="B4848" t="s">
        <v>116</v>
      </c>
      <c r="C4848">
        <v>12</v>
      </c>
      <c r="D4848">
        <v>2736.64</v>
      </c>
      <c r="E4848">
        <v>385</v>
      </c>
      <c r="F4848">
        <v>228.05</v>
      </c>
      <c r="G4848">
        <v>0</v>
      </c>
    </row>
    <row r="4849" spans="1:7" x14ac:dyDescent="0.25">
      <c r="A4849">
        <v>17242</v>
      </c>
      <c r="B4849" t="s">
        <v>118</v>
      </c>
      <c r="C4849">
        <v>5</v>
      </c>
      <c r="D4849">
        <v>2889.28</v>
      </c>
      <c r="E4849">
        <v>108</v>
      </c>
      <c r="F4849">
        <v>577.86</v>
      </c>
      <c r="G4849">
        <v>0</v>
      </c>
    </row>
    <row r="4850" spans="1:7" x14ac:dyDescent="0.25">
      <c r="A4850">
        <v>17243</v>
      </c>
      <c r="B4850" t="s">
        <v>117</v>
      </c>
      <c r="C4850">
        <v>69</v>
      </c>
      <c r="D4850">
        <v>20460.48</v>
      </c>
      <c r="E4850">
        <v>1</v>
      </c>
      <c r="F4850">
        <v>296.52999999999997</v>
      </c>
      <c r="G4850">
        <v>0.88</v>
      </c>
    </row>
    <row r="4851" spans="1:7" x14ac:dyDescent="0.25">
      <c r="A4851">
        <v>17244</v>
      </c>
      <c r="B4851" t="s">
        <v>117</v>
      </c>
      <c r="C4851">
        <v>5</v>
      </c>
      <c r="D4851">
        <v>1826.04</v>
      </c>
      <c r="E4851">
        <v>53</v>
      </c>
      <c r="F4851">
        <v>365.21</v>
      </c>
      <c r="G4851">
        <v>0</v>
      </c>
    </row>
    <row r="4852" spans="1:7" x14ac:dyDescent="0.25">
      <c r="A4852">
        <v>17245</v>
      </c>
      <c r="B4852" t="s">
        <v>120</v>
      </c>
      <c r="C4852">
        <v>2</v>
      </c>
      <c r="D4852">
        <v>371.63</v>
      </c>
      <c r="E4852">
        <v>205</v>
      </c>
      <c r="F4852">
        <v>185.82</v>
      </c>
      <c r="G4852">
        <v>0</v>
      </c>
    </row>
    <row r="4853" spans="1:7" x14ac:dyDescent="0.25">
      <c r="A4853">
        <v>17246</v>
      </c>
      <c r="B4853" t="s">
        <v>120</v>
      </c>
      <c r="C4853">
        <v>2</v>
      </c>
      <c r="D4853">
        <v>38.92</v>
      </c>
      <c r="E4853">
        <v>547</v>
      </c>
      <c r="F4853">
        <v>19.46</v>
      </c>
      <c r="G4853">
        <v>0</v>
      </c>
    </row>
    <row r="4854" spans="1:7" x14ac:dyDescent="0.25">
      <c r="A4854">
        <v>17247</v>
      </c>
      <c r="B4854" t="s">
        <v>122</v>
      </c>
      <c r="C4854">
        <v>1</v>
      </c>
      <c r="D4854">
        <v>280.08999999999997</v>
      </c>
      <c r="E4854">
        <v>15</v>
      </c>
      <c r="F4854">
        <v>280.08999999999997</v>
      </c>
      <c r="G4854">
        <v>0</v>
      </c>
    </row>
    <row r="4855" spans="1:7" x14ac:dyDescent="0.25">
      <c r="A4855">
        <v>17248</v>
      </c>
      <c r="B4855" t="s">
        <v>121</v>
      </c>
      <c r="C4855">
        <v>2</v>
      </c>
      <c r="D4855">
        <v>500.54</v>
      </c>
      <c r="E4855">
        <v>120</v>
      </c>
      <c r="F4855">
        <v>250.27</v>
      </c>
      <c r="G4855">
        <v>0</v>
      </c>
    </row>
    <row r="4856" spans="1:7" x14ac:dyDescent="0.25">
      <c r="A4856">
        <v>17249</v>
      </c>
      <c r="B4856" t="s">
        <v>119</v>
      </c>
      <c r="C4856">
        <v>1</v>
      </c>
      <c r="D4856">
        <v>68.03</v>
      </c>
      <c r="E4856">
        <v>429</v>
      </c>
      <c r="F4856">
        <v>68.03</v>
      </c>
      <c r="G4856">
        <v>0</v>
      </c>
    </row>
    <row r="4857" spans="1:7" x14ac:dyDescent="0.25">
      <c r="A4857">
        <v>17250</v>
      </c>
      <c r="B4857" t="s">
        <v>124</v>
      </c>
      <c r="C4857">
        <v>2</v>
      </c>
      <c r="D4857">
        <v>381.97</v>
      </c>
      <c r="E4857">
        <v>4</v>
      </c>
      <c r="F4857">
        <v>190.98</v>
      </c>
      <c r="G4857">
        <v>0</v>
      </c>
    </row>
    <row r="4858" spans="1:7" x14ac:dyDescent="0.25">
      <c r="A4858">
        <v>17251</v>
      </c>
      <c r="B4858" t="s">
        <v>120</v>
      </c>
      <c r="C4858">
        <v>3</v>
      </c>
      <c r="D4858">
        <v>798.98</v>
      </c>
      <c r="E4858">
        <v>363</v>
      </c>
      <c r="F4858">
        <v>266.33</v>
      </c>
      <c r="G4858">
        <v>1.0900000000000001</v>
      </c>
    </row>
    <row r="4859" spans="1:7" x14ac:dyDescent="0.25">
      <c r="A4859">
        <v>17252</v>
      </c>
      <c r="B4859" t="s">
        <v>121</v>
      </c>
      <c r="C4859">
        <v>2</v>
      </c>
      <c r="D4859">
        <v>348.91</v>
      </c>
      <c r="E4859">
        <v>117</v>
      </c>
      <c r="F4859">
        <v>174.46</v>
      </c>
      <c r="G4859">
        <v>0</v>
      </c>
    </row>
    <row r="4860" spans="1:7" x14ac:dyDescent="0.25">
      <c r="A4860">
        <v>17253</v>
      </c>
      <c r="B4860" t="s">
        <v>122</v>
      </c>
      <c r="C4860">
        <v>1</v>
      </c>
      <c r="D4860">
        <v>178.26</v>
      </c>
      <c r="E4860">
        <v>18</v>
      </c>
      <c r="F4860">
        <v>178.26</v>
      </c>
      <c r="G4860">
        <v>0</v>
      </c>
    </row>
    <row r="4861" spans="1:7" x14ac:dyDescent="0.25">
      <c r="A4861">
        <v>17254</v>
      </c>
      <c r="B4861" t="s">
        <v>124</v>
      </c>
      <c r="C4861">
        <v>3</v>
      </c>
      <c r="D4861">
        <v>469.48</v>
      </c>
      <c r="E4861">
        <v>5</v>
      </c>
      <c r="F4861">
        <v>156.49</v>
      </c>
      <c r="G4861">
        <v>0</v>
      </c>
    </row>
    <row r="4862" spans="1:7" x14ac:dyDescent="0.25">
      <c r="A4862">
        <v>17255</v>
      </c>
      <c r="B4862" t="s">
        <v>118</v>
      </c>
      <c r="C4862">
        <v>4</v>
      </c>
      <c r="D4862">
        <v>781.7</v>
      </c>
      <c r="E4862">
        <v>41</v>
      </c>
      <c r="F4862">
        <v>195.42</v>
      </c>
      <c r="G4862">
        <v>0</v>
      </c>
    </row>
    <row r="4863" spans="1:7" x14ac:dyDescent="0.25">
      <c r="A4863">
        <v>17256</v>
      </c>
      <c r="B4863" t="s">
        <v>124</v>
      </c>
      <c r="C4863">
        <v>5</v>
      </c>
      <c r="D4863">
        <v>498.93</v>
      </c>
      <c r="E4863">
        <v>107</v>
      </c>
      <c r="F4863">
        <v>99.79</v>
      </c>
      <c r="G4863">
        <v>0</v>
      </c>
    </row>
    <row r="4864" spans="1:7" x14ac:dyDescent="0.25">
      <c r="A4864">
        <v>17257</v>
      </c>
      <c r="B4864" t="s">
        <v>120</v>
      </c>
      <c r="C4864">
        <v>2</v>
      </c>
      <c r="D4864">
        <v>189.78</v>
      </c>
      <c r="E4864">
        <v>436</v>
      </c>
      <c r="F4864">
        <v>94.89</v>
      </c>
      <c r="G4864">
        <v>0</v>
      </c>
    </row>
    <row r="4865" spans="1:7" x14ac:dyDescent="0.25">
      <c r="A4865">
        <v>17258</v>
      </c>
      <c r="B4865" t="s">
        <v>120</v>
      </c>
      <c r="C4865">
        <v>2</v>
      </c>
      <c r="D4865">
        <v>417.3</v>
      </c>
      <c r="E4865">
        <v>397</v>
      </c>
      <c r="F4865">
        <v>208.65</v>
      </c>
      <c r="G4865">
        <v>0</v>
      </c>
    </row>
    <row r="4866" spans="1:7" x14ac:dyDescent="0.25">
      <c r="A4866">
        <v>17259</v>
      </c>
      <c r="B4866" t="s">
        <v>118</v>
      </c>
      <c r="C4866">
        <v>6</v>
      </c>
      <c r="D4866">
        <v>1820.34</v>
      </c>
      <c r="E4866">
        <v>148</v>
      </c>
      <c r="F4866">
        <v>303.39</v>
      </c>
      <c r="G4866">
        <v>0</v>
      </c>
    </row>
    <row r="4867" spans="1:7" x14ac:dyDescent="0.25">
      <c r="A4867">
        <v>17260</v>
      </c>
      <c r="B4867" t="s">
        <v>119</v>
      </c>
      <c r="C4867">
        <v>1</v>
      </c>
      <c r="D4867">
        <v>120.95</v>
      </c>
      <c r="E4867">
        <v>411</v>
      </c>
      <c r="F4867">
        <v>120.95</v>
      </c>
      <c r="G4867">
        <v>0</v>
      </c>
    </row>
    <row r="4868" spans="1:7" x14ac:dyDescent="0.25">
      <c r="A4868">
        <v>17261</v>
      </c>
      <c r="B4868" t="s">
        <v>119</v>
      </c>
      <c r="C4868">
        <v>1</v>
      </c>
      <c r="D4868">
        <v>221.59</v>
      </c>
      <c r="E4868">
        <v>510</v>
      </c>
      <c r="F4868">
        <v>221.59</v>
      </c>
      <c r="G4868">
        <v>0</v>
      </c>
    </row>
    <row r="4869" spans="1:7" x14ac:dyDescent="0.25">
      <c r="A4869">
        <v>17262</v>
      </c>
      <c r="B4869" t="s">
        <v>117</v>
      </c>
      <c r="C4869">
        <v>11</v>
      </c>
      <c r="D4869">
        <v>2757.62</v>
      </c>
      <c r="E4869">
        <v>52</v>
      </c>
      <c r="F4869">
        <v>250.69</v>
      </c>
      <c r="G4869">
        <v>0</v>
      </c>
    </row>
    <row r="4870" spans="1:7" x14ac:dyDescent="0.25">
      <c r="A4870">
        <v>17263</v>
      </c>
      <c r="B4870" t="s">
        <v>119</v>
      </c>
      <c r="C4870">
        <v>1</v>
      </c>
      <c r="D4870">
        <v>63.44</v>
      </c>
      <c r="E4870">
        <v>208</v>
      </c>
      <c r="F4870">
        <v>63.44</v>
      </c>
      <c r="G4870">
        <v>0</v>
      </c>
    </row>
    <row r="4871" spans="1:7" x14ac:dyDescent="0.25">
      <c r="A4871">
        <v>17264</v>
      </c>
      <c r="B4871" t="s">
        <v>119</v>
      </c>
      <c r="C4871">
        <v>1</v>
      </c>
      <c r="D4871">
        <v>268.27999999999997</v>
      </c>
      <c r="E4871">
        <v>424</v>
      </c>
      <c r="F4871">
        <v>268.27999999999997</v>
      </c>
      <c r="G4871">
        <v>0</v>
      </c>
    </row>
    <row r="4872" spans="1:7" x14ac:dyDescent="0.25">
      <c r="A4872">
        <v>17265</v>
      </c>
      <c r="B4872" t="s">
        <v>121</v>
      </c>
      <c r="C4872">
        <v>2</v>
      </c>
      <c r="D4872">
        <v>550.01</v>
      </c>
      <c r="E4872">
        <v>139</v>
      </c>
      <c r="F4872">
        <v>275</v>
      </c>
      <c r="G4872">
        <v>0</v>
      </c>
    </row>
    <row r="4873" spans="1:7" x14ac:dyDescent="0.25">
      <c r="A4873">
        <v>17266</v>
      </c>
      <c r="B4873" t="s">
        <v>124</v>
      </c>
      <c r="C4873">
        <v>5</v>
      </c>
      <c r="D4873">
        <v>501.72</v>
      </c>
      <c r="E4873">
        <v>2</v>
      </c>
      <c r="F4873">
        <v>100.34</v>
      </c>
      <c r="G4873">
        <v>0</v>
      </c>
    </row>
    <row r="4874" spans="1:7" x14ac:dyDescent="0.25">
      <c r="A4874">
        <v>17267</v>
      </c>
      <c r="B4874" t="s">
        <v>121</v>
      </c>
      <c r="C4874">
        <v>2</v>
      </c>
      <c r="D4874">
        <v>317.2</v>
      </c>
      <c r="E4874">
        <v>127</v>
      </c>
      <c r="F4874">
        <v>158.6</v>
      </c>
      <c r="G4874">
        <v>0</v>
      </c>
    </row>
    <row r="4875" spans="1:7" x14ac:dyDescent="0.25">
      <c r="A4875">
        <v>17268</v>
      </c>
      <c r="B4875" t="s">
        <v>118</v>
      </c>
      <c r="C4875">
        <v>11</v>
      </c>
      <c r="D4875">
        <v>1733.89</v>
      </c>
      <c r="E4875">
        <v>108</v>
      </c>
      <c r="F4875">
        <v>157.63</v>
      </c>
      <c r="G4875">
        <v>0</v>
      </c>
    </row>
    <row r="4876" spans="1:7" x14ac:dyDescent="0.25">
      <c r="A4876">
        <v>17269</v>
      </c>
      <c r="B4876" t="s">
        <v>119</v>
      </c>
      <c r="C4876">
        <v>1</v>
      </c>
      <c r="D4876">
        <v>491.81</v>
      </c>
      <c r="E4876">
        <v>386</v>
      </c>
      <c r="F4876">
        <v>491.81</v>
      </c>
      <c r="G4876">
        <v>0</v>
      </c>
    </row>
    <row r="4877" spans="1:7" x14ac:dyDescent="0.25">
      <c r="A4877">
        <v>17270</v>
      </c>
      <c r="B4877" t="s">
        <v>120</v>
      </c>
      <c r="C4877">
        <v>2</v>
      </c>
      <c r="D4877">
        <v>601.45000000000005</v>
      </c>
      <c r="E4877">
        <v>469</v>
      </c>
      <c r="F4877">
        <v>300.73</v>
      </c>
      <c r="G4877">
        <v>0</v>
      </c>
    </row>
    <row r="4878" spans="1:7" x14ac:dyDescent="0.25">
      <c r="A4878">
        <v>17271</v>
      </c>
      <c r="B4878" t="s">
        <v>119</v>
      </c>
      <c r="C4878">
        <v>1</v>
      </c>
      <c r="D4878">
        <v>204.3</v>
      </c>
      <c r="E4878">
        <v>736</v>
      </c>
      <c r="F4878">
        <v>204.3</v>
      </c>
      <c r="G4878">
        <v>0</v>
      </c>
    </row>
    <row r="4879" spans="1:7" x14ac:dyDescent="0.25">
      <c r="A4879">
        <v>17272</v>
      </c>
      <c r="B4879" t="s">
        <v>117</v>
      </c>
      <c r="C4879">
        <v>4</v>
      </c>
      <c r="D4879">
        <v>2148.63</v>
      </c>
      <c r="E4879">
        <v>42</v>
      </c>
      <c r="F4879">
        <v>537.16</v>
      </c>
      <c r="G4879">
        <v>0.19</v>
      </c>
    </row>
    <row r="4880" spans="1:7" x14ac:dyDescent="0.25">
      <c r="A4880">
        <v>17273</v>
      </c>
      <c r="B4880" t="s">
        <v>119</v>
      </c>
      <c r="C4880">
        <v>1</v>
      </c>
      <c r="D4880">
        <v>141.12</v>
      </c>
      <c r="E4880">
        <v>424</v>
      </c>
      <c r="F4880">
        <v>141.12</v>
      </c>
      <c r="G4880">
        <v>0</v>
      </c>
    </row>
    <row r="4881" spans="1:7" x14ac:dyDescent="0.25">
      <c r="A4881">
        <v>17274</v>
      </c>
      <c r="B4881" t="s">
        <v>124</v>
      </c>
      <c r="C4881">
        <v>2</v>
      </c>
      <c r="D4881">
        <v>573.22</v>
      </c>
      <c r="E4881">
        <v>35</v>
      </c>
      <c r="F4881">
        <v>286.61</v>
      </c>
      <c r="G4881">
        <v>0</v>
      </c>
    </row>
    <row r="4882" spans="1:7" x14ac:dyDescent="0.25">
      <c r="A4882">
        <v>17275</v>
      </c>
      <c r="B4882" t="s">
        <v>119</v>
      </c>
      <c r="C4882">
        <v>1</v>
      </c>
      <c r="D4882">
        <v>114.1</v>
      </c>
      <c r="E4882">
        <v>383</v>
      </c>
      <c r="F4882">
        <v>114.1</v>
      </c>
      <c r="G4882">
        <v>0</v>
      </c>
    </row>
    <row r="4883" spans="1:7" x14ac:dyDescent="0.25">
      <c r="A4883">
        <v>17276</v>
      </c>
      <c r="B4883" t="s">
        <v>119</v>
      </c>
      <c r="C4883">
        <v>1</v>
      </c>
      <c r="D4883">
        <v>502.49</v>
      </c>
      <c r="E4883">
        <v>402</v>
      </c>
      <c r="F4883">
        <v>502.49</v>
      </c>
      <c r="G4883">
        <v>11.35</v>
      </c>
    </row>
    <row r="4884" spans="1:7" x14ac:dyDescent="0.25">
      <c r="A4884">
        <v>17277</v>
      </c>
      <c r="B4884" t="s">
        <v>120</v>
      </c>
      <c r="C4884">
        <v>2</v>
      </c>
      <c r="D4884">
        <v>1065.3499999999999</v>
      </c>
      <c r="E4884">
        <v>228</v>
      </c>
      <c r="F4884">
        <v>532.66999999999996</v>
      </c>
      <c r="G4884">
        <v>0</v>
      </c>
    </row>
    <row r="4885" spans="1:7" x14ac:dyDescent="0.25">
      <c r="A4885">
        <v>17278</v>
      </c>
      <c r="B4885" t="s">
        <v>120</v>
      </c>
      <c r="C4885">
        <v>2</v>
      </c>
      <c r="D4885">
        <v>271.24</v>
      </c>
      <c r="E4885">
        <v>241</v>
      </c>
      <c r="F4885">
        <v>135.62</v>
      </c>
      <c r="G4885">
        <v>0</v>
      </c>
    </row>
    <row r="4886" spans="1:7" x14ac:dyDescent="0.25">
      <c r="A4886">
        <v>17279</v>
      </c>
      <c r="B4886" t="s">
        <v>122</v>
      </c>
      <c r="C4886">
        <v>1</v>
      </c>
      <c r="D4886">
        <v>187.83</v>
      </c>
      <c r="E4886">
        <v>58</v>
      </c>
      <c r="F4886">
        <v>187.83</v>
      </c>
      <c r="G4886">
        <v>0</v>
      </c>
    </row>
    <row r="4887" spans="1:7" x14ac:dyDescent="0.25">
      <c r="A4887">
        <v>17280</v>
      </c>
      <c r="B4887" t="s">
        <v>119</v>
      </c>
      <c r="C4887">
        <v>1</v>
      </c>
      <c r="D4887">
        <v>118.86</v>
      </c>
      <c r="E4887">
        <v>438</v>
      </c>
      <c r="F4887">
        <v>118.86</v>
      </c>
      <c r="G4887">
        <v>0</v>
      </c>
    </row>
    <row r="4888" spans="1:7" x14ac:dyDescent="0.25">
      <c r="A4888">
        <v>17281</v>
      </c>
      <c r="B4888" t="s">
        <v>120</v>
      </c>
      <c r="C4888">
        <v>6</v>
      </c>
      <c r="D4888">
        <v>797.85</v>
      </c>
      <c r="E4888">
        <v>374</v>
      </c>
      <c r="F4888">
        <v>132.97999999999999</v>
      </c>
      <c r="G4888">
        <v>0</v>
      </c>
    </row>
    <row r="4889" spans="1:7" x14ac:dyDescent="0.25">
      <c r="A4889">
        <v>17282</v>
      </c>
      <c r="B4889" t="s">
        <v>118</v>
      </c>
      <c r="C4889">
        <v>5</v>
      </c>
      <c r="D4889">
        <v>2308.54</v>
      </c>
      <c r="E4889">
        <v>130</v>
      </c>
      <c r="F4889">
        <v>461.71</v>
      </c>
      <c r="G4889">
        <v>0</v>
      </c>
    </row>
    <row r="4890" spans="1:7" x14ac:dyDescent="0.25">
      <c r="A4890">
        <v>17283</v>
      </c>
      <c r="B4890" t="s">
        <v>119</v>
      </c>
      <c r="C4890">
        <v>1</v>
      </c>
      <c r="D4890">
        <v>188.46</v>
      </c>
      <c r="E4890">
        <v>379</v>
      </c>
      <c r="F4890">
        <v>188.46</v>
      </c>
      <c r="G4890">
        <v>0</v>
      </c>
    </row>
    <row r="4891" spans="1:7" x14ac:dyDescent="0.25">
      <c r="A4891">
        <v>17284</v>
      </c>
      <c r="B4891" t="s">
        <v>118</v>
      </c>
      <c r="C4891">
        <v>8</v>
      </c>
      <c r="D4891">
        <v>2788.06</v>
      </c>
      <c r="E4891">
        <v>60</v>
      </c>
      <c r="F4891">
        <v>348.51</v>
      </c>
      <c r="G4891">
        <v>16.68</v>
      </c>
    </row>
    <row r="4892" spans="1:7" x14ac:dyDescent="0.25">
      <c r="A4892">
        <v>17285</v>
      </c>
      <c r="B4892" t="s">
        <v>120</v>
      </c>
      <c r="C4892">
        <v>2</v>
      </c>
      <c r="D4892">
        <v>407.94</v>
      </c>
      <c r="E4892">
        <v>628</v>
      </c>
      <c r="F4892">
        <v>203.97</v>
      </c>
      <c r="G4892">
        <v>0</v>
      </c>
    </row>
    <row r="4893" spans="1:7" x14ac:dyDescent="0.25">
      <c r="A4893">
        <v>17286</v>
      </c>
      <c r="B4893" t="s">
        <v>124</v>
      </c>
      <c r="C4893">
        <v>3</v>
      </c>
      <c r="D4893">
        <v>389.18</v>
      </c>
      <c r="E4893">
        <v>22</v>
      </c>
      <c r="F4893">
        <v>129.72999999999999</v>
      </c>
      <c r="G4893">
        <v>0</v>
      </c>
    </row>
    <row r="4894" spans="1:7" x14ac:dyDescent="0.25">
      <c r="A4894">
        <v>17287</v>
      </c>
      <c r="B4894" t="s">
        <v>117</v>
      </c>
      <c r="C4894">
        <v>21</v>
      </c>
      <c r="D4894">
        <v>4049.56</v>
      </c>
      <c r="E4894">
        <v>26</v>
      </c>
      <c r="F4894">
        <v>192.84</v>
      </c>
      <c r="G4894">
        <v>0.4</v>
      </c>
    </row>
    <row r="4895" spans="1:7" x14ac:dyDescent="0.25">
      <c r="A4895">
        <v>17288</v>
      </c>
      <c r="B4895" t="s">
        <v>117</v>
      </c>
      <c r="C4895">
        <v>11</v>
      </c>
      <c r="D4895">
        <v>2468.4299999999998</v>
      </c>
      <c r="E4895">
        <v>9</v>
      </c>
      <c r="F4895">
        <v>224.4</v>
      </c>
      <c r="G4895">
        <v>0</v>
      </c>
    </row>
    <row r="4896" spans="1:7" x14ac:dyDescent="0.25">
      <c r="A4896">
        <v>17289</v>
      </c>
      <c r="B4896" t="s">
        <v>117</v>
      </c>
      <c r="C4896">
        <v>9</v>
      </c>
      <c r="D4896">
        <v>2041.8</v>
      </c>
      <c r="E4896">
        <v>32</v>
      </c>
      <c r="F4896">
        <v>226.87</v>
      </c>
      <c r="G4896">
        <v>0.47</v>
      </c>
    </row>
    <row r="4897" spans="1:7" x14ac:dyDescent="0.25">
      <c r="A4897">
        <v>17290</v>
      </c>
      <c r="B4897" t="s">
        <v>117</v>
      </c>
      <c r="C4897">
        <v>8</v>
      </c>
      <c r="D4897">
        <v>1487.96</v>
      </c>
      <c r="E4897">
        <v>4</v>
      </c>
      <c r="F4897">
        <v>186</v>
      </c>
      <c r="G4897">
        <v>0</v>
      </c>
    </row>
    <row r="4898" spans="1:7" x14ac:dyDescent="0.25">
      <c r="A4898">
        <v>17291</v>
      </c>
      <c r="B4898" t="s">
        <v>119</v>
      </c>
      <c r="C4898">
        <v>1</v>
      </c>
      <c r="D4898">
        <v>550.79999999999995</v>
      </c>
      <c r="E4898">
        <v>308</v>
      </c>
      <c r="F4898">
        <v>550.79999999999995</v>
      </c>
      <c r="G4898">
        <v>0</v>
      </c>
    </row>
    <row r="4899" spans="1:7" x14ac:dyDescent="0.25">
      <c r="A4899">
        <v>17292</v>
      </c>
      <c r="B4899" t="s">
        <v>120</v>
      </c>
      <c r="C4899">
        <v>2</v>
      </c>
      <c r="D4899">
        <v>271.75</v>
      </c>
      <c r="E4899">
        <v>472</v>
      </c>
      <c r="F4899">
        <v>135.88</v>
      </c>
      <c r="G4899">
        <v>0</v>
      </c>
    </row>
    <row r="4900" spans="1:7" x14ac:dyDescent="0.25">
      <c r="A4900">
        <v>17293</v>
      </c>
      <c r="B4900" t="s">
        <v>117</v>
      </c>
      <c r="C4900">
        <v>17</v>
      </c>
      <c r="D4900">
        <v>3750.63</v>
      </c>
      <c r="E4900">
        <v>8</v>
      </c>
      <c r="F4900">
        <v>220.63</v>
      </c>
      <c r="G4900">
        <v>0</v>
      </c>
    </row>
    <row r="4901" spans="1:7" x14ac:dyDescent="0.25">
      <c r="A4901">
        <v>17294</v>
      </c>
      <c r="B4901" t="s">
        <v>120</v>
      </c>
      <c r="C4901">
        <v>2</v>
      </c>
      <c r="D4901">
        <v>467.79</v>
      </c>
      <c r="E4901">
        <v>669</v>
      </c>
      <c r="F4901">
        <v>233.9</v>
      </c>
      <c r="G4901">
        <v>0</v>
      </c>
    </row>
    <row r="4902" spans="1:7" x14ac:dyDescent="0.25">
      <c r="A4902">
        <v>17295</v>
      </c>
      <c r="B4902" t="s">
        <v>124</v>
      </c>
      <c r="C4902">
        <v>3</v>
      </c>
      <c r="D4902">
        <v>547</v>
      </c>
      <c r="E4902">
        <v>29</v>
      </c>
      <c r="F4902">
        <v>182.33</v>
      </c>
      <c r="G4902">
        <v>0</v>
      </c>
    </row>
    <row r="4903" spans="1:7" x14ac:dyDescent="0.25">
      <c r="A4903">
        <v>17296</v>
      </c>
      <c r="B4903" t="s">
        <v>119</v>
      </c>
      <c r="C4903">
        <v>1</v>
      </c>
      <c r="D4903">
        <v>338.13</v>
      </c>
      <c r="E4903">
        <v>730</v>
      </c>
      <c r="F4903">
        <v>338.13</v>
      </c>
      <c r="G4903">
        <v>0</v>
      </c>
    </row>
    <row r="4904" spans="1:7" x14ac:dyDescent="0.25">
      <c r="A4904">
        <v>17297</v>
      </c>
      <c r="B4904" t="s">
        <v>122</v>
      </c>
      <c r="C4904">
        <v>1</v>
      </c>
      <c r="D4904">
        <v>128.18</v>
      </c>
      <c r="E4904">
        <v>17</v>
      </c>
      <c r="F4904">
        <v>128.18</v>
      </c>
      <c r="G4904">
        <v>0</v>
      </c>
    </row>
    <row r="4905" spans="1:7" x14ac:dyDescent="0.25">
      <c r="A4905">
        <v>17298</v>
      </c>
      <c r="B4905" t="s">
        <v>118</v>
      </c>
      <c r="C4905">
        <v>5</v>
      </c>
      <c r="D4905">
        <v>954.26</v>
      </c>
      <c r="E4905">
        <v>101</v>
      </c>
      <c r="F4905">
        <v>190.85</v>
      </c>
      <c r="G4905">
        <v>0.53</v>
      </c>
    </row>
    <row r="4906" spans="1:7" x14ac:dyDescent="0.25">
      <c r="A4906">
        <v>17299</v>
      </c>
      <c r="B4906" t="s">
        <v>118</v>
      </c>
      <c r="C4906">
        <v>6</v>
      </c>
      <c r="D4906">
        <v>993.23</v>
      </c>
      <c r="E4906">
        <v>12</v>
      </c>
      <c r="F4906">
        <v>165.54</v>
      </c>
      <c r="G4906">
        <v>0</v>
      </c>
    </row>
    <row r="4907" spans="1:7" x14ac:dyDescent="0.25">
      <c r="A4907">
        <v>17300</v>
      </c>
      <c r="B4907" t="s">
        <v>120</v>
      </c>
      <c r="C4907">
        <v>2</v>
      </c>
      <c r="D4907">
        <v>393.64</v>
      </c>
      <c r="E4907">
        <v>391</v>
      </c>
      <c r="F4907">
        <v>196.82</v>
      </c>
      <c r="G4907">
        <v>0</v>
      </c>
    </row>
    <row r="4908" spans="1:7" x14ac:dyDescent="0.25">
      <c r="A4908">
        <v>17301</v>
      </c>
      <c r="B4908" t="s">
        <v>124</v>
      </c>
      <c r="C4908">
        <v>2</v>
      </c>
      <c r="D4908">
        <v>294.39</v>
      </c>
      <c r="E4908">
        <v>21</v>
      </c>
      <c r="F4908">
        <v>147.19999999999999</v>
      </c>
      <c r="G4908">
        <v>0</v>
      </c>
    </row>
    <row r="4909" spans="1:7" x14ac:dyDescent="0.25">
      <c r="A4909">
        <v>17302</v>
      </c>
      <c r="B4909" t="s">
        <v>118</v>
      </c>
      <c r="C4909">
        <v>5</v>
      </c>
      <c r="D4909">
        <v>1135.6300000000001</v>
      </c>
      <c r="E4909">
        <v>15</v>
      </c>
      <c r="F4909">
        <v>227.13</v>
      </c>
      <c r="G4909">
        <v>1.38</v>
      </c>
    </row>
    <row r="4910" spans="1:7" x14ac:dyDescent="0.25">
      <c r="A4910">
        <v>17303</v>
      </c>
      <c r="B4910" t="s">
        <v>119</v>
      </c>
      <c r="C4910">
        <v>1</v>
      </c>
      <c r="D4910">
        <v>250.04</v>
      </c>
      <c r="E4910">
        <v>361</v>
      </c>
      <c r="F4910">
        <v>250.04</v>
      </c>
      <c r="G4910">
        <v>0</v>
      </c>
    </row>
    <row r="4911" spans="1:7" x14ac:dyDescent="0.25">
      <c r="A4911">
        <v>17304</v>
      </c>
      <c r="B4911" t="s">
        <v>119</v>
      </c>
      <c r="C4911">
        <v>1</v>
      </c>
      <c r="D4911">
        <v>111.5</v>
      </c>
      <c r="E4911">
        <v>534</v>
      </c>
      <c r="F4911">
        <v>111.5</v>
      </c>
      <c r="G4911">
        <v>0</v>
      </c>
    </row>
    <row r="4912" spans="1:7" x14ac:dyDescent="0.25">
      <c r="A4912">
        <v>17305</v>
      </c>
      <c r="B4912" t="s">
        <v>123</v>
      </c>
      <c r="C4912">
        <v>1</v>
      </c>
      <c r="D4912">
        <v>2135.46</v>
      </c>
      <c r="E4912">
        <v>649</v>
      </c>
      <c r="F4912">
        <v>2135.46</v>
      </c>
      <c r="G4912">
        <v>0</v>
      </c>
    </row>
    <row r="4913" spans="1:7" x14ac:dyDescent="0.25">
      <c r="A4913">
        <v>17306</v>
      </c>
      <c r="B4913" t="s">
        <v>117</v>
      </c>
      <c r="C4913">
        <v>21</v>
      </c>
      <c r="D4913">
        <v>9782.35</v>
      </c>
      <c r="E4913">
        <v>11</v>
      </c>
      <c r="F4913">
        <v>465.83</v>
      </c>
      <c r="G4913">
        <v>0.31</v>
      </c>
    </row>
    <row r="4914" spans="1:7" x14ac:dyDescent="0.25">
      <c r="A4914">
        <v>17307</v>
      </c>
      <c r="B4914" t="s">
        <v>116</v>
      </c>
      <c r="C4914">
        <v>11</v>
      </c>
      <c r="D4914">
        <v>3999.89</v>
      </c>
      <c r="E4914">
        <v>395</v>
      </c>
      <c r="F4914">
        <v>363.63</v>
      </c>
      <c r="G4914">
        <v>19.36</v>
      </c>
    </row>
    <row r="4915" spans="1:7" x14ac:dyDescent="0.25">
      <c r="A4915">
        <v>17308</v>
      </c>
      <c r="B4915" t="s">
        <v>120</v>
      </c>
      <c r="C4915">
        <v>2</v>
      </c>
      <c r="D4915">
        <v>4511.76</v>
      </c>
      <c r="E4915">
        <v>393</v>
      </c>
      <c r="F4915">
        <v>2255.88</v>
      </c>
      <c r="G4915">
        <v>0</v>
      </c>
    </row>
    <row r="4916" spans="1:7" x14ac:dyDescent="0.25">
      <c r="A4916">
        <v>17309</v>
      </c>
      <c r="B4916" t="s">
        <v>121</v>
      </c>
      <c r="C4916">
        <v>3</v>
      </c>
      <c r="D4916">
        <v>320.39</v>
      </c>
      <c r="E4916">
        <v>95</v>
      </c>
      <c r="F4916">
        <v>106.8</v>
      </c>
      <c r="G4916">
        <v>0</v>
      </c>
    </row>
    <row r="4917" spans="1:7" x14ac:dyDescent="0.25">
      <c r="A4917">
        <v>17310</v>
      </c>
      <c r="B4917" t="s">
        <v>120</v>
      </c>
      <c r="C4917">
        <v>2</v>
      </c>
      <c r="D4917">
        <v>1025.0999999999999</v>
      </c>
      <c r="E4917">
        <v>387</v>
      </c>
      <c r="F4917">
        <v>512.54999999999995</v>
      </c>
      <c r="G4917">
        <v>0</v>
      </c>
    </row>
    <row r="4918" spans="1:7" x14ac:dyDescent="0.25">
      <c r="A4918">
        <v>17311</v>
      </c>
      <c r="B4918" t="s">
        <v>118</v>
      </c>
      <c r="C4918">
        <v>6</v>
      </c>
      <c r="D4918">
        <v>3566.56</v>
      </c>
      <c r="E4918">
        <v>78</v>
      </c>
      <c r="F4918">
        <v>594.42999999999995</v>
      </c>
      <c r="G4918">
        <v>2.13</v>
      </c>
    </row>
    <row r="4919" spans="1:7" x14ac:dyDescent="0.25">
      <c r="A4919">
        <v>17312</v>
      </c>
      <c r="B4919" t="s">
        <v>118</v>
      </c>
      <c r="C4919">
        <v>3</v>
      </c>
      <c r="D4919">
        <v>644.29999999999995</v>
      </c>
      <c r="E4919">
        <v>139</v>
      </c>
      <c r="F4919">
        <v>214.77</v>
      </c>
      <c r="G4919">
        <v>0</v>
      </c>
    </row>
    <row r="4920" spans="1:7" x14ac:dyDescent="0.25">
      <c r="A4920">
        <v>17313</v>
      </c>
      <c r="B4920" t="s">
        <v>122</v>
      </c>
      <c r="C4920">
        <v>1</v>
      </c>
      <c r="D4920">
        <v>2328.84</v>
      </c>
      <c r="E4920">
        <v>31</v>
      </c>
      <c r="F4920">
        <v>2328.84</v>
      </c>
      <c r="G4920">
        <v>1.75</v>
      </c>
    </row>
    <row r="4921" spans="1:7" x14ac:dyDescent="0.25">
      <c r="A4921">
        <v>17314</v>
      </c>
      <c r="B4921" t="s">
        <v>117</v>
      </c>
      <c r="C4921">
        <v>17</v>
      </c>
      <c r="D4921">
        <v>4904.43</v>
      </c>
      <c r="E4921">
        <v>25</v>
      </c>
      <c r="F4921">
        <v>288.5</v>
      </c>
      <c r="G4921">
        <v>7.95</v>
      </c>
    </row>
    <row r="4922" spans="1:7" x14ac:dyDescent="0.25">
      <c r="A4922">
        <v>17315</v>
      </c>
      <c r="B4922" t="s">
        <v>117</v>
      </c>
      <c r="C4922">
        <v>43</v>
      </c>
      <c r="D4922">
        <v>9599.58</v>
      </c>
      <c r="E4922">
        <v>2</v>
      </c>
      <c r="F4922">
        <v>223.25</v>
      </c>
      <c r="G4922">
        <v>0.96</v>
      </c>
    </row>
    <row r="4923" spans="1:7" x14ac:dyDescent="0.25">
      <c r="A4923">
        <v>17316</v>
      </c>
      <c r="B4923" t="s">
        <v>119</v>
      </c>
      <c r="C4923">
        <v>1</v>
      </c>
      <c r="D4923">
        <v>124.45</v>
      </c>
      <c r="E4923">
        <v>420</v>
      </c>
      <c r="F4923">
        <v>124.45</v>
      </c>
      <c r="G4923">
        <v>0</v>
      </c>
    </row>
    <row r="4924" spans="1:7" x14ac:dyDescent="0.25">
      <c r="A4924">
        <v>17317</v>
      </c>
      <c r="B4924" t="s">
        <v>118</v>
      </c>
      <c r="C4924">
        <v>3</v>
      </c>
      <c r="D4924">
        <v>2600.34</v>
      </c>
      <c r="E4924">
        <v>46</v>
      </c>
      <c r="F4924">
        <v>866.78</v>
      </c>
      <c r="G4924">
        <v>2.94</v>
      </c>
    </row>
    <row r="4925" spans="1:7" x14ac:dyDescent="0.25">
      <c r="A4925">
        <v>17318</v>
      </c>
      <c r="B4925" t="s">
        <v>119</v>
      </c>
      <c r="C4925">
        <v>1</v>
      </c>
      <c r="D4925">
        <v>157.33000000000001</v>
      </c>
      <c r="E4925">
        <v>725</v>
      </c>
      <c r="F4925">
        <v>157.33000000000001</v>
      </c>
      <c r="G4925">
        <v>0</v>
      </c>
    </row>
    <row r="4926" spans="1:7" x14ac:dyDescent="0.25">
      <c r="A4926">
        <v>17319</v>
      </c>
      <c r="B4926" t="s">
        <v>119</v>
      </c>
      <c r="C4926">
        <v>1</v>
      </c>
      <c r="D4926">
        <v>29.1</v>
      </c>
      <c r="E4926">
        <v>669</v>
      </c>
      <c r="F4926">
        <v>29.1</v>
      </c>
      <c r="G4926">
        <v>0</v>
      </c>
    </row>
    <row r="4927" spans="1:7" x14ac:dyDescent="0.25">
      <c r="A4927">
        <v>17320</v>
      </c>
      <c r="B4927" t="s">
        <v>118</v>
      </c>
      <c r="C4927">
        <v>6</v>
      </c>
      <c r="D4927">
        <v>2895.77</v>
      </c>
      <c r="E4927">
        <v>100</v>
      </c>
      <c r="F4927">
        <v>482.63</v>
      </c>
      <c r="G4927">
        <v>0</v>
      </c>
    </row>
    <row r="4928" spans="1:7" x14ac:dyDescent="0.25">
      <c r="A4928">
        <v>17321</v>
      </c>
      <c r="B4928" t="s">
        <v>117</v>
      </c>
      <c r="C4928">
        <v>6</v>
      </c>
      <c r="D4928">
        <v>1665.21</v>
      </c>
      <c r="E4928">
        <v>8</v>
      </c>
      <c r="F4928">
        <v>277.54000000000002</v>
      </c>
      <c r="G4928">
        <v>0</v>
      </c>
    </row>
    <row r="4929" spans="1:7" x14ac:dyDescent="0.25">
      <c r="A4929">
        <v>17322</v>
      </c>
      <c r="B4929" t="s">
        <v>120</v>
      </c>
      <c r="C4929">
        <v>5</v>
      </c>
      <c r="D4929">
        <v>922.59</v>
      </c>
      <c r="E4929">
        <v>376</v>
      </c>
      <c r="F4929">
        <v>184.52</v>
      </c>
      <c r="G4929">
        <v>2.38</v>
      </c>
    </row>
    <row r="4930" spans="1:7" x14ac:dyDescent="0.25">
      <c r="A4930">
        <v>17323</v>
      </c>
      <c r="B4930" t="s">
        <v>117</v>
      </c>
      <c r="C4930">
        <v>12</v>
      </c>
      <c r="D4930">
        <v>1551.04</v>
      </c>
      <c r="E4930">
        <v>15</v>
      </c>
      <c r="F4930">
        <v>129.25</v>
      </c>
      <c r="G4930">
        <v>0.78</v>
      </c>
    </row>
    <row r="4931" spans="1:7" x14ac:dyDescent="0.25">
      <c r="A4931">
        <v>17324</v>
      </c>
      <c r="B4931" t="s">
        <v>117</v>
      </c>
      <c r="C4931">
        <v>12</v>
      </c>
      <c r="D4931">
        <v>2298.12</v>
      </c>
      <c r="E4931">
        <v>18</v>
      </c>
      <c r="F4931">
        <v>191.51</v>
      </c>
      <c r="G4931">
        <v>6.66</v>
      </c>
    </row>
    <row r="4932" spans="1:7" x14ac:dyDescent="0.25">
      <c r="A4932">
        <v>17325</v>
      </c>
      <c r="B4932" t="s">
        <v>120</v>
      </c>
      <c r="C4932">
        <v>3</v>
      </c>
      <c r="D4932">
        <v>609.57000000000005</v>
      </c>
      <c r="E4932">
        <v>280</v>
      </c>
      <c r="F4932">
        <v>203.19</v>
      </c>
      <c r="G4932">
        <v>0</v>
      </c>
    </row>
    <row r="4933" spans="1:7" x14ac:dyDescent="0.25">
      <c r="A4933">
        <v>17326</v>
      </c>
      <c r="B4933" t="s">
        <v>120</v>
      </c>
      <c r="C4933">
        <v>2</v>
      </c>
      <c r="D4933">
        <v>312.35000000000002</v>
      </c>
      <c r="E4933">
        <v>408</v>
      </c>
      <c r="F4933">
        <v>156.18</v>
      </c>
      <c r="G4933">
        <v>0</v>
      </c>
    </row>
    <row r="4934" spans="1:7" x14ac:dyDescent="0.25">
      <c r="A4934">
        <v>17327</v>
      </c>
      <c r="B4934" t="s">
        <v>120</v>
      </c>
      <c r="C4934">
        <v>2</v>
      </c>
      <c r="D4934">
        <v>152.35</v>
      </c>
      <c r="E4934">
        <v>410</v>
      </c>
      <c r="F4934">
        <v>76.180000000000007</v>
      </c>
      <c r="G4934">
        <v>0</v>
      </c>
    </row>
    <row r="4935" spans="1:7" x14ac:dyDescent="0.25">
      <c r="A4935">
        <v>17328</v>
      </c>
      <c r="B4935" t="s">
        <v>119</v>
      </c>
      <c r="C4935">
        <v>1</v>
      </c>
      <c r="D4935">
        <v>104.7</v>
      </c>
      <c r="E4935">
        <v>673</v>
      </c>
      <c r="F4935">
        <v>104.7</v>
      </c>
      <c r="G4935">
        <v>0</v>
      </c>
    </row>
    <row r="4936" spans="1:7" x14ac:dyDescent="0.25">
      <c r="A4936">
        <v>17329</v>
      </c>
      <c r="B4936" t="s">
        <v>118</v>
      </c>
      <c r="C4936">
        <v>5</v>
      </c>
      <c r="D4936">
        <v>998.53</v>
      </c>
      <c r="E4936">
        <v>14</v>
      </c>
      <c r="F4936">
        <v>199.71</v>
      </c>
      <c r="G4936">
        <v>0</v>
      </c>
    </row>
    <row r="4937" spans="1:7" x14ac:dyDescent="0.25">
      <c r="A4937">
        <v>17330</v>
      </c>
      <c r="B4937" t="s">
        <v>124</v>
      </c>
      <c r="C4937">
        <v>4</v>
      </c>
      <c r="D4937">
        <v>423.8</v>
      </c>
      <c r="E4937">
        <v>23</v>
      </c>
      <c r="F4937">
        <v>105.95</v>
      </c>
      <c r="G4937">
        <v>0</v>
      </c>
    </row>
    <row r="4938" spans="1:7" x14ac:dyDescent="0.25">
      <c r="A4938">
        <v>17331</v>
      </c>
      <c r="B4938" t="s">
        <v>121</v>
      </c>
      <c r="C4938">
        <v>1</v>
      </c>
      <c r="D4938">
        <v>175.2</v>
      </c>
      <c r="E4938">
        <v>124</v>
      </c>
      <c r="F4938">
        <v>175.2</v>
      </c>
      <c r="G4938">
        <v>0</v>
      </c>
    </row>
    <row r="4939" spans="1:7" x14ac:dyDescent="0.25">
      <c r="A4939">
        <v>17332</v>
      </c>
      <c r="B4939" t="s">
        <v>120</v>
      </c>
      <c r="C4939">
        <v>5</v>
      </c>
      <c r="D4939">
        <v>838.27</v>
      </c>
      <c r="E4939">
        <v>528</v>
      </c>
      <c r="F4939">
        <v>167.65</v>
      </c>
      <c r="G4939">
        <v>0</v>
      </c>
    </row>
    <row r="4940" spans="1:7" x14ac:dyDescent="0.25">
      <c r="A4940">
        <v>17333</v>
      </c>
      <c r="B4940" t="s">
        <v>121</v>
      </c>
      <c r="C4940">
        <v>1</v>
      </c>
      <c r="D4940">
        <v>494.25</v>
      </c>
      <c r="E4940">
        <v>86</v>
      </c>
      <c r="F4940">
        <v>494.25</v>
      </c>
      <c r="G4940">
        <v>0</v>
      </c>
    </row>
    <row r="4941" spans="1:7" x14ac:dyDescent="0.25">
      <c r="A4941">
        <v>17334</v>
      </c>
      <c r="B4941" t="s">
        <v>120</v>
      </c>
      <c r="C4941">
        <v>3</v>
      </c>
      <c r="D4941">
        <v>635.15</v>
      </c>
      <c r="E4941">
        <v>302</v>
      </c>
      <c r="F4941">
        <v>211.72</v>
      </c>
      <c r="G4941">
        <v>7.0000000000000007E-2</v>
      </c>
    </row>
    <row r="4942" spans="1:7" x14ac:dyDescent="0.25">
      <c r="A4942">
        <v>17335</v>
      </c>
      <c r="B4942" t="s">
        <v>120</v>
      </c>
      <c r="C4942">
        <v>2</v>
      </c>
      <c r="D4942">
        <v>497.04</v>
      </c>
      <c r="E4942">
        <v>384</v>
      </c>
      <c r="F4942">
        <v>248.52</v>
      </c>
      <c r="G4942">
        <v>0</v>
      </c>
    </row>
    <row r="4943" spans="1:7" x14ac:dyDescent="0.25">
      <c r="A4943">
        <v>17336</v>
      </c>
      <c r="B4943" t="s">
        <v>119</v>
      </c>
      <c r="C4943">
        <v>1</v>
      </c>
      <c r="D4943">
        <v>81.12</v>
      </c>
      <c r="E4943">
        <v>472</v>
      </c>
      <c r="F4943">
        <v>81.12</v>
      </c>
      <c r="G4943">
        <v>0</v>
      </c>
    </row>
    <row r="4944" spans="1:7" x14ac:dyDescent="0.25">
      <c r="A4944">
        <v>17337</v>
      </c>
      <c r="B4944" t="s">
        <v>118</v>
      </c>
      <c r="C4944">
        <v>4</v>
      </c>
      <c r="D4944">
        <v>1981.06</v>
      </c>
      <c r="E4944">
        <v>151</v>
      </c>
      <c r="F4944">
        <v>495.26</v>
      </c>
      <c r="G4944">
        <v>4.22</v>
      </c>
    </row>
    <row r="4945" spans="1:7" x14ac:dyDescent="0.25">
      <c r="A4945">
        <v>17338</v>
      </c>
      <c r="B4945" t="s">
        <v>117</v>
      </c>
      <c r="C4945">
        <v>17</v>
      </c>
      <c r="D4945">
        <v>11889.33</v>
      </c>
      <c r="E4945">
        <v>17</v>
      </c>
      <c r="F4945">
        <v>699.37</v>
      </c>
      <c r="G4945">
        <v>0.89</v>
      </c>
    </row>
    <row r="4946" spans="1:7" x14ac:dyDescent="0.25">
      <c r="A4946">
        <v>17339</v>
      </c>
      <c r="B4946" t="s">
        <v>121</v>
      </c>
      <c r="C4946">
        <v>3</v>
      </c>
      <c r="D4946">
        <v>362.36</v>
      </c>
      <c r="E4946">
        <v>94</v>
      </c>
      <c r="F4946">
        <v>120.79</v>
      </c>
      <c r="G4946">
        <v>16.28</v>
      </c>
    </row>
    <row r="4947" spans="1:7" x14ac:dyDescent="0.25">
      <c r="A4947">
        <v>17340</v>
      </c>
      <c r="B4947" t="s">
        <v>117</v>
      </c>
      <c r="C4947">
        <v>18</v>
      </c>
      <c r="D4947">
        <v>22289.22</v>
      </c>
      <c r="E4947">
        <v>30</v>
      </c>
      <c r="F4947">
        <v>1238.29</v>
      </c>
      <c r="G4947">
        <v>4.46</v>
      </c>
    </row>
    <row r="4948" spans="1:7" x14ac:dyDescent="0.25">
      <c r="A4948">
        <v>17341</v>
      </c>
      <c r="B4948" t="s">
        <v>118</v>
      </c>
      <c r="C4948">
        <v>5</v>
      </c>
      <c r="D4948">
        <v>1688.82</v>
      </c>
      <c r="E4948">
        <v>157</v>
      </c>
      <c r="F4948">
        <v>337.76</v>
      </c>
      <c r="G4948">
        <v>0</v>
      </c>
    </row>
    <row r="4949" spans="1:7" x14ac:dyDescent="0.25">
      <c r="A4949">
        <v>17342</v>
      </c>
      <c r="B4949" t="s">
        <v>120</v>
      </c>
      <c r="C4949">
        <v>4</v>
      </c>
      <c r="D4949">
        <v>1227.54</v>
      </c>
      <c r="E4949">
        <v>380</v>
      </c>
      <c r="F4949">
        <v>306.88</v>
      </c>
      <c r="G4949">
        <v>5.84</v>
      </c>
    </row>
    <row r="4950" spans="1:7" x14ac:dyDescent="0.25">
      <c r="A4950">
        <v>17343</v>
      </c>
      <c r="B4950" t="s">
        <v>116</v>
      </c>
      <c r="C4950">
        <v>6</v>
      </c>
      <c r="D4950">
        <v>1259.94</v>
      </c>
      <c r="E4950">
        <v>355</v>
      </c>
      <c r="F4950">
        <v>209.99</v>
      </c>
      <c r="G4950">
        <v>0</v>
      </c>
    </row>
    <row r="4951" spans="1:7" x14ac:dyDescent="0.25">
      <c r="A4951">
        <v>17344</v>
      </c>
      <c r="B4951" t="s">
        <v>124</v>
      </c>
      <c r="C4951">
        <v>2</v>
      </c>
      <c r="D4951">
        <v>457.36</v>
      </c>
      <c r="E4951">
        <v>46</v>
      </c>
      <c r="F4951">
        <v>228.68</v>
      </c>
      <c r="G4951">
        <v>2.95</v>
      </c>
    </row>
    <row r="4952" spans="1:7" x14ac:dyDescent="0.25">
      <c r="A4952">
        <v>17345</v>
      </c>
      <c r="B4952" t="s">
        <v>117</v>
      </c>
      <c r="C4952">
        <v>10</v>
      </c>
      <c r="D4952">
        <v>1586.63</v>
      </c>
      <c r="E4952">
        <v>15</v>
      </c>
      <c r="F4952">
        <v>158.66</v>
      </c>
      <c r="G4952">
        <v>7.58</v>
      </c>
    </row>
    <row r="4953" spans="1:7" x14ac:dyDescent="0.25">
      <c r="A4953">
        <v>17346</v>
      </c>
      <c r="B4953" t="s">
        <v>117</v>
      </c>
      <c r="C4953">
        <v>26</v>
      </c>
      <c r="D4953">
        <v>5132.72</v>
      </c>
      <c r="E4953">
        <v>4</v>
      </c>
      <c r="F4953">
        <v>197.41</v>
      </c>
      <c r="G4953">
        <v>1.27</v>
      </c>
    </row>
    <row r="4954" spans="1:7" x14ac:dyDescent="0.25">
      <c r="A4954">
        <v>17347</v>
      </c>
      <c r="B4954" t="s">
        <v>121</v>
      </c>
      <c r="C4954">
        <v>1</v>
      </c>
      <c r="D4954">
        <v>228.96</v>
      </c>
      <c r="E4954">
        <v>86</v>
      </c>
      <c r="F4954">
        <v>228.96</v>
      </c>
      <c r="G4954">
        <v>0</v>
      </c>
    </row>
    <row r="4955" spans="1:7" x14ac:dyDescent="0.25">
      <c r="A4955">
        <v>17348</v>
      </c>
      <c r="B4955" t="s">
        <v>117</v>
      </c>
      <c r="C4955">
        <v>9</v>
      </c>
      <c r="D4955">
        <v>2442.29</v>
      </c>
      <c r="E4955">
        <v>15</v>
      </c>
      <c r="F4955">
        <v>271.37</v>
      </c>
      <c r="G4955">
        <v>0</v>
      </c>
    </row>
    <row r="4956" spans="1:7" x14ac:dyDescent="0.25">
      <c r="A4956">
        <v>17349</v>
      </c>
      <c r="B4956" t="s">
        <v>118</v>
      </c>
      <c r="C4956">
        <v>5</v>
      </c>
      <c r="D4956">
        <v>772.41</v>
      </c>
      <c r="E4956">
        <v>179</v>
      </c>
      <c r="F4956">
        <v>154.47999999999999</v>
      </c>
      <c r="G4956">
        <v>0</v>
      </c>
    </row>
    <row r="4957" spans="1:7" x14ac:dyDescent="0.25">
      <c r="A4957">
        <v>17350</v>
      </c>
      <c r="B4957" t="s">
        <v>117</v>
      </c>
      <c r="C4957">
        <v>7</v>
      </c>
      <c r="D4957">
        <v>1893.7</v>
      </c>
      <c r="E4957">
        <v>8</v>
      </c>
      <c r="F4957">
        <v>270.52999999999997</v>
      </c>
      <c r="G4957">
        <v>1.58</v>
      </c>
    </row>
    <row r="4958" spans="1:7" x14ac:dyDescent="0.25">
      <c r="A4958">
        <v>17351</v>
      </c>
      <c r="B4958" t="s">
        <v>117</v>
      </c>
      <c r="C4958">
        <v>12</v>
      </c>
      <c r="D4958">
        <v>1988.23</v>
      </c>
      <c r="E4958">
        <v>36</v>
      </c>
      <c r="F4958">
        <v>165.69</v>
      </c>
      <c r="G4958">
        <v>0</v>
      </c>
    </row>
    <row r="4959" spans="1:7" x14ac:dyDescent="0.25">
      <c r="A4959">
        <v>17352</v>
      </c>
      <c r="B4959" t="s">
        <v>119</v>
      </c>
      <c r="C4959">
        <v>1</v>
      </c>
      <c r="D4959">
        <v>36.25</v>
      </c>
      <c r="E4959">
        <v>696</v>
      </c>
      <c r="F4959">
        <v>36.25</v>
      </c>
      <c r="G4959">
        <v>0</v>
      </c>
    </row>
    <row r="4960" spans="1:7" x14ac:dyDescent="0.25">
      <c r="A4960">
        <v>17353</v>
      </c>
      <c r="B4960" t="s">
        <v>118</v>
      </c>
      <c r="C4960">
        <v>4</v>
      </c>
      <c r="D4960">
        <v>3242</v>
      </c>
      <c r="E4960">
        <v>129</v>
      </c>
      <c r="F4960">
        <v>810.5</v>
      </c>
      <c r="G4960">
        <v>2.67</v>
      </c>
    </row>
    <row r="4961" spans="1:7" x14ac:dyDescent="0.25">
      <c r="A4961">
        <v>17354</v>
      </c>
      <c r="B4961" t="s">
        <v>117</v>
      </c>
      <c r="C4961">
        <v>4</v>
      </c>
      <c r="D4961">
        <v>3133.96</v>
      </c>
      <c r="E4961">
        <v>51</v>
      </c>
      <c r="F4961">
        <v>783.49</v>
      </c>
      <c r="G4961">
        <v>0</v>
      </c>
    </row>
    <row r="4962" spans="1:7" x14ac:dyDescent="0.25">
      <c r="A4962">
        <v>17355</v>
      </c>
      <c r="B4962" t="s">
        <v>119</v>
      </c>
      <c r="C4962">
        <v>1</v>
      </c>
      <c r="D4962">
        <v>273.31</v>
      </c>
      <c r="E4962">
        <v>386</v>
      </c>
      <c r="F4962">
        <v>273.31</v>
      </c>
      <c r="G4962">
        <v>0</v>
      </c>
    </row>
    <row r="4963" spans="1:7" x14ac:dyDescent="0.25">
      <c r="A4963">
        <v>17356</v>
      </c>
      <c r="B4963" t="s">
        <v>120</v>
      </c>
      <c r="C4963">
        <v>5</v>
      </c>
      <c r="D4963">
        <v>946.47</v>
      </c>
      <c r="E4963">
        <v>312</v>
      </c>
      <c r="F4963">
        <v>189.29</v>
      </c>
      <c r="G4963">
        <v>0</v>
      </c>
    </row>
    <row r="4964" spans="1:7" x14ac:dyDescent="0.25">
      <c r="A4964">
        <v>17357</v>
      </c>
      <c r="B4964" t="s">
        <v>124</v>
      </c>
      <c r="C4964">
        <v>2</v>
      </c>
      <c r="D4964">
        <v>384.39</v>
      </c>
      <c r="E4964">
        <v>24</v>
      </c>
      <c r="F4964">
        <v>192.2</v>
      </c>
      <c r="G4964">
        <v>0</v>
      </c>
    </row>
    <row r="4965" spans="1:7" x14ac:dyDescent="0.25">
      <c r="A4965">
        <v>17358</v>
      </c>
      <c r="B4965" t="s">
        <v>120</v>
      </c>
      <c r="C4965">
        <v>5</v>
      </c>
      <c r="D4965">
        <v>861.01</v>
      </c>
      <c r="E4965">
        <v>303</v>
      </c>
      <c r="F4965">
        <v>172.2</v>
      </c>
      <c r="G4965">
        <v>0</v>
      </c>
    </row>
    <row r="4966" spans="1:7" x14ac:dyDescent="0.25">
      <c r="A4966">
        <v>17359</v>
      </c>
      <c r="B4966" t="s">
        <v>124</v>
      </c>
      <c r="C4966">
        <v>2</v>
      </c>
      <c r="D4966">
        <v>284.45999999999998</v>
      </c>
      <c r="E4966">
        <v>11</v>
      </c>
      <c r="F4966">
        <v>142.22999999999999</v>
      </c>
      <c r="G4966">
        <v>0</v>
      </c>
    </row>
    <row r="4967" spans="1:7" x14ac:dyDescent="0.25">
      <c r="A4967">
        <v>17360</v>
      </c>
      <c r="B4967" t="s">
        <v>118</v>
      </c>
      <c r="C4967">
        <v>6</v>
      </c>
      <c r="D4967">
        <v>1200.51</v>
      </c>
      <c r="E4967">
        <v>17</v>
      </c>
      <c r="F4967">
        <v>200.08</v>
      </c>
      <c r="G4967">
        <v>2.4900000000000002</v>
      </c>
    </row>
    <row r="4968" spans="1:7" x14ac:dyDescent="0.25">
      <c r="A4968">
        <v>17361</v>
      </c>
      <c r="B4968" t="s">
        <v>118</v>
      </c>
      <c r="C4968">
        <v>5</v>
      </c>
      <c r="D4968">
        <v>871.79</v>
      </c>
      <c r="E4968">
        <v>49</v>
      </c>
      <c r="F4968">
        <v>174.36</v>
      </c>
      <c r="G4968">
        <v>0</v>
      </c>
    </row>
    <row r="4969" spans="1:7" x14ac:dyDescent="0.25">
      <c r="A4969">
        <v>17362</v>
      </c>
      <c r="B4969" t="s">
        <v>120</v>
      </c>
      <c r="C4969">
        <v>7</v>
      </c>
      <c r="D4969">
        <v>1024.04</v>
      </c>
      <c r="E4969">
        <v>239</v>
      </c>
      <c r="F4969">
        <v>146.29</v>
      </c>
      <c r="G4969">
        <v>1.32</v>
      </c>
    </row>
    <row r="4970" spans="1:7" x14ac:dyDescent="0.25">
      <c r="A4970">
        <v>17363</v>
      </c>
      <c r="B4970" t="s">
        <v>120</v>
      </c>
      <c r="C4970">
        <v>3</v>
      </c>
      <c r="D4970">
        <v>920.46</v>
      </c>
      <c r="E4970">
        <v>395</v>
      </c>
      <c r="F4970">
        <v>306.82</v>
      </c>
      <c r="G4970">
        <v>0</v>
      </c>
    </row>
    <row r="4971" spans="1:7" x14ac:dyDescent="0.25">
      <c r="A4971">
        <v>17364</v>
      </c>
      <c r="B4971" t="s">
        <v>117</v>
      </c>
      <c r="C4971">
        <v>28</v>
      </c>
      <c r="D4971">
        <v>11972.92</v>
      </c>
      <c r="E4971">
        <v>1</v>
      </c>
      <c r="F4971">
        <v>427.6</v>
      </c>
      <c r="G4971">
        <v>3.22</v>
      </c>
    </row>
    <row r="4972" spans="1:7" x14ac:dyDescent="0.25">
      <c r="A4972">
        <v>17365</v>
      </c>
      <c r="B4972" t="s">
        <v>117</v>
      </c>
      <c r="C4972">
        <v>15</v>
      </c>
      <c r="D4972">
        <v>8184.49</v>
      </c>
      <c r="E4972">
        <v>13</v>
      </c>
      <c r="F4972">
        <v>545.63</v>
      </c>
      <c r="G4972">
        <v>0.23</v>
      </c>
    </row>
    <row r="4973" spans="1:7" x14ac:dyDescent="0.25">
      <c r="A4973">
        <v>17366</v>
      </c>
      <c r="B4973" t="s">
        <v>120</v>
      </c>
      <c r="C4973">
        <v>2</v>
      </c>
      <c r="D4973">
        <v>1077.24</v>
      </c>
      <c r="E4973">
        <v>432</v>
      </c>
      <c r="F4973">
        <v>538.62</v>
      </c>
      <c r="G4973">
        <v>0.15</v>
      </c>
    </row>
    <row r="4974" spans="1:7" x14ac:dyDescent="0.25">
      <c r="A4974">
        <v>17367</v>
      </c>
      <c r="B4974" t="s">
        <v>119</v>
      </c>
      <c r="C4974">
        <v>1</v>
      </c>
      <c r="D4974">
        <v>167.55</v>
      </c>
      <c r="E4974">
        <v>238</v>
      </c>
      <c r="F4974">
        <v>167.55</v>
      </c>
      <c r="G4974">
        <v>0</v>
      </c>
    </row>
    <row r="4975" spans="1:7" x14ac:dyDescent="0.25">
      <c r="A4975">
        <v>17368</v>
      </c>
      <c r="B4975" t="s">
        <v>117</v>
      </c>
      <c r="C4975">
        <v>14</v>
      </c>
      <c r="D4975">
        <v>2758.29</v>
      </c>
      <c r="E4975">
        <v>23</v>
      </c>
      <c r="F4975">
        <v>197.02</v>
      </c>
      <c r="G4975">
        <v>22.22</v>
      </c>
    </row>
    <row r="4976" spans="1:7" x14ac:dyDescent="0.25">
      <c r="A4976">
        <v>17369</v>
      </c>
      <c r="B4976" t="s">
        <v>119</v>
      </c>
      <c r="C4976">
        <v>1</v>
      </c>
      <c r="D4976">
        <v>979.2</v>
      </c>
      <c r="E4976">
        <v>456</v>
      </c>
      <c r="F4976">
        <v>979.2</v>
      </c>
      <c r="G4976">
        <v>0</v>
      </c>
    </row>
    <row r="4977" spans="1:7" x14ac:dyDescent="0.25">
      <c r="A4977">
        <v>17370</v>
      </c>
      <c r="B4977" t="s">
        <v>124</v>
      </c>
      <c r="C4977">
        <v>4</v>
      </c>
      <c r="D4977">
        <v>446.18</v>
      </c>
      <c r="E4977">
        <v>73</v>
      </c>
      <c r="F4977">
        <v>111.54</v>
      </c>
      <c r="G4977">
        <v>0</v>
      </c>
    </row>
    <row r="4978" spans="1:7" x14ac:dyDescent="0.25">
      <c r="A4978">
        <v>17371</v>
      </c>
      <c r="B4978" t="s">
        <v>118</v>
      </c>
      <c r="C4978">
        <v>6</v>
      </c>
      <c r="D4978">
        <v>655.37</v>
      </c>
      <c r="E4978">
        <v>17</v>
      </c>
      <c r="F4978">
        <v>109.23</v>
      </c>
      <c r="G4978">
        <v>0</v>
      </c>
    </row>
    <row r="4979" spans="1:7" x14ac:dyDescent="0.25">
      <c r="A4979">
        <v>17372</v>
      </c>
      <c r="B4979" t="s">
        <v>117</v>
      </c>
      <c r="C4979">
        <v>28</v>
      </c>
      <c r="D4979">
        <v>4347.3100000000004</v>
      </c>
      <c r="E4979">
        <v>41</v>
      </c>
      <c r="F4979">
        <v>155.26</v>
      </c>
      <c r="G4979">
        <v>1.2</v>
      </c>
    </row>
    <row r="4980" spans="1:7" x14ac:dyDescent="0.25">
      <c r="A4980">
        <v>17373</v>
      </c>
      <c r="B4980" t="s">
        <v>118</v>
      </c>
      <c r="C4980">
        <v>7</v>
      </c>
      <c r="D4980">
        <v>1167.5</v>
      </c>
      <c r="E4980">
        <v>40</v>
      </c>
      <c r="F4980">
        <v>166.79</v>
      </c>
      <c r="G4980">
        <v>0</v>
      </c>
    </row>
    <row r="4981" spans="1:7" x14ac:dyDescent="0.25">
      <c r="A4981">
        <v>17374</v>
      </c>
      <c r="B4981" t="s">
        <v>120</v>
      </c>
      <c r="C4981">
        <v>3</v>
      </c>
      <c r="D4981">
        <v>727.11</v>
      </c>
      <c r="E4981">
        <v>219</v>
      </c>
      <c r="F4981">
        <v>242.37</v>
      </c>
      <c r="G4981">
        <v>2.19</v>
      </c>
    </row>
    <row r="4982" spans="1:7" x14ac:dyDescent="0.25">
      <c r="A4982">
        <v>17375</v>
      </c>
      <c r="B4982" t="s">
        <v>120</v>
      </c>
      <c r="C4982">
        <v>4</v>
      </c>
      <c r="D4982">
        <v>660.55</v>
      </c>
      <c r="E4982">
        <v>199</v>
      </c>
      <c r="F4982">
        <v>165.14</v>
      </c>
      <c r="G4982">
        <v>4.18</v>
      </c>
    </row>
    <row r="4983" spans="1:7" x14ac:dyDescent="0.25">
      <c r="A4983">
        <v>17376</v>
      </c>
      <c r="B4983" t="s">
        <v>124</v>
      </c>
      <c r="C4983">
        <v>4</v>
      </c>
      <c r="D4983">
        <v>453.64</v>
      </c>
      <c r="E4983">
        <v>71</v>
      </c>
      <c r="F4983">
        <v>113.41</v>
      </c>
      <c r="G4983">
        <v>0</v>
      </c>
    </row>
    <row r="4984" spans="1:7" x14ac:dyDescent="0.25">
      <c r="A4984">
        <v>17377</v>
      </c>
      <c r="B4984" t="s">
        <v>117</v>
      </c>
      <c r="C4984">
        <v>78</v>
      </c>
      <c r="D4984">
        <v>18232.57</v>
      </c>
      <c r="E4984">
        <v>24</v>
      </c>
      <c r="F4984">
        <v>233.75</v>
      </c>
      <c r="G4984">
        <v>2.57</v>
      </c>
    </row>
    <row r="4985" spans="1:7" x14ac:dyDescent="0.25">
      <c r="A4985">
        <v>17378</v>
      </c>
      <c r="B4985" t="s">
        <v>119</v>
      </c>
      <c r="C4985">
        <v>1</v>
      </c>
      <c r="D4985">
        <v>10.95</v>
      </c>
      <c r="E4985">
        <v>374</v>
      </c>
      <c r="F4985">
        <v>10.95</v>
      </c>
      <c r="G4985">
        <v>100</v>
      </c>
    </row>
    <row r="4986" spans="1:7" x14ac:dyDescent="0.25">
      <c r="A4986">
        <v>17379</v>
      </c>
      <c r="B4986" t="s">
        <v>122</v>
      </c>
      <c r="C4986">
        <v>1</v>
      </c>
      <c r="D4986">
        <v>389.72</v>
      </c>
      <c r="E4986">
        <v>11</v>
      </c>
      <c r="F4986">
        <v>389.72</v>
      </c>
      <c r="G4986">
        <v>0</v>
      </c>
    </row>
    <row r="4987" spans="1:7" x14ac:dyDescent="0.25">
      <c r="A4987">
        <v>17380</v>
      </c>
      <c r="B4987" t="s">
        <v>120</v>
      </c>
      <c r="C4987">
        <v>3</v>
      </c>
      <c r="D4987">
        <v>645</v>
      </c>
      <c r="E4987">
        <v>434</v>
      </c>
      <c r="F4987">
        <v>215</v>
      </c>
      <c r="G4987">
        <v>0.19</v>
      </c>
    </row>
    <row r="4988" spans="1:7" x14ac:dyDescent="0.25">
      <c r="A4988">
        <v>17381</v>
      </c>
      <c r="B4988" t="s">
        <v>117</v>
      </c>
      <c r="C4988">
        <v>38</v>
      </c>
      <c r="D4988">
        <v>40002.370000000003</v>
      </c>
      <c r="E4988">
        <v>9</v>
      </c>
      <c r="F4988">
        <v>1052.69</v>
      </c>
      <c r="G4988">
        <v>0.01</v>
      </c>
    </row>
    <row r="4989" spans="1:7" x14ac:dyDescent="0.25">
      <c r="A4989">
        <v>17382</v>
      </c>
      <c r="B4989" t="s">
        <v>118</v>
      </c>
      <c r="C4989">
        <v>8</v>
      </c>
      <c r="D4989">
        <v>902.28</v>
      </c>
      <c r="E4989">
        <v>65</v>
      </c>
      <c r="F4989">
        <v>112.78</v>
      </c>
      <c r="G4989">
        <v>0</v>
      </c>
    </row>
    <row r="4990" spans="1:7" x14ac:dyDescent="0.25">
      <c r="A4990">
        <v>17383</v>
      </c>
      <c r="B4990" t="s">
        <v>124</v>
      </c>
      <c r="C4990">
        <v>2</v>
      </c>
      <c r="D4990">
        <v>304.08999999999997</v>
      </c>
      <c r="E4990">
        <v>4</v>
      </c>
      <c r="F4990">
        <v>152.04</v>
      </c>
      <c r="G4990">
        <v>0</v>
      </c>
    </row>
    <row r="4991" spans="1:7" x14ac:dyDescent="0.25">
      <c r="A4991">
        <v>17384</v>
      </c>
      <c r="B4991" t="s">
        <v>124</v>
      </c>
      <c r="C4991">
        <v>3</v>
      </c>
      <c r="D4991">
        <v>507.55</v>
      </c>
      <c r="E4991">
        <v>19</v>
      </c>
      <c r="F4991">
        <v>169.18</v>
      </c>
      <c r="G4991">
        <v>0</v>
      </c>
    </row>
    <row r="4992" spans="1:7" x14ac:dyDescent="0.25">
      <c r="A4992">
        <v>17385</v>
      </c>
      <c r="B4992" t="s">
        <v>122</v>
      </c>
      <c r="C4992">
        <v>1</v>
      </c>
      <c r="D4992">
        <v>256.11</v>
      </c>
      <c r="E4992">
        <v>15</v>
      </c>
      <c r="F4992">
        <v>256.11</v>
      </c>
      <c r="G4992">
        <v>0</v>
      </c>
    </row>
    <row r="4993" spans="1:7" x14ac:dyDescent="0.25">
      <c r="A4993">
        <v>17386</v>
      </c>
      <c r="B4993" t="s">
        <v>117</v>
      </c>
      <c r="C4993">
        <v>7</v>
      </c>
      <c r="D4993">
        <v>2812.77</v>
      </c>
      <c r="E4993">
        <v>8</v>
      </c>
      <c r="F4993">
        <v>401.82</v>
      </c>
      <c r="G4993">
        <v>0</v>
      </c>
    </row>
    <row r="4994" spans="1:7" x14ac:dyDescent="0.25">
      <c r="A4994">
        <v>17387</v>
      </c>
      <c r="B4994" t="s">
        <v>118</v>
      </c>
      <c r="C4994">
        <v>2</v>
      </c>
      <c r="D4994">
        <v>746.81</v>
      </c>
      <c r="E4994">
        <v>20</v>
      </c>
      <c r="F4994">
        <v>373.4</v>
      </c>
      <c r="G4994">
        <v>0</v>
      </c>
    </row>
    <row r="4995" spans="1:7" x14ac:dyDescent="0.25">
      <c r="A4995">
        <v>17388</v>
      </c>
      <c r="B4995" t="s">
        <v>118</v>
      </c>
      <c r="C4995">
        <v>11</v>
      </c>
      <c r="D4995">
        <v>2675.37</v>
      </c>
      <c r="E4995">
        <v>78</v>
      </c>
      <c r="F4995">
        <v>243.22</v>
      </c>
      <c r="G4995">
        <v>0</v>
      </c>
    </row>
    <row r="4996" spans="1:7" x14ac:dyDescent="0.25">
      <c r="A4996">
        <v>17389</v>
      </c>
      <c r="B4996" t="s">
        <v>117</v>
      </c>
      <c r="C4996">
        <v>61</v>
      </c>
      <c r="D4996">
        <v>57215.33</v>
      </c>
      <c r="E4996">
        <v>1</v>
      </c>
      <c r="F4996">
        <v>937.96</v>
      </c>
      <c r="G4996">
        <v>4.6100000000000003</v>
      </c>
    </row>
    <row r="4997" spans="1:7" x14ac:dyDescent="0.25">
      <c r="A4997">
        <v>17390</v>
      </c>
      <c r="B4997" t="s">
        <v>119</v>
      </c>
      <c r="C4997">
        <v>1</v>
      </c>
      <c r="D4997">
        <v>149.30000000000001</v>
      </c>
      <c r="E4997">
        <v>421</v>
      </c>
      <c r="F4997">
        <v>149.30000000000001</v>
      </c>
      <c r="G4997">
        <v>0</v>
      </c>
    </row>
    <row r="4998" spans="1:7" x14ac:dyDescent="0.25">
      <c r="A4998">
        <v>17391</v>
      </c>
      <c r="B4998" t="s">
        <v>121</v>
      </c>
      <c r="C4998">
        <v>2</v>
      </c>
      <c r="D4998">
        <v>508.8</v>
      </c>
      <c r="E4998">
        <v>164</v>
      </c>
      <c r="F4998">
        <v>254.4</v>
      </c>
      <c r="G4998">
        <v>0</v>
      </c>
    </row>
    <row r="4999" spans="1:7" x14ac:dyDescent="0.25">
      <c r="A4999">
        <v>17392</v>
      </c>
      <c r="B4999" t="s">
        <v>120</v>
      </c>
      <c r="C4999">
        <v>3</v>
      </c>
      <c r="D4999">
        <v>585.91999999999996</v>
      </c>
      <c r="E4999">
        <v>307</v>
      </c>
      <c r="F4999">
        <v>195.31</v>
      </c>
      <c r="G4999">
        <v>0</v>
      </c>
    </row>
    <row r="5000" spans="1:7" x14ac:dyDescent="0.25">
      <c r="A5000">
        <v>17393</v>
      </c>
      <c r="B5000" t="s">
        <v>120</v>
      </c>
      <c r="C5000">
        <v>2</v>
      </c>
      <c r="D5000">
        <v>381.15</v>
      </c>
      <c r="E5000">
        <v>411</v>
      </c>
      <c r="F5000">
        <v>190.58</v>
      </c>
      <c r="G5000">
        <v>0</v>
      </c>
    </row>
    <row r="5001" spans="1:7" x14ac:dyDescent="0.25">
      <c r="A5001">
        <v>17394</v>
      </c>
      <c r="B5001" t="s">
        <v>119</v>
      </c>
      <c r="C5001">
        <v>1</v>
      </c>
      <c r="D5001">
        <v>203.87</v>
      </c>
      <c r="E5001">
        <v>219</v>
      </c>
      <c r="F5001">
        <v>203.87</v>
      </c>
      <c r="G5001">
        <v>0</v>
      </c>
    </row>
    <row r="5002" spans="1:7" x14ac:dyDescent="0.25">
      <c r="A5002">
        <v>17395</v>
      </c>
      <c r="B5002" t="s">
        <v>119</v>
      </c>
      <c r="C5002">
        <v>1</v>
      </c>
      <c r="D5002">
        <v>97.5</v>
      </c>
      <c r="E5002">
        <v>508</v>
      </c>
      <c r="F5002">
        <v>97.5</v>
      </c>
      <c r="G5002">
        <v>0</v>
      </c>
    </row>
    <row r="5003" spans="1:7" x14ac:dyDescent="0.25">
      <c r="A5003">
        <v>17396</v>
      </c>
      <c r="B5003" t="s">
        <v>117</v>
      </c>
      <c r="C5003">
        <v>14</v>
      </c>
      <c r="D5003">
        <v>8807.1</v>
      </c>
      <c r="E5003">
        <v>39</v>
      </c>
      <c r="F5003">
        <v>629.08000000000004</v>
      </c>
      <c r="G5003">
        <v>2.64</v>
      </c>
    </row>
    <row r="5004" spans="1:7" x14ac:dyDescent="0.25">
      <c r="A5004">
        <v>17397</v>
      </c>
      <c r="B5004" t="s">
        <v>118</v>
      </c>
      <c r="C5004">
        <v>3</v>
      </c>
      <c r="D5004">
        <v>1198.28</v>
      </c>
      <c r="E5004">
        <v>22</v>
      </c>
      <c r="F5004">
        <v>399.43</v>
      </c>
      <c r="G5004">
        <v>0</v>
      </c>
    </row>
    <row r="5005" spans="1:7" x14ac:dyDescent="0.25">
      <c r="A5005">
        <v>17398</v>
      </c>
      <c r="B5005" t="s">
        <v>118</v>
      </c>
      <c r="C5005">
        <v>3</v>
      </c>
      <c r="D5005">
        <v>653.38</v>
      </c>
      <c r="E5005">
        <v>115</v>
      </c>
      <c r="F5005">
        <v>217.79</v>
      </c>
      <c r="G5005">
        <v>0</v>
      </c>
    </row>
    <row r="5006" spans="1:7" x14ac:dyDescent="0.25">
      <c r="A5006">
        <v>17400</v>
      </c>
      <c r="B5006" t="s">
        <v>118</v>
      </c>
      <c r="C5006">
        <v>8</v>
      </c>
      <c r="D5006">
        <v>4623.28</v>
      </c>
      <c r="E5006">
        <v>126</v>
      </c>
      <c r="F5006">
        <v>577.91</v>
      </c>
      <c r="G5006">
        <v>0</v>
      </c>
    </row>
    <row r="5007" spans="1:7" x14ac:dyDescent="0.25">
      <c r="A5007">
        <v>17401</v>
      </c>
      <c r="B5007" t="s">
        <v>119</v>
      </c>
      <c r="C5007">
        <v>1</v>
      </c>
      <c r="D5007">
        <v>114.85</v>
      </c>
      <c r="E5007">
        <v>541</v>
      </c>
      <c r="F5007">
        <v>114.85</v>
      </c>
      <c r="G5007">
        <v>0</v>
      </c>
    </row>
    <row r="5008" spans="1:7" x14ac:dyDescent="0.25">
      <c r="A5008">
        <v>17402</v>
      </c>
      <c r="B5008" t="s">
        <v>117</v>
      </c>
      <c r="C5008">
        <v>23</v>
      </c>
      <c r="D5008">
        <v>5095.53</v>
      </c>
      <c r="E5008">
        <v>5</v>
      </c>
      <c r="F5008">
        <v>221.54</v>
      </c>
      <c r="G5008">
        <v>0.67</v>
      </c>
    </row>
    <row r="5009" spans="1:7" x14ac:dyDescent="0.25">
      <c r="A5009">
        <v>17403</v>
      </c>
      <c r="B5009" t="s">
        <v>124</v>
      </c>
      <c r="C5009">
        <v>2</v>
      </c>
      <c r="D5009">
        <v>382.87</v>
      </c>
      <c r="E5009">
        <v>36</v>
      </c>
      <c r="F5009">
        <v>191.44</v>
      </c>
      <c r="G5009">
        <v>0</v>
      </c>
    </row>
    <row r="5010" spans="1:7" x14ac:dyDescent="0.25">
      <c r="A5010">
        <v>17404</v>
      </c>
      <c r="B5010" t="s">
        <v>117</v>
      </c>
      <c r="C5010">
        <v>23</v>
      </c>
      <c r="D5010">
        <v>47781.120000000003</v>
      </c>
      <c r="E5010">
        <v>4</v>
      </c>
      <c r="F5010">
        <v>2077.44</v>
      </c>
      <c r="G5010">
        <v>3.71</v>
      </c>
    </row>
    <row r="5011" spans="1:7" x14ac:dyDescent="0.25">
      <c r="A5011">
        <v>17405</v>
      </c>
      <c r="B5011" t="s">
        <v>118</v>
      </c>
      <c r="C5011">
        <v>3</v>
      </c>
      <c r="D5011">
        <v>1031.4100000000001</v>
      </c>
      <c r="E5011">
        <v>1</v>
      </c>
      <c r="F5011">
        <v>343.8</v>
      </c>
      <c r="G5011">
        <v>6.22</v>
      </c>
    </row>
    <row r="5012" spans="1:7" x14ac:dyDescent="0.25">
      <c r="A5012">
        <v>17406</v>
      </c>
      <c r="B5012" t="s">
        <v>116</v>
      </c>
      <c r="C5012">
        <v>13</v>
      </c>
      <c r="D5012">
        <v>4889.05</v>
      </c>
      <c r="E5012">
        <v>333</v>
      </c>
      <c r="F5012">
        <v>376.08</v>
      </c>
      <c r="G5012">
        <v>6.4</v>
      </c>
    </row>
    <row r="5013" spans="1:7" x14ac:dyDescent="0.25">
      <c r="A5013">
        <v>17407</v>
      </c>
      <c r="B5013" t="s">
        <v>119</v>
      </c>
      <c r="C5013">
        <v>1</v>
      </c>
      <c r="D5013">
        <v>552.9</v>
      </c>
      <c r="E5013">
        <v>412</v>
      </c>
      <c r="F5013">
        <v>552.9</v>
      </c>
      <c r="G5013">
        <v>0</v>
      </c>
    </row>
    <row r="5014" spans="1:7" x14ac:dyDescent="0.25">
      <c r="A5014">
        <v>17408</v>
      </c>
      <c r="B5014" t="s">
        <v>121</v>
      </c>
      <c r="C5014">
        <v>3</v>
      </c>
      <c r="D5014">
        <v>316.08999999999997</v>
      </c>
      <c r="E5014">
        <v>163</v>
      </c>
      <c r="F5014">
        <v>105.36</v>
      </c>
      <c r="G5014">
        <v>47.83</v>
      </c>
    </row>
    <row r="5015" spans="1:7" x14ac:dyDescent="0.25">
      <c r="A5015">
        <v>17409</v>
      </c>
      <c r="B5015" t="s">
        <v>118</v>
      </c>
      <c r="C5015">
        <v>10</v>
      </c>
      <c r="D5015">
        <v>7793.51</v>
      </c>
      <c r="E5015">
        <v>185</v>
      </c>
      <c r="F5015">
        <v>779.35</v>
      </c>
      <c r="G5015">
        <v>0</v>
      </c>
    </row>
    <row r="5016" spans="1:7" x14ac:dyDescent="0.25">
      <c r="A5016">
        <v>17410</v>
      </c>
      <c r="B5016" t="s">
        <v>118</v>
      </c>
      <c r="C5016">
        <v>5</v>
      </c>
      <c r="D5016">
        <v>1214.72</v>
      </c>
      <c r="E5016">
        <v>16</v>
      </c>
      <c r="F5016">
        <v>242.94</v>
      </c>
      <c r="G5016">
        <v>0</v>
      </c>
    </row>
    <row r="5017" spans="1:7" x14ac:dyDescent="0.25">
      <c r="A5017">
        <v>17411</v>
      </c>
      <c r="B5017" t="s">
        <v>117</v>
      </c>
      <c r="C5017">
        <v>5</v>
      </c>
      <c r="D5017">
        <v>1425.38</v>
      </c>
      <c r="E5017">
        <v>12</v>
      </c>
      <c r="F5017">
        <v>285.08</v>
      </c>
      <c r="G5017">
        <v>9.74</v>
      </c>
    </row>
    <row r="5018" spans="1:7" x14ac:dyDescent="0.25">
      <c r="A5018">
        <v>17412</v>
      </c>
      <c r="B5018" t="s">
        <v>117</v>
      </c>
      <c r="C5018">
        <v>16</v>
      </c>
      <c r="D5018">
        <v>4417.5200000000004</v>
      </c>
      <c r="E5018">
        <v>3</v>
      </c>
      <c r="F5018">
        <v>276.10000000000002</v>
      </c>
      <c r="G5018">
        <v>0.74</v>
      </c>
    </row>
    <row r="5019" spans="1:7" x14ac:dyDescent="0.25">
      <c r="A5019">
        <v>17413</v>
      </c>
      <c r="B5019" t="s">
        <v>120</v>
      </c>
      <c r="C5019">
        <v>2</v>
      </c>
      <c r="D5019">
        <v>560.14</v>
      </c>
      <c r="E5019">
        <v>405</v>
      </c>
      <c r="F5019">
        <v>280.07</v>
      </c>
      <c r="G5019">
        <v>0</v>
      </c>
    </row>
    <row r="5020" spans="1:7" x14ac:dyDescent="0.25">
      <c r="A5020">
        <v>17414</v>
      </c>
      <c r="B5020" t="s">
        <v>117</v>
      </c>
      <c r="C5020">
        <v>6</v>
      </c>
      <c r="D5020">
        <v>2249.52</v>
      </c>
      <c r="E5020">
        <v>44</v>
      </c>
      <c r="F5020">
        <v>374.92</v>
      </c>
      <c r="G5020">
        <v>0</v>
      </c>
    </row>
    <row r="5021" spans="1:7" x14ac:dyDescent="0.25">
      <c r="A5021">
        <v>17415</v>
      </c>
      <c r="B5021" t="s">
        <v>121</v>
      </c>
      <c r="C5021">
        <v>1</v>
      </c>
      <c r="D5021">
        <v>507.84</v>
      </c>
      <c r="E5021">
        <v>80</v>
      </c>
      <c r="F5021">
        <v>507.84</v>
      </c>
      <c r="G5021">
        <v>0</v>
      </c>
    </row>
    <row r="5022" spans="1:7" x14ac:dyDescent="0.25">
      <c r="A5022">
        <v>17416</v>
      </c>
      <c r="B5022" t="s">
        <v>117</v>
      </c>
      <c r="C5022">
        <v>22</v>
      </c>
      <c r="D5022">
        <v>17298.45</v>
      </c>
      <c r="E5022">
        <v>30</v>
      </c>
      <c r="F5022">
        <v>786.29</v>
      </c>
      <c r="G5022">
        <v>0.45</v>
      </c>
    </row>
    <row r="5023" spans="1:7" x14ac:dyDescent="0.25">
      <c r="A5023">
        <v>17417</v>
      </c>
      <c r="B5023" t="s">
        <v>119</v>
      </c>
      <c r="C5023">
        <v>1</v>
      </c>
      <c r="D5023">
        <v>164.18</v>
      </c>
      <c r="E5023">
        <v>549</v>
      </c>
      <c r="F5023">
        <v>164.18</v>
      </c>
      <c r="G5023">
        <v>0</v>
      </c>
    </row>
    <row r="5024" spans="1:7" x14ac:dyDescent="0.25">
      <c r="A5024">
        <v>17418</v>
      </c>
      <c r="B5024" t="s">
        <v>118</v>
      </c>
      <c r="C5024">
        <v>3</v>
      </c>
      <c r="D5024">
        <v>670.06</v>
      </c>
      <c r="E5024">
        <v>42</v>
      </c>
      <c r="F5024">
        <v>223.35</v>
      </c>
      <c r="G5024">
        <v>0</v>
      </c>
    </row>
    <row r="5025" spans="1:7" x14ac:dyDescent="0.25">
      <c r="A5025">
        <v>17419</v>
      </c>
      <c r="B5025" t="s">
        <v>117</v>
      </c>
      <c r="C5025">
        <v>18</v>
      </c>
      <c r="D5025">
        <v>6500.52</v>
      </c>
      <c r="E5025">
        <v>11</v>
      </c>
      <c r="F5025">
        <v>361.14</v>
      </c>
      <c r="G5025">
        <v>0.39</v>
      </c>
    </row>
    <row r="5026" spans="1:7" x14ac:dyDescent="0.25">
      <c r="A5026">
        <v>17420</v>
      </c>
      <c r="B5026" t="s">
        <v>118</v>
      </c>
      <c r="C5026">
        <v>6</v>
      </c>
      <c r="D5026">
        <v>1084.43</v>
      </c>
      <c r="E5026">
        <v>50</v>
      </c>
      <c r="F5026">
        <v>180.74</v>
      </c>
      <c r="G5026">
        <v>0.91</v>
      </c>
    </row>
    <row r="5027" spans="1:7" x14ac:dyDescent="0.25">
      <c r="A5027">
        <v>17421</v>
      </c>
      <c r="B5027" t="s">
        <v>120</v>
      </c>
      <c r="C5027">
        <v>3</v>
      </c>
      <c r="D5027">
        <v>1059.4100000000001</v>
      </c>
      <c r="E5027">
        <v>386</v>
      </c>
      <c r="F5027">
        <v>353.14</v>
      </c>
      <c r="G5027">
        <v>0</v>
      </c>
    </row>
    <row r="5028" spans="1:7" x14ac:dyDescent="0.25">
      <c r="A5028">
        <v>17422</v>
      </c>
      <c r="B5028" t="s">
        <v>117</v>
      </c>
      <c r="C5028">
        <v>11</v>
      </c>
      <c r="D5028">
        <v>3594.76</v>
      </c>
      <c r="E5028">
        <v>16</v>
      </c>
      <c r="F5028">
        <v>326.8</v>
      </c>
      <c r="G5028">
        <v>7.04</v>
      </c>
    </row>
    <row r="5029" spans="1:7" x14ac:dyDescent="0.25">
      <c r="A5029">
        <v>17423</v>
      </c>
      <c r="B5029" t="s">
        <v>118</v>
      </c>
      <c r="C5029">
        <v>3</v>
      </c>
      <c r="D5029">
        <v>1118.95</v>
      </c>
      <c r="E5029">
        <v>46</v>
      </c>
      <c r="F5029">
        <v>372.98</v>
      </c>
      <c r="G5029">
        <v>3.11</v>
      </c>
    </row>
    <row r="5030" spans="1:7" x14ac:dyDescent="0.25">
      <c r="A5030">
        <v>17425</v>
      </c>
      <c r="B5030" t="s">
        <v>118</v>
      </c>
      <c r="C5030">
        <v>2</v>
      </c>
      <c r="D5030">
        <v>759.17</v>
      </c>
      <c r="E5030">
        <v>19</v>
      </c>
      <c r="F5030">
        <v>379.58</v>
      </c>
      <c r="G5030">
        <v>0</v>
      </c>
    </row>
    <row r="5031" spans="1:7" x14ac:dyDescent="0.25">
      <c r="A5031">
        <v>17426</v>
      </c>
      <c r="B5031" t="s">
        <v>117</v>
      </c>
      <c r="C5031">
        <v>13</v>
      </c>
      <c r="D5031">
        <v>8077.77</v>
      </c>
      <c r="E5031">
        <v>8</v>
      </c>
      <c r="F5031">
        <v>621.37</v>
      </c>
      <c r="G5031">
        <v>5.84</v>
      </c>
    </row>
    <row r="5032" spans="1:7" x14ac:dyDescent="0.25">
      <c r="A5032">
        <v>17427</v>
      </c>
      <c r="B5032" t="s">
        <v>121</v>
      </c>
      <c r="C5032">
        <v>1</v>
      </c>
      <c r="D5032">
        <v>100.8</v>
      </c>
      <c r="E5032">
        <v>72</v>
      </c>
      <c r="F5032">
        <v>100.8</v>
      </c>
      <c r="G5032">
        <v>0</v>
      </c>
    </row>
    <row r="5033" spans="1:7" x14ac:dyDescent="0.25">
      <c r="A5033">
        <v>17428</v>
      </c>
      <c r="B5033" t="s">
        <v>117</v>
      </c>
      <c r="C5033">
        <v>45</v>
      </c>
      <c r="D5033">
        <v>31819.759999999998</v>
      </c>
      <c r="E5033">
        <v>1</v>
      </c>
      <c r="F5033">
        <v>707.11</v>
      </c>
      <c r="G5033">
        <v>1.83</v>
      </c>
    </row>
    <row r="5034" spans="1:7" x14ac:dyDescent="0.25">
      <c r="A5034">
        <v>17429</v>
      </c>
      <c r="B5034" t="s">
        <v>118</v>
      </c>
      <c r="C5034">
        <v>5</v>
      </c>
      <c r="D5034">
        <v>1357.46</v>
      </c>
      <c r="E5034">
        <v>128</v>
      </c>
      <c r="F5034">
        <v>271.49</v>
      </c>
      <c r="G5034">
        <v>1.1299999999999999</v>
      </c>
    </row>
    <row r="5035" spans="1:7" x14ac:dyDescent="0.25">
      <c r="A5035">
        <v>17430</v>
      </c>
      <c r="B5035" t="s">
        <v>118</v>
      </c>
      <c r="C5035">
        <v>4</v>
      </c>
      <c r="D5035">
        <v>735.17</v>
      </c>
      <c r="E5035">
        <v>33</v>
      </c>
      <c r="F5035">
        <v>183.79</v>
      </c>
      <c r="G5035">
        <v>0</v>
      </c>
    </row>
    <row r="5036" spans="1:7" x14ac:dyDescent="0.25">
      <c r="A5036">
        <v>17431</v>
      </c>
      <c r="B5036" t="s">
        <v>119</v>
      </c>
      <c r="C5036">
        <v>1</v>
      </c>
      <c r="D5036">
        <v>403.3</v>
      </c>
      <c r="E5036">
        <v>313</v>
      </c>
      <c r="F5036">
        <v>403.3</v>
      </c>
      <c r="G5036">
        <v>0</v>
      </c>
    </row>
    <row r="5037" spans="1:7" x14ac:dyDescent="0.25">
      <c r="A5037">
        <v>17432</v>
      </c>
      <c r="B5037" t="s">
        <v>117</v>
      </c>
      <c r="C5037">
        <v>9</v>
      </c>
      <c r="D5037">
        <v>1728.99</v>
      </c>
      <c r="E5037">
        <v>18</v>
      </c>
      <c r="F5037">
        <v>192.11</v>
      </c>
      <c r="G5037">
        <v>0</v>
      </c>
    </row>
    <row r="5038" spans="1:7" x14ac:dyDescent="0.25">
      <c r="A5038">
        <v>17433</v>
      </c>
      <c r="B5038" t="s">
        <v>121</v>
      </c>
      <c r="C5038">
        <v>2</v>
      </c>
      <c r="D5038">
        <v>569.96</v>
      </c>
      <c r="E5038">
        <v>88</v>
      </c>
      <c r="F5038">
        <v>284.98</v>
      </c>
      <c r="G5038">
        <v>0</v>
      </c>
    </row>
    <row r="5039" spans="1:7" x14ac:dyDescent="0.25">
      <c r="A5039">
        <v>17434</v>
      </c>
      <c r="B5039" t="s">
        <v>117</v>
      </c>
      <c r="C5039">
        <v>7</v>
      </c>
      <c r="D5039">
        <v>2373.8200000000002</v>
      </c>
      <c r="E5039">
        <v>2</v>
      </c>
      <c r="F5039">
        <v>339.12</v>
      </c>
      <c r="G5039">
        <v>1.7</v>
      </c>
    </row>
    <row r="5040" spans="1:7" x14ac:dyDescent="0.25">
      <c r="A5040">
        <v>17435</v>
      </c>
      <c r="B5040" t="s">
        <v>119</v>
      </c>
      <c r="C5040">
        <v>1</v>
      </c>
      <c r="D5040">
        <v>331.35</v>
      </c>
      <c r="E5040">
        <v>411</v>
      </c>
      <c r="F5040">
        <v>331.35</v>
      </c>
      <c r="G5040">
        <v>0</v>
      </c>
    </row>
    <row r="5041" spans="1:7" x14ac:dyDescent="0.25">
      <c r="A5041">
        <v>17436</v>
      </c>
      <c r="B5041" t="s">
        <v>124</v>
      </c>
      <c r="C5041">
        <v>5</v>
      </c>
      <c r="D5041">
        <v>534.05999999999995</v>
      </c>
      <c r="E5041">
        <v>2</v>
      </c>
      <c r="F5041">
        <v>106.81</v>
      </c>
      <c r="G5041">
        <v>2.39</v>
      </c>
    </row>
    <row r="5042" spans="1:7" x14ac:dyDescent="0.25">
      <c r="A5042">
        <v>17437</v>
      </c>
      <c r="B5042" t="s">
        <v>119</v>
      </c>
      <c r="C5042">
        <v>1</v>
      </c>
      <c r="D5042">
        <v>369.68</v>
      </c>
      <c r="E5042">
        <v>530</v>
      </c>
      <c r="F5042">
        <v>369.68</v>
      </c>
      <c r="G5042">
        <v>0</v>
      </c>
    </row>
    <row r="5043" spans="1:7" x14ac:dyDescent="0.25">
      <c r="A5043">
        <v>17438</v>
      </c>
      <c r="B5043" t="s">
        <v>116</v>
      </c>
      <c r="C5043">
        <v>5</v>
      </c>
      <c r="D5043">
        <v>1422.77</v>
      </c>
      <c r="E5043">
        <v>254</v>
      </c>
      <c r="F5043">
        <v>284.55</v>
      </c>
      <c r="G5043">
        <v>0.71</v>
      </c>
    </row>
    <row r="5044" spans="1:7" x14ac:dyDescent="0.25">
      <c r="A5044">
        <v>17439</v>
      </c>
      <c r="B5044" t="s">
        <v>119</v>
      </c>
      <c r="C5044">
        <v>1</v>
      </c>
      <c r="D5044">
        <v>325.74</v>
      </c>
      <c r="E5044">
        <v>656</v>
      </c>
      <c r="F5044">
        <v>325.74</v>
      </c>
      <c r="G5044">
        <v>0</v>
      </c>
    </row>
    <row r="5045" spans="1:7" x14ac:dyDescent="0.25">
      <c r="A5045">
        <v>17440</v>
      </c>
      <c r="B5045" t="s">
        <v>124</v>
      </c>
      <c r="C5045">
        <v>4</v>
      </c>
      <c r="D5045">
        <v>323.58</v>
      </c>
      <c r="E5045">
        <v>157</v>
      </c>
      <c r="F5045">
        <v>80.900000000000006</v>
      </c>
      <c r="G5045">
        <v>2.88</v>
      </c>
    </row>
    <row r="5046" spans="1:7" x14ac:dyDescent="0.25">
      <c r="A5046">
        <v>17441</v>
      </c>
      <c r="B5046" t="s">
        <v>119</v>
      </c>
      <c r="C5046">
        <v>1</v>
      </c>
      <c r="D5046">
        <v>293.35000000000002</v>
      </c>
      <c r="E5046">
        <v>732</v>
      </c>
      <c r="F5046">
        <v>293.35000000000002</v>
      </c>
      <c r="G5046">
        <v>0</v>
      </c>
    </row>
    <row r="5047" spans="1:7" x14ac:dyDescent="0.25">
      <c r="A5047">
        <v>17442</v>
      </c>
      <c r="B5047" t="s">
        <v>117</v>
      </c>
      <c r="C5047">
        <v>15</v>
      </c>
      <c r="D5047">
        <v>4620.3</v>
      </c>
      <c r="E5047">
        <v>37</v>
      </c>
      <c r="F5047">
        <v>308.02</v>
      </c>
      <c r="G5047">
        <v>2.59</v>
      </c>
    </row>
    <row r="5048" spans="1:7" x14ac:dyDescent="0.25">
      <c r="A5048">
        <v>17443</v>
      </c>
      <c r="B5048" t="s">
        <v>119</v>
      </c>
      <c r="C5048">
        <v>1</v>
      </c>
      <c r="D5048">
        <v>534.24</v>
      </c>
      <c r="E5048">
        <v>220</v>
      </c>
      <c r="F5048">
        <v>534.24</v>
      </c>
      <c r="G5048">
        <v>0</v>
      </c>
    </row>
    <row r="5049" spans="1:7" x14ac:dyDescent="0.25">
      <c r="A5049">
        <v>17444</v>
      </c>
      <c r="B5049" t="s">
        <v>118</v>
      </c>
      <c r="C5049">
        <v>3</v>
      </c>
      <c r="D5049">
        <v>2940.04</v>
      </c>
      <c r="E5049">
        <v>148</v>
      </c>
      <c r="F5049">
        <v>980.01</v>
      </c>
      <c r="G5049">
        <v>0</v>
      </c>
    </row>
    <row r="5050" spans="1:7" x14ac:dyDescent="0.25">
      <c r="A5050">
        <v>17446</v>
      </c>
      <c r="B5050" t="s">
        <v>121</v>
      </c>
      <c r="C5050">
        <v>2</v>
      </c>
      <c r="D5050">
        <v>120.9</v>
      </c>
      <c r="E5050">
        <v>177</v>
      </c>
      <c r="F5050">
        <v>60.45</v>
      </c>
      <c r="G5050">
        <v>0</v>
      </c>
    </row>
    <row r="5051" spans="1:7" x14ac:dyDescent="0.25">
      <c r="A5051">
        <v>17447</v>
      </c>
      <c r="B5051" t="s">
        <v>124</v>
      </c>
      <c r="C5051">
        <v>2</v>
      </c>
      <c r="D5051">
        <v>541.53</v>
      </c>
      <c r="E5051">
        <v>40</v>
      </c>
      <c r="F5051">
        <v>270.76</v>
      </c>
      <c r="G5051">
        <v>0</v>
      </c>
    </row>
    <row r="5052" spans="1:7" x14ac:dyDescent="0.25">
      <c r="A5052">
        <v>17448</v>
      </c>
      <c r="B5052" t="s">
        <v>116</v>
      </c>
      <c r="C5052">
        <v>46</v>
      </c>
      <c r="D5052">
        <v>14523.67</v>
      </c>
      <c r="E5052">
        <v>497</v>
      </c>
      <c r="F5052">
        <v>315.73</v>
      </c>
      <c r="G5052">
        <v>30.03</v>
      </c>
    </row>
    <row r="5053" spans="1:7" x14ac:dyDescent="0.25">
      <c r="A5053">
        <v>17449</v>
      </c>
      <c r="B5053" t="s">
        <v>117</v>
      </c>
      <c r="C5053">
        <v>13</v>
      </c>
      <c r="D5053">
        <v>4868.1499999999996</v>
      </c>
      <c r="E5053">
        <v>2</v>
      </c>
      <c r="F5053">
        <v>374.47</v>
      </c>
      <c r="G5053">
        <v>0.33</v>
      </c>
    </row>
    <row r="5054" spans="1:7" x14ac:dyDescent="0.25">
      <c r="A5054">
        <v>17450</v>
      </c>
      <c r="B5054" t="s">
        <v>117</v>
      </c>
      <c r="C5054">
        <v>51</v>
      </c>
      <c r="D5054">
        <v>246813.09</v>
      </c>
      <c r="E5054">
        <v>8</v>
      </c>
      <c r="F5054">
        <v>4839.47</v>
      </c>
      <c r="G5054">
        <v>5.43</v>
      </c>
    </row>
    <row r="5055" spans="1:7" x14ac:dyDescent="0.25">
      <c r="A5055">
        <v>17451</v>
      </c>
      <c r="B5055" t="s">
        <v>117</v>
      </c>
      <c r="C5055">
        <v>7</v>
      </c>
      <c r="D5055">
        <v>1721.4</v>
      </c>
      <c r="E5055">
        <v>1</v>
      </c>
      <c r="F5055">
        <v>245.91</v>
      </c>
      <c r="G5055">
        <v>4.21</v>
      </c>
    </row>
    <row r="5056" spans="1:7" x14ac:dyDescent="0.25">
      <c r="A5056">
        <v>17453</v>
      </c>
      <c r="B5056" t="s">
        <v>124</v>
      </c>
      <c r="C5056">
        <v>2</v>
      </c>
      <c r="D5056">
        <v>486.72</v>
      </c>
      <c r="E5056">
        <v>18</v>
      </c>
      <c r="F5056">
        <v>243.36</v>
      </c>
      <c r="G5056">
        <v>0</v>
      </c>
    </row>
    <row r="5057" spans="1:7" x14ac:dyDescent="0.25">
      <c r="A5057">
        <v>17454</v>
      </c>
      <c r="B5057" t="s">
        <v>116</v>
      </c>
      <c r="C5057">
        <v>10</v>
      </c>
      <c r="D5057">
        <v>1547.94</v>
      </c>
      <c r="E5057">
        <v>192</v>
      </c>
      <c r="F5057">
        <v>154.79</v>
      </c>
      <c r="G5057">
        <v>0.99</v>
      </c>
    </row>
    <row r="5058" spans="1:7" x14ac:dyDescent="0.25">
      <c r="A5058">
        <v>17455</v>
      </c>
      <c r="B5058" t="s">
        <v>119</v>
      </c>
      <c r="C5058">
        <v>1</v>
      </c>
      <c r="D5058">
        <v>131.69999999999999</v>
      </c>
      <c r="E5058">
        <v>204</v>
      </c>
      <c r="F5058">
        <v>131.69999999999999</v>
      </c>
      <c r="G5058">
        <v>0</v>
      </c>
    </row>
    <row r="5059" spans="1:7" x14ac:dyDescent="0.25">
      <c r="A5059">
        <v>17456</v>
      </c>
      <c r="B5059" t="s">
        <v>120</v>
      </c>
      <c r="C5059">
        <v>2</v>
      </c>
      <c r="D5059">
        <v>1225.42</v>
      </c>
      <c r="E5059">
        <v>365</v>
      </c>
      <c r="F5059">
        <v>612.71</v>
      </c>
      <c r="G5059">
        <v>0</v>
      </c>
    </row>
    <row r="5060" spans="1:7" x14ac:dyDescent="0.25">
      <c r="A5060">
        <v>17457</v>
      </c>
      <c r="B5060" t="s">
        <v>118</v>
      </c>
      <c r="C5060">
        <v>14</v>
      </c>
      <c r="D5060">
        <v>5984.81</v>
      </c>
      <c r="E5060">
        <v>127</v>
      </c>
      <c r="F5060">
        <v>427.49</v>
      </c>
      <c r="G5060">
        <v>3.1</v>
      </c>
    </row>
    <row r="5061" spans="1:7" x14ac:dyDescent="0.25">
      <c r="A5061">
        <v>17458</v>
      </c>
      <c r="B5061" t="s">
        <v>124</v>
      </c>
      <c r="C5061">
        <v>2</v>
      </c>
      <c r="D5061">
        <v>529.58000000000004</v>
      </c>
      <c r="E5061">
        <v>15</v>
      </c>
      <c r="F5061">
        <v>264.79000000000002</v>
      </c>
      <c r="G5061">
        <v>0</v>
      </c>
    </row>
    <row r="5062" spans="1:7" x14ac:dyDescent="0.25">
      <c r="A5062">
        <v>17459</v>
      </c>
      <c r="B5062" t="s">
        <v>118</v>
      </c>
      <c r="C5062">
        <v>2</v>
      </c>
      <c r="D5062">
        <v>657.3</v>
      </c>
      <c r="E5062">
        <v>43</v>
      </c>
      <c r="F5062">
        <v>328.65</v>
      </c>
      <c r="G5062">
        <v>0</v>
      </c>
    </row>
    <row r="5063" spans="1:7" x14ac:dyDescent="0.25">
      <c r="A5063">
        <v>17460</v>
      </c>
      <c r="B5063" t="s">
        <v>118</v>
      </c>
      <c r="C5063">
        <v>16</v>
      </c>
      <c r="D5063">
        <v>2228.27</v>
      </c>
      <c r="E5063">
        <v>94</v>
      </c>
      <c r="F5063">
        <v>139.27000000000001</v>
      </c>
      <c r="G5063">
        <v>9.91</v>
      </c>
    </row>
    <row r="5064" spans="1:7" x14ac:dyDescent="0.25">
      <c r="A5064">
        <v>17461</v>
      </c>
      <c r="B5064" t="s">
        <v>118</v>
      </c>
      <c r="C5064">
        <v>3</v>
      </c>
      <c r="D5064">
        <v>735.82</v>
      </c>
      <c r="E5064">
        <v>23</v>
      </c>
      <c r="F5064">
        <v>245.27</v>
      </c>
      <c r="G5064">
        <v>0</v>
      </c>
    </row>
    <row r="5065" spans="1:7" x14ac:dyDescent="0.25">
      <c r="A5065">
        <v>17462</v>
      </c>
      <c r="B5065" t="s">
        <v>118</v>
      </c>
      <c r="C5065">
        <v>2</v>
      </c>
      <c r="D5065">
        <v>675.69</v>
      </c>
      <c r="E5065">
        <v>60</v>
      </c>
      <c r="F5065">
        <v>337.84</v>
      </c>
      <c r="G5065">
        <v>1.89</v>
      </c>
    </row>
    <row r="5066" spans="1:7" x14ac:dyDescent="0.25">
      <c r="A5066">
        <v>17463</v>
      </c>
      <c r="B5066" t="s">
        <v>117</v>
      </c>
      <c r="C5066">
        <v>7</v>
      </c>
      <c r="D5066">
        <v>2535.2600000000002</v>
      </c>
      <c r="E5066">
        <v>16</v>
      </c>
      <c r="F5066">
        <v>362.18</v>
      </c>
      <c r="G5066">
        <v>0.79</v>
      </c>
    </row>
    <row r="5067" spans="1:7" x14ac:dyDescent="0.25">
      <c r="A5067">
        <v>17464</v>
      </c>
      <c r="B5067" t="s">
        <v>118</v>
      </c>
      <c r="C5067">
        <v>3</v>
      </c>
      <c r="D5067">
        <v>907.14</v>
      </c>
      <c r="E5067">
        <v>158</v>
      </c>
      <c r="F5067">
        <v>302.38</v>
      </c>
      <c r="G5067">
        <v>9.99</v>
      </c>
    </row>
    <row r="5068" spans="1:7" x14ac:dyDescent="0.25">
      <c r="A5068">
        <v>17465</v>
      </c>
      <c r="B5068" t="s">
        <v>116</v>
      </c>
      <c r="C5068">
        <v>7</v>
      </c>
      <c r="D5068">
        <v>2542.79</v>
      </c>
      <c r="E5068">
        <v>426</v>
      </c>
      <c r="F5068">
        <v>363.26</v>
      </c>
      <c r="G5068">
        <v>0.36</v>
      </c>
    </row>
    <row r="5069" spans="1:7" x14ac:dyDescent="0.25">
      <c r="A5069">
        <v>17466</v>
      </c>
      <c r="B5069" t="s">
        <v>118</v>
      </c>
      <c r="C5069">
        <v>2</v>
      </c>
      <c r="D5069">
        <v>763.28</v>
      </c>
      <c r="E5069">
        <v>10</v>
      </c>
      <c r="F5069">
        <v>381.64</v>
      </c>
      <c r="G5069">
        <v>0</v>
      </c>
    </row>
    <row r="5070" spans="1:7" x14ac:dyDescent="0.25">
      <c r="A5070">
        <v>17467</v>
      </c>
      <c r="B5070" t="s">
        <v>119</v>
      </c>
      <c r="C5070">
        <v>1</v>
      </c>
      <c r="D5070">
        <v>102.6</v>
      </c>
      <c r="E5070">
        <v>395</v>
      </c>
      <c r="F5070">
        <v>102.6</v>
      </c>
      <c r="G5070">
        <v>0</v>
      </c>
    </row>
    <row r="5071" spans="1:7" x14ac:dyDescent="0.25">
      <c r="A5071">
        <v>17468</v>
      </c>
      <c r="B5071" t="s">
        <v>124</v>
      </c>
      <c r="C5071">
        <v>3</v>
      </c>
      <c r="D5071">
        <v>194.8</v>
      </c>
      <c r="E5071">
        <v>10</v>
      </c>
      <c r="F5071">
        <v>64.930000000000007</v>
      </c>
      <c r="G5071">
        <v>0</v>
      </c>
    </row>
    <row r="5072" spans="1:7" x14ac:dyDescent="0.25">
      <c r="A5072">
        <v>17469</v>
      </c>
      <c r="B5072" t="s">
        <v>117</v>
      </c>
      <c r="C5072">
        <v>17</v>
      </c>
      <c r="D5072">
        <v>5051.25</v>
      </c>
      <c r="E5072">
        <v>16</v>
      </c>
      <c r="F5072">
        <v>297.13</v>
      </c>
      <c r="G5072">
        <v>1.84</v>
      </c>
    </row>
    <row r="5073" spans="1:7" x14ac:dyDescent="0.25">
      <c r="A5073">
        <v>17470</v>
      </c>
      <c r="B5073" t="s">
        <v>117</v>
      </c>
      <c r="C5073">
        <v>11</v>
      </c>
      <c r="D5073">
        <v>2804.87</v>
      </c>
      <c r="E5073">
        <v>45</v>
      </c>
      <c r="F5073">
        <v>254.99</v>
      </c>
      <c r="G5073">
        <v>0</v>
      </c>
    </row>
    <row r="5074" spans="1:7" x14ac:dyDescent="0.25">
      <c r="A5074">
        <v>17471</v>
      </c>
      <c r="B5074" t="s">
        <v>119</v>
      </c>
      <c r="C5074">
        <v>1</v>
      </c>
      <c r="D5074">
        <v>321.64999999999998</v>
      </c>
      <c r="E5074">
        <v>475</v>
      </c>
      <c r="F5074">
        <v>321.64999999999998</v>
      </c>
      <c r="G5074">
        <v>0</v>
      </c>
    </row>
    <row r="5075" spans="1:7" x14ac:dyDescent="0.25">
      <c r="A5075">
        <v>17472</v>
      </c>
      <c r="B5075" t="s">
        <v>120</v>
      </c>
      <c r="C5075">
        <v>4</v>
      </c>
      <c r="D5075">
        <v>922.35</v>
      </c>
      <c r="E5075">
        <v>191</v>
      </c>
      <c r="F5075">
        <v>230.59</v>
      </c>
      <c r="G5075">
        <v>0</v>
      </c>
    </row>
    <row r="5076" spans="1:7" x14ac:dyDescent="0.25">
      <c r="A5076">
        <v>17473</v>
      </c>
      <c r="B5076" t="s">
        <v>120</v>
      </c>
      <c r="C5076">
        <v>2</v>
      </c>
      <c r="D5076">
        <v>607</v>
      </c>
      <c r="E5076">
        <v>409</v>
      </c>
      <c r="F5076">
        <v>303.5</v>
      </c>
      <c r="G5076">
        <v>2.4500000000000002</v>
      </c>
    </row>
    <row r="5077" spans="1:7" x14ac:dyDescent="0.25">
      <c r="A5077">
        <v>17474</v>
      </c>
      <c r="B5077" t="s">
        <v>119</v>
      </c>
      <c r="C5077">
        <v>1</v>
      </c>
      <c r="D5077">
        <v>1047</v>
      </c>
      <c r="E5077">
        <v>600</v>
      </c>
      <c r="F5077">
        <v>1047</v>
      </c>
      <c r="G5077">
        <v>0</v>
      </c>
    </row>
    <row r="5078" spans="1:7" x14ac:dyDescent="0.25">
      <c r="A5078">
        <v>17475</v>
      </c>
      <c r="B5078" t="s">
        <v>121</v>
      </c>
      <c r="C5078">
        <v>1</v>
      </c>
      <c r="D5078">
        <v>194.37</v>
      </c>
      <c r="E5078">
        <v>79</v>
      </c>
      <c r="F5078">
        <v>194.37</v>
      </c>
      <c r="G5078">
        <v>0</v>
      </c>
    </row>
    <row r="5079" spans="1:7" x14ac:dyDescent="0.25">
      <c r="A5079">
        <v>17476</v>
      </c>
      <c r="B5079" t="s">
        <v>120</v>
      </c>
      <c r="C5079">
        <v>2</v>
      </c>
      <c r="D5079">
        <v>489.86</v>
      </c>
      <c r="E5079">
        <v>396</v>
      </c>
      <c r="F5079">
        <v>244.93</v>
      </c>
      <c r="G5079">
        <v>8.85</v>
      </c>
    </row>
    <row r="5080" spans="1:7" x14ac:dyDescent="0.25">
      <c r="A5080">
        <v>17477</v>
      </c>
      <c r="B5080" t="s">
        <v>120</v>
      </c>
      <c r="C5080">
        <v>2</v>
      </c>
      <c r="D5080">
        <v>1144.3</v>
      </c>
      <c r="E5080">
        <v>613</v>
      </c>
      <c r="F5080">
        <v>572.15</v>
      </c>
      <c r="G5080">
        <v>5.71</v>
      </c>
    </row>
    <row r="5081" spans="1:7" x14ac:dyDescent="0.25">
      <c r="A5081">
        <v>17478</v>
      </c>
      <c r="B5081" t="s">
        <v>120</v>
      </c>
      <c r="C5081">
        <v>2</v>
      </c>
      <c r="D5081">
        <v>1272.8</v>
      </c>
      <c r="E5081">
        <v>408</v>
      </c>
      <c r="F5081">
        <v>636.4</v>
      </c>
      <c r="G5081">
        <v>0</v>
      </c>
    </row>
    <row r="5082" spans="1:7" x14ac:dyDescent="0.25">
      <c r="A5082">
        <v>17479</v>
      </c>
      <c r="B5082" t="s">
        <v>119</v>
      </c>
      <c r="C5082">
        <v>1</v>
      </c>
      <c r="D5082">
        <v>389.26</v>
      </c>
      <c r="E5082">
        <v>633</v>
      </c>
      <c r="F5082">
        <v>389.26</v>
      </c>
      <c r="G5082">
        <v>0</v>
      </c>
    </row>
    <row r="5083" spans="1:7" x14ac:dyDescent="0.25">
      <c r="A5083">
        <v>17480</v>
      </c>
      <c r="B5083" t="s">
        <v>118</v>
      </c>
      <c r="C5083">
        <v>2</v>
      </c>
      <c r="D5083">
        <v>882.23</v>
      </c>
      <c r="E5083">
        <v>78</v>
      </c>
      <c r="F5083">
        <v>441.12</v>
      </c>
      <c r="G5083">
        <v>0.6</v>
      </c>
    </row>
    <row r="5084" spans="1:7" x14ac:dyDescent="0.25">
      <c r="A5084">
        <v>17481</v>
      </c>
      <c r="B5084" t="s">
        <v>117</v>
      </c>
      <c r="C5084">
        <v>4</v>
      </c>
      <c r="D5084">
        <v>1255.5899999999999</v>
      </c>
      <c r="E5084">
        <v>4</v>
      </c>
      <c r="F5084">
        <v>313.89999999999998</v>
      </c>
      <c r="G5084">
        <v>0.5</v>
      </c>
    </row>
    <row r="5085" spans="1:7" x14ac:dyDescent="0.25">
      <c r="A5085">
        <v>17482</v>
      </c>
      <c r="B5085" t="s">
        <v>120</v>
      </c>
      <c r="C5085">
        <v>2</v>
      </c>
      <c r="D5085">
        <v>775.64</v>
      </c>
      <c r="E5085">
        <v>487</v>
      </c>
      <c r="F5085">
        <v>387.82</v>
      </c>
      <c r="G5085">
        <v>0</v>
      </c>
    </row>
    <row r="5086" spans="1:7" x14ac:dyDescent="0.25">
      <c r="A5086">
        <v>17483</v>
      </c>
      <c r="B5086" t="s">
        <v>124</v>
      </c>
      <c r="C5086">
        <v>4</v>
      </c>
      <c r="D5086">
        <v>591.73</v>
      </c>
      <c r="E5086">
        <v>65</v>
      </c>
      <c r="F5086">
        <v>147.93</v>
      </c>
      <c r="G5086">
        <v>0</v>
      </c>
    </row>
    <row r="5087" spans="1:7" x14ac:dyDescent="0.25">
      <c r="A5087">
        <v>17484</v>
      </c>
      <c r="B5087" t="s">
        <v>120</v>
      </c>
      <c r="C5087">
        <v>2</v>
      </c>
      <c r="D5087">
        <v>209.57</v>
      </c>
      <c r="E5087">
        <v>576</v>
      </c>
      <c r="F5087">
        <v>104.78</v>
      </c>
      <c r="G5087">
        <v>0</v>
      </c>
    </row>
    <row r="5088" spans="1:7" x14ac:dyDescent="0.25">
      <c r="A5088">
        <v>17486</v>
      </c>
      <c r="B5088" t="s">
        <v>119</v>
      </c>
      <c r="C5088">
        <v>1</v>
      </c>
      <c r="D5088">
        <v>396.87</v>
      </c>
      <c r="E5088">
        <v>261</v>
      </c>
      <c r="F5088">
        <v>396.87</v>
      </c>
      <c r="G5088">
        <v>0</v>
      </c>
    </row>
    <row r="5089" spans="1:7" x14ac:dyDescent="0.25">
      <c r="A5089">
        <v>17487</v>
      </c>
      <c r="B5089" t="s">
        <v>119</v>
      </c>
      <c r="C5089">
        <v>1</v>
      </c>
      <c r="D5089">
        <v>160.55000000000001</v>
      </c>
      <c r="E5089">
        <v>728</v>
      </c>
      <c r="F5089">
        <v>160.55000000000001</v>
      </c>
      <c r="G5089">
        <v>0</v>
      </c>
    </row>
    <row r="5090" spans="1:7" x14ac:dyDescent="0.25">
      <c r="A5090">
        <v>17488</v>
      </c>
      <c r="B5090" t="s">
        <v>119</v>
      </c>
      <c r="C5090">
        <v>1</v>
      </c>
      <c r="D5090">
        <v>336.5</v>
      </c>
      <c r="E5090">
        <v>641</v>
      </c>
      <c r="F5090">
        <v>336.5</v>
      </c>
      <c r="G5090">
        <v>0</v>
      </c>
    </row>
    <row r="5091" spans="1:7" x14ac:dyDescent="0.25">
      <c r="A5091">
        <v>17489</v>
      </c>
      <c r="B5091" t="s">
        <v>124</v>
      </c>
      <c r="C5091">
        <v>2</v>
      </c>
      <c r="D5091">
        <v>376.64</v>
      </c>
      <c r="E5091">
        <v>59</v>
      </c>
      <c r="F5091">
        <v>188.32</v>
      </c>
      <c r="G5091">
        <v>0</v>
      </c>
    </row>
    <row r="5092" spans="1:7" x14ac:dyDescent="0.25">
      <c r="A5092">
        <v>17490</v>
      </c>
      <c r="B5092" t="s">
        <v>117</v>
      </c>
      <c r="C5092">
        <v>9</v>
      </c>
      <c r="D5092">
        <v>2750.5</v>
      </c>
      <c r="E5092">
        <v>1</v>
      </c>
      <c r="F5092">
        <v>305.61</v>
      </c>
      <c r="G5092">
        <v>6.01</v>
      </c>
    </row>
    <row r="5093" spans="1:7" x14ac:dyDescent="0.25">
      <c r="A5093">
        <v>17491</v>
      </c>
      <c r="B5093" t="s">
        <v>117</v>
      </c>
      <c r="C5093">
        <v>17</v>
      </c>
      <c r="D5093">
        <v>5981.07</v>
      </c>
      <c r="E5093">
        <v>1</v>
      </c>
      <c r="F5093">
        <v>351.83</v>
      </c>
      <c r="G5093">
        <v>0.28000000000000003</v>
      </c>
    </row>
    <row r="5094" spans="1:7" x14ac:dyDescent="0.25">
      <c r="A5094">
        <v>17492</v>
      </c>
      <c r="B5094" t="s">
        <v>120</v>
      </c>
      <c r="C5094">
        <v>3</v>
      </c>
      <c r="D5094">
        <v>1122.42</v>
      </c>
      <c r="E5094">
        <v>248</v>
      </c>
      <c r="F5094">
        <v>374.14</v>
      </c>
      <c r="G5094">
        <v>0</v>
      </c>
    </row>
    <row r="5095" spans="1:7" x14ac:dyDescent="0.25">
      <c r="A5095">
        <v>17493</v>
      </c>
      <c r="B5095" t="s">
        <v>119</v>
      </c>
      <c r="C5095">
        <v>1</v>
      </c>
      <c r="D5095">
        <v>100.91</v>
      </c>
      <c r="E5095">
        <v>385</v>
      </c>
      <c r="F5095">
        <v>100.91</v>
      </c>
      <c r="G5095">
        <v>0</v>
      </c>
    </row>
    <row r="5096" spans="1:7" x14ac:dyDescent="0.25">
      <c r="A5096">
        <v>17494</v>
      </c>
      <c r="B5096" t="s">
        <v>119</v>
      </c>
      <c r="C5096">
        <v>1</v>
      </c>
      <c r="D5096">
        <v>54.7</v>
      </c>
      <c r="E5096">
        <v>502</v>
      </c>
      <c r="F5096">
        <v>54.7</v>
      </c>
      <c r="G5096">
        <v>0</v>
      </c>
    </row>
    <row r="5097" spans="1:7" x14ac:dyDescent="0.25">
      <c r="A5097">
        <v>17495</v>
      </c>
      <c r="B5097" t="s">
        <v>118</v>
      </c>
      <c r="C5097">
        <v>3</v>
      </c>
      <c r="D5097">
        <v>806.72</v>
      </c>
      <c r="E5097">
        <v>8</v>
      </c>
      <c r="F5097">
        <v>268.91000000000003</v>
      </c>
      <c r="G5097">
        <v>5.91</v>
      </c>
    </row>
    <row r="5098" spans="1:7" x14ac:dyDescent="0.25">
      <c r="A5098">
        <v>17496</v>
      </c>
      <c r="B5098" t="s">
        <v>116</v>
      </c>
      <c r="C5098">
        <v>4</v>
      </c>
      <c r="D5098">
        <v>1412.89</v>
      </c>
      <c r="E5098">
        <v>359</v>
      </c>
      <c r="F5098">
        <v>353.22</v>
      </c>
      <c r="G5098">
        <v>1.91</v>
      </c>
    </row>
    <row r="5099" spans="1:7" x14ac:dyDescent="0.25">
      <c r="A5099">
        <v>17497</v>
      </c>
      <c r="B5099" t="s">
        <v>120</v>
      </c>
      <c r="C5099">
        <v>2</v>
      </c>
      <c r="D5099">
        <v>287.25</v>
      </c>
      <c r="E5099">
        <v>390</v>
      </c>
      <c r="F5099">
        <v>143.62</v>
      </c>
      <c r="G5099">
        <v>0</v>
      </c>
    </row>
    <row r="5100" spans="1:7" x14ac:dyDescent="0.25">
      <c r="A5100">
        <v>17498</v>
      </c>
      <c r="B5100" t="s">
        <v>121</v>
      </c>
      <c r="C5100">
        <v>1</v>
      </c>
      <c r="D5100">
        <v>272.22000000000003</v>
      </c>
      <c r="E5100">
        <v>76</v>
      </c>
      <c r="F5100">
        <v>272.22000000000003</v>
      </c>
      <c r="G5100">
        <v>0</v>
      </c>
    </row>
    <row r="5101" spans="1:7" x14ac:dyDescent="0.25">
      <c r="A5101">
        <v>17499</v>
      </c>
      <c r="B5101" t="s">
        <v>120</v>
      </c>
      <c r="C5101">
        <v>2</v>
      </c>
      <c r="D5101">
        <v>1341.39</v>
      </c>
      <c r="E5101">
        <v>290</v>
      </c>
      <c r="F5101">
        <v>670.7</v>
      </c>
      <c r="G5101">
        <v>3.32</v>
      </c>
    </row>
    <row r="5102" spans="1:7" x14ac:dyDescent="0.25">
      <c r="A5102">
        <v>17500</v>
      </c>
      <c r="B5102" t="s">
        <v>118</v>
      </c>
      <c r="C5102">
        <v>3</v>
      </c>
      <c r="D5102">
        <v>1138</v>
      </c>
      <c r="E5102">
        <v>17</v>
      </c>
      <c r="F5102">
        <v>379.33</v>
      </c>
      <c r="G5102">
        <v>0</v>
      </c>
    </row>
    <row r="5103" spans="1:7" x14ac:dyDescent="0.25">
      <c r="A5103">
        <v>17501</v>
      </c>
      <c r="B5103" t="s">
        <v>120</v>
      </c>
      <c r="C5103">
        <v>2</v>
      </c>
      <c r="D5103">
        <v>288.60000000000002</v>
      </c>
      <c r="E5103">
        <v>221</v>
      </c>
      <c r="F5103">
        <v>144.30000000000001</v>
      </c>
      <c r="G5103">
        <v>0</v>
      </c>
    </row>
    <row r="5104" spans="1:7" x14ac:dyDescent="0.25">
      <c r="A5104">
        <v>17502</v>
      </c>
      <c r="B5104" t="s">
        <v>118</v>
      </c>
      <c r="C5104">
        <v>4</v>
      </c>
      <c r="D5104">
        <v>689.1</v>
      </c>
      <c r="E5104">
        <v>9</v>
      </c>
      <c r="F5104">
        <v>172.28</v>
      </c>
      <c r="G5104">
        <v>0</v>
      </c>
    </row>
    <row r="5105" spans="1:7" x14ac:dyDescent="0.25">
      <c r="A5105">
        <v>17503</v>
      </c>
      <c r="B5105" t="s">
        <v>124</v>
      </c>
      <c r="C5105">
        <v>2</v>
      </c>
      <c r="D5105">
        <v>558.96</v>
      </c>
      <c r="E5105">
        <v>3</v>
      </c>
      <c r="F5105">
        <v>279.48</v>
      </c>
      <c r="G5105">
        <v>0</v>
      </c>
    </row>
    <row r="5106" spans="1:7" x14ac:dyDescent="0.25">
      <c r="A5106">
        <v>17504</v>
      </c>
      <c r="B5106" t="s">
        <v>116</v>
      </c>
      <c r="C5106">
        <v>18</v>
      </c>
      <c r="D5106">
        <v>9490.17</v>
      </c>
      <c r="E5106">
        <v>206</v>
      </c>
      <c r="F5106">
        <v>527.23</v>
      </c>
      <c r="G5106">
        <v>2.65</v>
      </c>
    </row>
    <row r="5107" spans="1:7" x14ac:dyDescent="0.25">
      <c r="A5107">
        <v>17505</v>
      </c>
      <c r="B5107" t="s">
        <v>118</v>
      </c>
      <c r="C5107">
        <v>5</v>
      </c>
      <c r="D5107">
        <v>2435.48</v>
      </c>
      <c r="E5107">
        <v>162</v>
      </c>
      <c r="F5107">
        <v>487.1</v>
      </c>
      <c r="G5107">
        <v>0</v>
      </c>
    </row>
    <row r="5108" spans="1:7" x14ac:dyDescent="0.25">
      <c r="A5108">
        <v>17506</v>
      </c>
      <c r="B5108" t="s">
        <v>121</v>
      </c>
      <c r="C5108">
        <v>1</v>
      </c>
      <c r="D5108">
        <v>302.2</v>
      </c>
      <c r="E5108">
        <v>76</v>
      </c>
      <c r="F5108">
        <v>302.2</v>
      </c>
      <c r="G5108">
        <v>2.62</v>
      </c>
    </row>
    <row r="5109" spans="1:7" x14ac:dyDescent="0.25">
      <c r="A5109">
        <v>17507</v>
      </c>
      <c r="B5109" t="s">
        <v>120</v>
      </c>
      <c r="C5109">
        <v>2</v>
      </c>
      <c r="D5109">
        <v>605.58000000000004</v>
      </c>
      <c r="E5109">
        <v>262</v>
      </c>
      <c r="F5109">
        <v>302.79000000000002</v>
      </c>
      <c r="G5109">
        <v>0</v>
      </c>
    </row>
    <row r="5110" spans="1:7" x14ac:dyDescent="0.25">
      <c r="A5110">
        <v>17508</v>
      </c>
      <c r="B5110" t="s">
        <v>116</v>
      </c>
      <c r="C5110">
        <v>8</v>
      </c>
      <c r="D5110">
        <v>4579.2299999999996</v>
      </c>
      <c r="E5110">
        <v>281</v>
      </c>
      <c r="F5110">
        <v>572.4</v>
      </c>
      <c r="G5110">
        <v>0.71</v>
      </c>
    </row>
    <row r="5111" spans="1:7" x14ac:dyDescent="0.25">
      <c r="A5111">
        <v>17509</v>
      </c>
      <c r="B5111" t="s">
        <v>117</v>
      </c>
      <c r="C5111">
        <v>8</v>
      </c>
      <c r="D5111">
        <v>6083.64</v>
      </c>
      <c r="E5111">
        <v>58</v>
      </c>
      <c r="F5111">
        <v>760.46</v>
      </c>
      <c r="G5111">
        <v>0.24</v>
      </c>
    </row>
    <row r="5112" spans="1:7" x14ac:dyDescent="0.25">
      <c r="A5112">
        <v>17510</v>
      </c>
      <c r="B5112" t="s">
        <v>124</v>
      </c>
      <c r="C5112">
        <v>2</v>
      </c>
      <c r="D5112">
        <v>514.55999999999995</v>
      </c>
      <c r="E5112">
        <v>25</v>
      </c>
      <c r="F5112">
        <v>257.27999999999997</v>
      </c>
      <c r="G5112">
        <v>0</v>
      </c>
    </row>
    <row r="5113" spans="1:7" x14ac:dyDescent="0.25">
      <c r="A5113">
        <v>17511</v>
      </c>
      <c r="B5113" t="s">
        <v>117</v>
      </c>
      <c r="C5113">
        <v>60</v>
      </c>
      <c r="D5113">
        <v>175603.55</v>
      </c>
      <c r="E5113">
        <v>3</v>
      </c>
      <c r="F5113">
        <v>2926.73</v>
      </c>
      <c r="G5113">
        <v>2.12</v>
      </c>
    </row>
    <row r="5114" spans="1:7" x14ac:dyDescent="0.25">
      <c r="A5114">
        <v>17512</v>
      </c>
      <c r="B5114" t="s">
        <v>117</v>
      </c>
      <c r="C5114">
        <v>18</v>
      </c>
      <c r="D5114">
        <v>5467.82</v>
      </c>
      <c r="E5114">
        <v>29</v>
      </c>
      <c r="F5114">
        <v>303.77</v>
      </c>
      <c r="G5114">
        <v>0.65</v>
      </c>
    </row>
    <row r="5115" spans="1:7" x14ac:dyDescent="0.25">
      <c r="A5115">
        <v>17513</v>
      </c>
      <c r="B5115" t="s">
        <v>118</v>
      </c>
      <c r="C5115">
        <v>3</v>
      </c>
      <c r="D5115">
        <v>1158.8</v>
      </c>
      <c r="E5115">
        <v>72</v>
      </c>
      <c r="F5115">
        <v>386.27</v>
      </c>
      <c r="G5115">
        <v>0</v>
      </c>
    </row>
    <row r="5116" spans="1:7" x14ac:dyDescent="0.25">
      <c r="A5116">
        <v>17514</v>
      </c>
      <c r="B5116" t="s">
        <v>121</v>
      </c>
      <c r="C5116">
        <v>2</v>
      </c>
      <c r="D5116">
        <v>522</v>
      </c>
      <c r="E5116">
        <v>128</v>
      </c>
      <c r="F5116">
        <v>261</v>
      </c>
      <c r="G5116">
        <v>0</v>
      </c>
    </row>
    <row r="5117" spans="1:7" x14ac:dyDescent="0.25">
      <c r="A5117">
        <v>17515</v>
      </c>
      <c r="B5117" t="s">
        <v>117</v>
      </c>
      <c r="C5117">
        <v>9</v>
      </c>
      <c r="D5117">
        <v>1602.51</v>
      </c>
      <c r="E5117">
        <v>31</v>
      </c>
      <c r="F5117">
        <v>178.06</v>
      </c>
      <c r="G5117">
        <v>0</v>
      </c>
    </row>
    <row r="5118" spans="1:7" x14ac:dyDescent="0.25">
      <c r="A5118">
        <v>17516</v>
      </c>
      <c r="B5118" t="s">
        <v>118</v>
      </c>
      <c r="C5118">
        <v>6</v>
      </c>
      <c r="D5118">
        <v>947.5</v>
      </c>
      <c r="E5118">
        <v>15</v>
      </c>
      <c r="F5118">
        <v>157.91999999999999</v>
      </c>
      <c r="G5118">
        <v>0</v>
      </c>
    </row>
    <row r="5119" spans="1:7" x14ac:dyDescent="0.25">
      <c r="A5119">
        <v>17517</v>
      </c>
      <c r="B5119" t="s">
        <v>119</v>
      </c>
      <c r="C5119">
        <v>1</v>
      </c>
      <c r="D5119">
        <v>153.94</v>
      </c>
      <c r="E5119">
        <v>309</v>
      </c>
      <c r="F5119">
        <v>153.94</v>
      </c>
      <c r="G5119">
        <v>0</v>
      </c>
    </row>
    <row r="5120" spans="1:7" x14ac:dyDescent="0.25">
      <c r="A5120">
        <v>17518</v>
      </c>
      <c r="B5120" t="s">
        <v>120</v>
      </c>
      <c r="C5120">
        <v>2</v>
      </c>
      <c r="D5120">
        <v>329.42</v>
      </c>
      <c r="E5120">
        <v>426</v>
      </c>
      <c r="F5120">
        <v>164.71</v>
      </c>
      <c r="G5120">
        <v>0</v>
      </c>
    </row>
    <row r="5121" spans="1:7" x14ac:dyDescent="0.25">
      <c r="A5121">
        <v>17519</v>
      </c>
      <c r="B5121" t="s">
        <v>117</v>
      </c>
      <c r="C5121">
        <v>15</v>
      </c>
      <c r="D5121">
        <v>5109.47</v>
      </c>
      <c r="E5121">
        <v>17</v>
      </c>
      <c r="F5121">
        <v>340.63</v>
      </c>
      <c r="G5121">
        <v>0.13</v>
      </c>
    </row>
    <row r="5122" spans="1:7" x14ac:dyDescent="0.25">
      <c r="A5122">
        <v>17520</v>
      </c>
      <c r="B5122" t="s">
        <v>122</v>
      </c>
      <c r="C5122">
        <v>1</v>
      </c>
      <c r="D5122">
        <v>546.80999999999995</v>
      </c>
      <c r="E5122">
        <v>54</v>
      </c>
      <c r="F5122">
        <v>546.80999999999995</v>
      </c>
      <c r="G5122">
        <v>0</v>
      </c>
    </row>
    <row r="5123" spans="1:7" x14ac:dyDescent="0.25">
      <c r="A5123">
        <v>17521</v>
      </c>
      <c r="B5123" t="s">
        <v>117</v>
      </c>
      <c r="C5123">
        <v>5</v>
      </c>
      <c r="D5123">
        <v>1278.06</v>
      </c>
      <c r="E5123">
        <v>30</v>
      </c>
      <c r="F5123">
        <v>255.61</v>
      </c>
      <c r="G5123">
        <v>0.1</v>
      </c>
    </row>
    <row r="5124" spans="1:7" x14ac:dyDescent="0.25">
      <c r="A5124">
        <v>17522</v>
      </c>
      <c r="B5124" t="s">
        <v>118</v>
      </c>
      <c r="C5124">
        <v>5</v>
      </c>
      <c r="D5124">
        <v>1070.71</v>
      </c>
      <c r="E5124">
        <v>2</v>
      </c>
      <c r="F5124">
        <v>214.14</v>
      </c>
      <c r="G5124">
        <v>0</v>
      </c>
    </row>
    <row r="5125" spans="1:7" x14ac:dyDescent="0.25">
      <c r="A5125">
        <v>17523</v>
      </c>
      <c r="B5125" t="s">
        <v>118</v>
      </c>
      <c r="C5125">
        <v>4</v>
      </c>
      <c r="D5125">
        <v>652.74</v>
      </c>
      <c r="E5125">
        <v>11</v>
      </c>
      <c r="F5125">
        <v>163.18</v>
      </c>
      <c r="G5125">
        <v>0</v>
      </c>
    </row>
    <row r="5126" spans="1:7" x14ac:dyDescent="0.25">
      <c r="A5126">
        <v>17524</v>
      </c>
      <c r="B5126" t="s">
        <v>120</v>
      </c>
      <c r="C5126">
        <v>3</v>
      </c>
      <c r="D5126">
        <v>539.14</v>
      </c>
      <c r="E5126">
        <v>361</v>
      </c>
      <c r="F5126">
        <v>179.71</v>
      </c>
      <c r="G5126">
        <v>5.61</v>
      </c>
    </row>
    <row r="5127" spans="1:7" x14ac:dyDescent="0.25">
      <c r="A5127">
        <v>17525</v>
      </c>
      <c r="B5127" t="s">
        <v>120</v>
      </c>
      <c r="C5127">
        <v>3</v>
      </c>
      <c r="D5127">
        <v>1161.9000000000001</v>
      </c>
      <c r="E5127">
        <v>360</v>
      </c>
      <c r="F5127">
        <v>387.3</v>
      </c>
      <c r="G5127">
        <v>0</v>
      </c>
    </row>
    <row r="5128" spans="1:7" x14ac:dyDescent="0.25">
      <c r="A5128">
        <v>17526</v>
      </c>
      <c r="B5128" t="s">
        <v>117</v>
      </c>
      <c r="C5128">
        <v>12</v>
      </c>
      <c r="D5128">
        <v>4166.04</v>
      </c>
      <c r="E5128">
        <v>5</v>
      </c>
      <c r="F5128">
        <v>347.17</v>
      </c>
      <c r="G5128">
        <v>11.74</v>
      </c>
    </row>
    <row r="5129" spans="1:7" x14ac:dyDescent="0.25">
      <c r="A5129">
        <v>17527</v>
      </c>
      <c r="B5129" t="s">
        <v>118</v>
      </c>
      <c r="C5129">
        <v>4</v>
      </c>
      <c r="D5129">
        <v>939.37</v>
      </c>
      <c r="E5129">
        <v>54</v>
      </c>
      <c r="F5129">
        <v>234.84</v>
      </c>
      <c r="G5129">
        <v>5.38</v>
      </c>
    </row>
    <row r="5130" spans="1:7" x14ac:dyDescent="0.25">
      <c r="A5130">
        <v>17528</v>
      </c>
      <c r="B5130" t="s">
        <v>117</v>
      </c>
      <c r="C5130">
        <v>8</v>
      </c>
      <c r="D5130">
        <v>3628.5</v>
      </c>
      <c r="E5130">
        <v>1</v>
      </c>
      <c r="F5130">
        <v>453.56</v>
      </c>
      <c r="G5130">
        <v>2.44</v>
      </c>
    </row>
    <row r="5131" spans="1:7" x14ac:dyDescent="0.25">
      <c r="A5131">
        <v>17529</v>
      </c>
      <c r="B5131" t="s">
        <v>120</v>
      </c>
      <c r="C5131">
        <v>2</v>
      </c>
      <c r="D5131">
        <v>1240.25</v>
      </c>
      <c r="E5131">
        <v>610</v>
      </c>
      <c r="F5131">
        <v>620.12</v>
      </c>
      <c r="G5131">
        <v>0</v>
      </c>
    </row>
    <row r="5132" spans="1:7" x14ac:dyDescent="0.25">
      <c r="A5132">
        <v>17530</v>
      </c>
      <c r="B5132" t="s">
        <v>117</v>
      </c>
      <c r="C5132">
        <v>12</v>
      </c>
      <c r="D5132">
        <v>3092.33</v>
      </c>
      <c r="E5132">
        <v>1</v>
      </c>
      <c r="F5132">
        <v>257.69</v>
      </c>
      <c r="G5132">
        <v>0.03</v>
      </c>
    </row>
    <row r="5133" spans="1:7" x14ac:dyDescent="0.25">
      <c r="A5133">
        <v>17531</v>
      </c>
      <c r="B5133" t="s">
        <v>120</v>
      </c>
      <c r="C5133">
        <v>3</v>
      </c>
      <c r="D5133">
        <v>1266.82</v>
      </c>
      <c r="E5133">
        <v>190</v>
      </c>
      <c r="F5133">
        <v>422.27</v>
      </c>
      <c r="G5133">
        <v>5.97</v>
      </c>
    </row>
    <row r="5134" spans="1:7" x14ac:dyDescent="0.25">
      <c r="A5134">
        <v>17532</v>
      </c>
      <c r="B5134" t="s">
        <v>119</v>
      </c>
      <c r="C5134">
        <v>1</v>
      </c>
      <c r="D5134">
        <v>65.34</v>
      </c>
      <c r="E5134">
        <v>386</v>
      </c>
      <c r="F5134">
        <v>65.34</v>
      </c>
      <c r="G5134">
        <v>0</v>
      </c>
    </row>
    <row r="5135" spans="1:7" x14ac:dyDescent="0.25">
      <c r="A5135">
        <v>17533</v>
      </c>
      <c r="B5135" t="s">
        <v>119</v>
      </c>
      <c r="C5135">
        <v>1</v>
      </c>
      <c r="D5135">
        <v>34.799999999999997</v>
      </c>
      <c r="E5135">
        <v>435</v>
      </c>
      <c r="F5135">
        <v>34.799999999999997</v>
      </c>
      <c r="G5135">
        <v>0</v>
      </c>
    </row>
    <row r="5136" spans="1:7" x14ac:dyDescent="0.25">
      <c r="A5136">
        <v>17534</v>
      </c>
      <c r="B5136" t="s">
        <v>117</v>
      </c>
      <c r="C5136">
        <v>5</v>
      </c>
      <c r="D5136">
        <v>1668.83</v>
      </c>
      <c r="E5136">
        <v>54</v>
      </c>
      <c r="F5136">
        <v>333.77</v>
      </c>
      <c r="G5136">
        <v>0</v>
      </c>
    </row>
    <row r="5137" spans="1:7" x14ac:dyDescent="0.25">
      <c r="A5137">
        <v>17535</v>
      </c>
      <c r="B5137" t="s">
        <v>119</v>
      </c>
      <c r="C5137">
        <v>1</v>
      </c>
      <c r="D5137">
        <v>164.4</v>
      </c>
      <c r="E5137">
        <v>280</v>
      </c>
      <c r="F5137">
        <v>164.4</v>
      </c>
      <c r="G5137">
        <v>0</v>
      </c>
    </row>
    <row r="5138" spans="1:7" x14ac:dyDescent="0.25">
      <c r="A5138">
        <v>17536</v>
      </c>
      <c r="B5138" t="s">
        <v>121</v>
      </c>
      <c r="C5138">
        <v>3</v>
      </c>
      <c r="D5138">
        <v>364.83</v>
      </c>
      <c r="E5138">
        <v>177</v>
      </c>
      <c r="F5138">
        <v>121.61</v>
      </c>
      <c r="G5138">
        <v>0</v>
      </c>
    </row>
    <row r="5139" spans="1:7" x14ac:dyDescent="0.25">
      <c r="A5139">
        <v>17537</v>
      </c>
      <c r="B5139" t="s">
        <v>118</v>
      </c>
      <c r="C5139">
        <v>2</v>
      </c>
      <c r="D5139">
        <v>887.67</v>
      </c>
      <c r="E5139">
        <v>30</v>
      </c>
      <c r="F5139">
        <v>443.84</v>
      </c>
      <c r="G5139">
        <v>0</v>
      </c>
    </row>
    <row r="5140" spans="1:7" x14ac:dyDescent="0.25">
      <c r="A5140">
        <v>17538</v>
      </c>
      <c r="B5140" t="s">
        <v>122</v>
      </c>
      <c r="C5140">
        <v>1</v>
      </c>
      <c r="D5140">
        <v>98.42</v>
      </c>
      <c r="E5140">
        <v>26</v>
      </c>
      <c r="F5140">
        <v>98.42</v>
      </c>
      <c r="G5140">
        <v>0</v>
      </c>
    </row>
    <row r="5141" spans="1:7" x14ac:dyDescent="0.25">
      <c r="A5141">
        <v>17539</v>
      </c>
      <c r="B5141" t="s">
        <v>120</v>
      </c>
      <c r="C5141">
        <v>4</v>
      </c>
      <c r="D5141">
        <v>1176.8399999999999</v>
      </c>
      <c r="E5141">
        <v>618</v>
      </c>
      <c r="F5141">
        <v>294.20999999999998</v>
      </c>
      <c r="G5141">
        <v>15.25</v>
      </c>
    </row>
    <row r="5142" spans="1:7" x14ac:dyDescent="0.25">
      <c r="A5142">
        <v>17540</v>
      </c>
      <c r="B5142" t="s">
        <v>117</v>
      </c>
      <c r="C5142">
        <v>6</v>
      </c>
      <c r="D5142">
        <v>1590.6</v>
      </c>
      <c r="E5142">
        <v>25</v>
      </c>
      <c r="F5142">
        <v>265.10000000000002</v>
      </c>
      <c r="G5142">
        <v>0.53</v>
      </c>
    </row>
    <row r="5143" spans="1:7" x14ac:dyDescent="0.25">
      <c r="A5143">
        <v>17541</v>
      </c>
      <c r="B5143" t="s">
        <v>119</v>
      </c>
      <c r="C5143">
        <v>1</v>
      </c>
      <c r="D5143">
        <v>119.86</v>
      </c>
      <c r="E5143">
        <v>510</v>
      </c>
      <c r="F5143">
        <v>119.86</v>
      </c>
      <c r="G5143">
        <v>0</v>
      </c>
    </row>
    <row r="5144" spans="1:7" x14ac:dyDescent="0.25">
      <c r="A5144">
        <v>17542</v>
      </c>
      <c r="B5144" t="s">
        <v>120</v>
      </c>
      <c r="C5144">
        <v>3</v>
      </c>
      <c r="D5144">
        <v>340.85</v>
      </c>
      <c r="E5144">
        <v>270</v>
      </c>
      <c r="F5144">
        <v>113.62</v>
      </c>
      <c r="G5144">
        <v>0</v>
      </c>
    </row>
    <row r="5145" spans="1:7" x14ac:dyDescent="0.25">
      <c r="A5145">
        <v>17543</v>
      </c>
      <c r="B5145" t="s">
        <v>119</v>
      </c>
      <c r="C5145">
        <v>1</v>
      </c>
      <c r="D5145">
        <v>120.05</v>
      </c>
      <c r="E5145">
        <v>550</v>
      </c>
      <c r="F5145">
        <v>120.05</v>
      </c>
      <c r="G5145">
        <v>0</v>
      </c>
    </row>
    <row r="5146" spans="1:7" x14ac:dyDescent="0.25">
      <c r="A5146">
        <v>17544</v>
      </c>
      <c r="B5146" t="s">
        <v>120</v>
      </c>
      <c r="C5146">
        <v>3</v>
      </c>
      <c r="D5146">
        <v>944.82</v>
      </c>
      <c r="E5146">
        <v>390</v>
      </c>
      <c r="F5146">
        <v>314.94</v>
      </c>
      <c r="G5146">
        <v>0</v>
      </c>
    </row>
    <row r="5147" spans="1:7" x14ac:dyDescent="0.25">
      <c r="A5147">
        <v>17545</v>
      </c>
      <c r="B5147" t="s">
        <v>117</v>
      </c>
      <c r="C5147">
        <v>6</v>
      </c>
      <c r="D5147">
        <v>1409.86</v>
      </c>
      <c r="E5147">
        <v>43</v>
      </c>
      <c r="F5147">
        <v>234.98</v>
      </c>
      <c r="G5147">
        <v>0</v>
      </c>
    </row>
    <row r="5148" spans="1:7" x14ac:dyDescent="0.25">
      <c r="A5148">
        <v>17547</v>
      </c>
      <c r="B5148" t="s">
        <v>120</v>
      </c>
      <c r="C5148">
        <v>2</v>
      </c>
      <c r="D5148">
        <v>727.85</v>
      </c>
      <c r="E5148">
        <v>376</v>
      </c>
      <c r="F5148">
        <v>363.92</v>
      </c>
      <c r="G5148">
        <v>6.5</v>
      </c>
    </row>
    <row r="5149" spans="1:7" x14ac:dyDescent="0.25">
      <c r="A5149">
        <v>17548</v>
      </c>
      <c r="B5149" t="s">
        <v>120</v>
      </c>
      <c r="C5149">
        <v>4</v>
      </c>
      <c r="D5149">
        <v>731.26</v>
      </c>
      <c r="E5149">
        <v>234</v>
      </c>
      <c r="F5149">
        <v>182.82</v>
      </c>
      <c r="G5149">
        <v>52.82</v>
      </c>
    </row>
    <row r="5150" spans="1:7" x14ac:dyDescent="0.25">
      <c r="A5150">
        <v>17549</v>
      </c>
      <c r="B5150" t="s">
        <v>124</v>
      </c>
      <c r="C5150">
        <v>2</v>
      </c>
      <c r="D5150">
        <v>148.86000000000001</v>
      </c>
      <c r="E5150">
        <v>24</v>
      </c>
      <c r="F5150">
        <v>74.430000000000007</v>
      </c>
      <c r="G5150">
        <v>0</v>
      </c>
    </row>
    <row r="5151" spans="1:7" x14ac:dyDescent="0.25">
      <c r="A5151">
        <v>17550</v>
      </c>
      <c r="B5151" t="s">
        <v>116</v>
      </c>
      <c r="C5151">
        <v>9</v>
      </c>
      <c r="D5151">
        <v>2506.64</v>
      </c>
      <c r="E5151">
        <v>197</v>
      </c>
      <c r="F5151">
        <v>278.52</v>
      </c>
      <c r="G5151">
        <v>13.61</v>
      </c>
    </row>
    <row r="5152" spans="1:7" x14ac:dyDescent="0.25">
      <c r="A5152">
        <v>17551</v>
      </c>
      <c r="B5152" t="s">
        <v>119</v>
      </c>
      <c r="C5152">
        <v>1</v>
      </c>
      <c r="D5152">
        <v>290.33999999999997</v>
      </c>
      <c r="E5152">
        <v>359</v>
      </c>
      <c r="F5152">
        <v>290.33999999999997</v>
      </c>
      <c r="G5152">
        <v>0</v>
      </c>
    </row>
    <row r="5153" spans="1:7" x14ac:dyDescent="0.25">
      <c r="A5153">
        <v>17552</v>
      </c>
      <c r="B5153" t="s">
        <v>118</v>
      </c>
      <c r="C5153">
        <v>12</v>
      </c>
      <c r="D5153">
        <v>3085.29</v>
      </c>
      <c r="E5153">
        <v>60</v>
      </c>
      <c r="F5153">
        <v>257.11</v>
      </c>
      <c r="G5153">
        <v>1.49</v>
      </c>
    </row>
    <row r="5154" spans="1:7" x14ac:dyDescent="0.25">
      <c r="A5154">
        <v>17553</v>
      </c>
      <c r="B5154" t="s">
        <v>118</v>
      </c>
      <c r="C5154">
        <v>4</v>
      </c>
      <c r="D5154">
        <v>3757.6</v>
      </c>
      <c r="E5154">
        <v>130</v>
      </c>
      <c r="F5154">
        <v>939.4</v>
      </c>
      <c r="G5154">
        <v>0</v>
      </c>
    </row>
    <row r="5155" spans="1:7" x14ac:dyDescent="0.25">
      <c r="A5155">
        <v>17554</v>
      </c>
      <c r="B5155" t="s">
        <v>117</v>
      </c>
      <c r="C5155">
        <v>5</v>
      </c>
      <c r="D5155">
        <v>1952.45</v>
      </c>
      <c r="E5155">
        <v>1</v>
      </c>
      <c r="F5155">
        <v>390.49</v>
      </c>
      <c r="G5155">
        <v>0</v>
      </c>
    </row>
    <row r="5156" spans="1:7" x14ac:dyDescent="0.25">
      <c r="A5156">
        <v>17555</v>
      </c>
      <c r="B5156" t="s">
        <v>118</v>
      </c>
      <c r="C5156">
        <v>5</v>
      </c>
      <c r="D5156">
        <v>1045.74</v>
      </c>
      <c r="E5156">
        <v>20</v>
      </c>
      <c r="F5156">
        <v>209.15</v>
      </c>
      <c r="G5156">
        <v>0</v>
      </c>
    </row>
    <row r="5157" spans="1:7" x14ac:dyDescent="0.25">
      <c r="A5157">
        <v>17556</v>
      </c>
      <c r="B5157" t="s">
        <v>120</v>
      </c>
      <c r="C5157">
        <v>2</v>
      </c>
      <c r="D5157">
        <v>300.67</v>
      </c>
      <c r="E5157">
        <v>206</v>
      </c>
      <c r="F5157">
        <v>150.34</v>
      </c>
      <c r="G5157">
        <v>0</v>
      </c>
    </row>
    <row r="5158" spans="1:7" x14ac:dyDescent="0.25">
      <c r="A5158">
        <v>17557</v>
      </c>
      <c r="B5158" t="s">
        <v>124</v>
      </c>
      <c r="C5158">
        <v>4</v>
      </c>
      <c r="D5158">
        <v>575.46</v>
      </c>
      <c r="E5158">
        <v>14</v>
      </c>
      <c r="F5158">
        <v>143.86000000000001</v>
      </c>
      <c r="G5158">
        <v>0</v>
      </c>
    </row>
    <row r="5159" spans="1:7" x14ac:dyDescent="0.25">
      <c r="A5159">
        <v>17558</v>
      </c>
      <c r="B5159" t="s">
        <v>119</v>
      </c>
      <c r="C5159">
        <v>1</v>
      </c>
      <c r="D5159">
        <v>259.17</v>
      </c>
      <c r="E5159">
        <v>393</v>
      </c>
      <c r="F5159">
        <v>259.17</v>
      </c>
      <c r="G5159">
        <v>0</v>
      </c>
    </row>
    <row r="5160" spans="1:7" x14ac:dyDescent="0.25">
      <c r="A5160">
        <v>17559</v>
      </c>
      <c r="B5160" t="s">
        <v>119</v>
      </c>
      <c r="C5160">
        <v>1</v>
      </c>
      <c r="D5160">
        <v>167.62</v>
      </c>
      <c r="E5160">
        <v>513</v>
      </c>
      <c r="F5160">
        <v>167.62</v>
      </c>
      <c r="G5160">
        <v>0</v>
      </c>
    </row>
    <row r="5161" spans="1:7" x14ac:dyDescent="0.25">
      <c r="A5161">
        <v>17560</v>
      </c>
      <c r="B5161" t="s">
        <v>118</v>
      </c>
      <c r="C5161">
        <v>8</v>
      </c>
      <c r="D5161">
        <v>1895.8</v>
      </c>
      <c r="E5161">
        <v>95</v>
      </c>
      <c r="F5161">
        <v>236.98</v>
      </c>
      <c r="G5161">
        <v>0</v>
      </c>
    </row>
    <row r="5162" spans="1:7" x14ac:dyDescent="0.25">
      <c r="A5162">
        <v>17561</v>
      </c>
      <c r="B5162" t="s">
        <v>118</v>
      </c>
      <c r="C5162">
        <v>4</v>
      </c>
      <c r="D5162">
        <v>703.02</v>
      </c>
      <c r="E5162">
        <v>19</v>
      </c>
      <c r="F5162">
        <v>175.76</v>
      </c>
      <c r="G5162">
        <v>0</v>
      </c>
    </row>
    <row r="5163" spans="1:7" x14ac:dyDescent="0.25">
      <c r="A5163">
        <v>17562</v>
      </c>
      <c r="B5163" t="s">
        <v>118</v>
      </c>
      <c r="C5163">
        <v>7</v>
      </c>
      <c r="D5163">
        <v>1122.3800000000001</v>
      </c>
      <c r="E5163">
        <v>14</v>
      </c>
      <c r="F5163">
        <v>160.34</v>
      </c>
      <c r="G5163">
        <v>1.34</v>
      </c>
    </row>
    <row r="5164" spans="1:7" x14ac:dyDescent="0.25">
      <c r="A5164">
        <v>17563</v>
      </c>
      <c r="B5164" t="s">
        <v>120</v>
      </c>
      <c r="C5164">
        <v>2</v>
      </c>
      <c r="D5164">
        <v>392.38</v>
      </c>
      <c r="E5164">
        <v>578</v>
      </c>
      <c r="F5164">
        <v>196.19</v>
      </c>
      <c r="G5164">
        <v>21.18</v>
      </c>
    </row>
    <row r="5165" spans="1:7" x14ac:dyDescent="0.25">
      <c r="A5165">
        <v>17564</v>
      </c>
      <c r="B5165" t="s">
        <v>124</v>
      </c>
      <c r="C5165">
        <v>3</v>
      </c>
      <c r="D5165">
        <v>454.01</v>
      </c>
      <c r="E5165">
        <v>24</v>
      </c>
      <c r="F5165">
        <v>151.34</v>
      </c>
      <c r="G5165">
        <v>0</v>
      </c>
    </row>
    <row r="5166" spans="1:7" x14ac:dyDescent="0.25">
      <c r="A5166">
        <v>17565</v>
      </c>
      <c r="B5166" t="s">
        <v>119</v>
      </c>
      <c r="C5166">
        <v>1</v>
      </c>
      <c r="D5166">
        <v>131.83000000000001</v>
      </c>
      <c r="E5166">
        <v>587</v>
      </c>
      <c r="F5166">
        <v>131.83000000000001</v>
      </c>
      <c r="G5166">
        <v>0</v>
      </c>
    </row>
    <row r="5167" spans="1:7" x14ac:dyDescent="0.25">
      <c r="A5167">
        <v>17566</v>
      </c>
      <c r="B5167" t="s">
        <v>118</v>
      </c>
      <c r="C5167">
        <v>2</v>
      </c>
      <c r="D5167">
        <v>869.77</v>
      </c>
      <c r="E5167">
        <v>8</v>
      </c>
      <c r="F5167">
        <v>434.88</v>
      </c>
      <c r="G5167">
        <v>0</v>
      </c>
    </row>
    <row r="5168" spans="1:7" x14ac:dyDescent="0.25">
      <c r="A5168">
        <v>17567</v>
      </c>
      <c r="B5168" t="s">
        <v>117</v>
      </c>
      <c r="C5168">
        <v>9</v>
      </c>
      <c r="D5168">
        <v>5356.03</v>
      </c>
      <c r="E5168">
        <v>7</v>
      </c>
      <c r="F5168">
        <v>595.11</v>
      </c>
      <c r="G5168">
        <v>5.95</v>
      </c>
    </row>
    <row r="5169" spans="1:7" x14ac:dyDescent="0.25">
      <c r="A5169">
        <v>17568</v>
      </c>
      <c r="B5169" t="s">
        <v>119</v>
      </c>
      <c r="C5169">
        <v>1</v>
      </c>
      <c r="D5169">
        <v>374.45</v>
      </c>
      <c r="E5169">
        <v>633</v>
      </c>
      <c r="F5169">
        <v>374.45</v>
      </c>
      <c r="G5169">
        <v>0</v>
      </c>
    </row>
    <row r="5170" spans="1:7" x14ac:dyDescent="0.25">
      <c r="A5170">
        <v>17569</v>
      </c>
      <c r="B5170" t="s">
        <v>119</v>
      </c>
      <c r="C5170">
        <v>1</v>
      </c>
      <c r="D5170">
        <v>344.14</v>
      </c>
      <c r="E5170">
        <v>332</v>
      </c>
      <c r="F5170">
        <v>344.14</v>
      </c>
      <c r="G5170">
        <v>0</v>
      </c>
    </row>
    <row r="5171" spans="1:7" x14ac:dyDescent="0.25">
      <c r="A5171">
        <v>17570</v>
      </c>
      <c r="B5171" t="s">
        <v>119</v>
      </c>
      <c r="C5171">
        <v>1</v>
      </c>
      <c r="D5171">
        <v>100</v>
      </c>
      <c r="E5171">
        <v>382</v>
      </c>
      <c r="F5171">
        <v>100</v>
      </c>
      <c r="G5171">
        <v>100</v>
      </c>
    </row>
    <row r="5172" spans="1:7" x14ac:dyDescent="0.25">
      <c r="A5172">
        <v>17571</v>
      </c>
      <c r="B5172" t="s">
        <v>117</v>
      </c>
      <c r="C5172">
        <v>5</v>
      </c>
      <c r="D5172">
        <v>1630.91</v>
      </c>
      <c r="E5172">
        <v>50</v>
      </c>
      <c r="F5172">
        <v>326.18</v>
      </c>
      <c r="G5172">
        <v>0</v>
      </c>
    </row>
    <row r="5173" spans="1:7" x14ac:dyDescent="0.25">
      <c r="A5173">
        <v>17572</v>
      </c>
      <c r="B5173" t="s">
        <v>118</v>
      </c>
      <c r="C5173">
        <v>10</v>
      </c>
      <c r="D5173">
        <v>723.01</v>
      </c>
      <c r="E5173">
        <v>71</v>
      </c>
      <c r="F5173">
        <v>72.3</v>
      </c>
      <c r="G5173">
        <v>0</v>
      </c>
    </row>
    <row r="5174" spans="1:7" x14ac:dyDescent="0.25">
      <c r="A5174">
        <v>17573</v>
      </c>
      <c r="B5174" t="s">
        <v>124</v>
      </c>
      <c r="C5174">
        <v>3</v>
      </c>
      <c r="D5174">
        <v>380.6</v>
      </c>
      <c r="E5174">
        <v>29</v>
      </c>
      <c r="F5174">
        <v>126.87</v>
      </c>
      <c r="G5174">
        <v>4.6500000000000004</v>
      </c>
    </row>
    <row r="5175" spans="1:7" x14ac:dyDescent="0.25">
      <c r="A5175">
        <v>17574</v>
      </c>
      <c r="B5175" t="s">
        <v>119</v>
      </c>
      <c r="C5175">
        <v>1</v>
      </c>
      <c r="D5175">
        <v>185.65</v>
      </c>
      <c r="E5175">
        <v>243</v>
      </c>
      <c r="F5175">
        <v>185.65</v>
      </c>
      <c r="G5175">
        <v>0</v>
      </c>
    </row>
    <row r="5176" spans="1:7" x14ac:dyDescent="0.25">
      <c r="A5176">
        <v>17575</v>
      </c>
      <c r="B5176" t="s">
        <v>119</v>
      </c>
      <c r="C5176">
        <v>1</v>
      </c>
      <c r="D5176">
        <v>171.7</v>
      </c>
      <c r="E5176">
        <v>667</v>
      </c>
      <c r="F5176">
        <v>171.7</v>
      </c>
      <c r="G5176">
        <v>0</v>
      </c>
    </row>
    <row r="5177" spans="1:7" x14ac:dyDescent="0.25">
      <c r="A5177">
        <v>17576</v>
      </c>
      <c r="B5177" t="s">
        <v>117</v>
      </c>
      <c r="C5177">
        <v>41</v>
      </c>
      <c r="D5177">
        <v>8831.6</v>
      </c>
      <c r="E5177">
        <v>8</v>
      </c>
      <c r="F5177">
        <v>215.4</v>
      </c>
      <c r="G5177">
        <v>1.94</v>
      </c>
    </row>
    <row r="5178" spans="1:7" x14ac:dyDescent="0.25">
      <c r="A5178">
        <v>17577</v>
      </c>
      <c r="B5178" t="s">
        <v>120</v>
      </c>
      <c r="C5178">
        <v>2</v>
      </c>
      <c r="D5178">
        <v>348.75</v>
      </c>
      <c r="E5178">
        <v>645</v>
      </c>
      <c r="F5178">
        <v>174.38</v>
      </c>
      <c r="G5178">
        <v>0</v>
      </c>
    </row>
    <row r="5179" spans="1:7" x14ac:dyDescent="0.25">
      <c r="A5179">
        <v>17578</v>
      </c>
      <c r="B5179" t="s">
        <v>120</v>
      </c>
      <c r="C5179">
        <v>7</v>
      </c>
      <c r="D5179">
        <v>1047.33</v>
      </c>
      <c r="E5179">
        <v>218</v>
      </c>
      <c r="F5179">
        <v>149.62</v>
      </c>
      <c r="G5179">
        <v>4.16</v>
      </c>
    </row>
    <row r="5180" spans="1:7" x14ac:dyDescent="0.25">
      <c r="A5180">
        <v>17579</v>
      </c>
      <c r="B5180" t="s">
        <v>118</v>
      </c>
      <c r="C5180">
        <v>4</v>
      </c>
      <c r="D5180">
        <v>753.28</v>
      </c>
      <c r="E5180">
        <v>5</v>
      </c>
      <c r="F5180">
        <v>188.32</v>
      </c>
      <c r="G5180">
        <v>1.1499999999999999</v>
      </c>
    </row>
    <row r="5181" spans="1:7" x14ac:dyDescent="0.25">
      <c r="A5181">
        <v>17580</v>
      </c>
      <c r="B5181" t="s">
        <v>120</v>
      </c>
      <c r="C5181">
        <v>5</v>
      </c>
      <c r="D5181">
        <v>541.02</v>
      </c>
      <c r="E5181">
        <v>253</v>
      </c>
      <c r="F5181">
        <v>108.2</v>
      </c>
      <c r="G5181">
        <v>0</v>
      </c>
    </row>
    <row r="5182" spans="1:7" x14ac:dyDescent="0.25">
      <c r="A5182">
        <v>17581</v>
      </c>
      <c r="B5182" t="s">
        <v>117</v>
      </c>
      <c r="C5182">
        <v>43</v>
      </c>
      <c r="D5182">
        <v>18737.95</v>
      </c>
      <c r="E5182">
        <v>1</v>
      </c>
      <c r="F5182">
        <v>435.77</v>
      </c>
      <c r="G5182">
        <v>2.72</v>
      </c>
    </row>
    <row r="5183" spans="1:7" x14ac:dyDescent="0.25">
      <c r="A5183">
        <v>17582</v>
      </c>
      <c r="B5183" t="s">
        <v>116</v>
      </c>
      <c r="C5183">
        <v>5</v>
      </c>
      <c r="D5183">
        <v>1446.95</v>
      </c>
      <c r="E5183">
        <v>236</v>
      </c>
      <c r="F5183">
        <v>289.39</v>
      </c>
      <c r="G5183">
        <v>1.17</v>
      </c>
    </row>
    <row r="5184" spans="1:7" x14ac:dyDescent="0.25">
      <c r="A5184">
        <v>17583</v>
      </c>
      <c r="B5184" t="s">
        <v>119</v>
      </c>
      <c r="C5184">
        <v>1</v>
      </c>
      <c r="D5184">
        <v>135.94999999999999</v>
      </c>
      <c r="E5184">
        <v>560</v>
      </c>
      <c r="F5184">
        <v>135.94999999999999</v>
      </c>
      <c r="G5184">
        <v>0</v>
      </c>
    </row>
    <row r="5185" spans="1:7" x14ac:dyDescent="0.25">
      <c r="A5185">
        <v>17584</v>
      </c>
      <c r="B5185" t="s">
        <v>117</v>
      </c>
      <c r="C5185">
        <v>6</v>
      </c>
      <c r="D5185">
        <v>5309.42</v>
      </c>
      <c r="E5185">
        <v>7</v>
      </c>
      <c r="F5185">
        <v>884.9</v>
      </c>
      <c r="G5185">
        <v>0.28000000000000003</v>
      </c>
    </row>
    <row r="5186" spans="1:7" x14ac:dyDescent="0.25">
      <c r="A5186">
        <v>17585</v>
      </c>
      <c r="B5186" t="s">
        <v>118</v>
      </c>
      <c r="C5186">
        <v>7</v>
      </c>
      <c r="D5186">
        <v>2064.71</v>
      </c>
      <c r="E5186">
        <v>109</v>
      </c>
      <c r="F5186">
        <v>294.95999999999998</v>
      </c>
      <c r="G5186">
        <v>0</v>
      </c>
    </row>
    <row r="5187" spans="1:7" x14ac:dyDescent="0.25">
      <c r="A5187">
        <v>17586</v>
      </c>
      <c r="B5187" t="s">
        <v>119</v>
      </c>
      <c r="C5187">
        <v>1</v>
      </c>
      <c r="D5187">
        <v>167.4</v>
      </c>
      <c r="E5187">
        <v>619</v>
      </c>
      <c r="F5187">
        <v>167.4</v>
      </c>
      <c r="G5187">
        <v>0</v>
      </c>
    </row>
    <row r="5188" spans="1:7" x14ac:dyDescent="0.25">
      <c r="A5188">
        <v>17587</v>
      </c>
      <c r="B5188" t="s">
        <v>119</v>
      </c>
      <c r="C5188">
        <v>1</v>
      </c>
      <c r="D5188">
        <v>176.71</v>
      </c>
      <c r="E5188">
        <v>628</v>
      </c>
      <c r="F5188">
        <v>176.71</v>
      </c>
      <c r="G5188">
        <v>0</v>
      </c>
    </row>
    <row r="5189" spans="1:7" x14ac:dyDescent="0.25">
      <c r="A5189">
        <v>17588</v>
      </c>
      <c r="B5189" t="s">
        <v>118</v>
      </c>
      <c r="C5189">
        <v>7</v>
      </c>
      <c r="D5189">
        <v>2939.55</v>
      </c>
      <c r="E5189">
        <v>100</v>
      </c>
      <c r="F5189">
        <v>419.94</v>
      </c>
      <c r="G5189">
        <v>1.29</v>
      </c>
    </row>
    <row r="5190" spans="1:7" x14ac:dyDescent="0.25">
      <c r="A5190">
        <v>17589</v>
      </c>
      <c r="B5190" t="s">
        <v>118</v>
      </c>
      <c r="C5190">
        <v>18</v>
      </c>
      <c r="D5190">
        <v>13837.94</v>
      </c>
      <c r="E5190">
        <v>60</v>
      </c>
      <c r="F5190">
        <v>768.77</v>
      </c>
      <c r="G5190">
        <v>1.05</v>
      </c>
    </row>
    <row r="5191" spans="1:7" x14ac:dyDescent="0.25">
      <c r="A5191">
        <v>17590</v>
      </c>
      <c r="B5191" t="s">
        <v>118</v>
      </c>
      <c r="C5191">
        <v>3</v>
      </c>
      <c r="D5191">
        <v>1468.02</v>
      </c>
      <c r="E5191">
        <v>2</v>
      </c>
      <c r="F5191">
        <v>489.34</v>
      </c>
      <c r="G5191">
        <v>0</v>
      </c>
    </row>
    <row r="5192" spans="1:7" x14ac:dyDescent="0.25">
      <c r="A5192">
        <v>17591</v>
      </c>
      <c r="B5192" t="s">
        <v>118</v>
      </c>
      <c r="C5192">
        <v>8</v>
      </c>
      <c r="D5192">
        <v>2723.62</v>
      </c>
      <c r="E5192">
        <v>73</v>
      </c>
      <c r="F5192">
        <v>340.45</v>
      </c>
      <c r="G5192">
        <v>0.4</v>
      </c>
    </row>
    <row r="5193" spans="1:7" x14ac:dyDescent="0.25">
      <c r="A5193">
        <v>17592</v>
      </c>
      <c r="B5193" t="s">
        <v>119</v>
      </c>
      <c r="C5193">
        <v>1</v>
      </c>
      <c r="D5193">
        <v>148.30000000000001</v>
      </c>
      <c r="E5193">
        <v>739</v>
      </c>
      <c r="F5193">
        <v>148.30000000000001</v>
      </c>
      <c r="G5193">
        <v>100</v>
      </c>
    </row>
    <row r="5194" spans="1:7" x14ac:dyDescent="0.25">
      <c r="A5194">
        <v>17593</v>
      </c>
      <c r="B5194" t="s">
        <v>117</v>
      </c>
      <c r="C5194">
        <v>11</v>
      </c>
      <c r="D5194">
        <v>8092.32</v>
      </c>
      <c r="E5194">
        <v>4</v>
      </c>
      <c r="F5194">
        <v>735.67</v>
      </c>
      <c r="G5194">
        <v>0.64</v>
      </c>
    </row>
    <row r="5195" spans="1:7" x14ac:dyDescent="0.25">
      <c r="A5195">
        <v>17594</v>
      </c>
      <c r="B5195" t="s">
        <v>118</v>
      </c>
      <c r="C5195">
        <v>4</v>
      </c>
      <c r="D5195">
        <v>2497.88</v>
      </c>
      <c r="E5195">
        <v>85</v>
      </c>
      <c r="F5195">
        <v>624.47</v>
      </c>
      <c r="G5195">
        <v>0</v>
      </c>
    </row>
    <row r="5196" spans="1:7" x14ac:dyDescent="0.25">
      <c r="A5196">
        <v>17595</v>
      </c>
      <c r="B5196" t="s">
        <v>124</v>
      </c>
      <c r="C5196">
        <v>2</v>
      </c>
      <c r="D5196">
        <v>386.69</v>
      </c>
      <c r="E5196">
        <v>12</v>
      </c>
      <c r="F5196">
        <v>193.34</v>
      </c>
      <c r="G5196">
        <v>0</v>
      </c>
    </row>
    <row r="5197" spans="1:7" x14ac:dyDescent="0.25">
      <c r="A5197">
        <v>17596</v>
      </c>
      <c r="B5197" t="s">
        <v>117</v>
      </c>
      <c r="C5197">
        <v>13</v>
      </c>
      <c r="D5197">
        <v>4882.43</v>
      </c>
      <c r="E5197">
        <v>23</v>
      </c>
      <c r="F5197">
        <v>375.57</v>
      </c>
      <c r="G5197">
        <v>0.27</v>
      </c>
    </row>
    <row r="5198" spans="1:7" x14ac:dyDescent="0.25">
      <c r="A5198">
        <v>17597</v>
      </c>
      <c r="B5198" t="s">
        <v>116</v>
      </c>
      <c r="C5198">
        <v>5</v>
      </c>
      <c r="D5198">
        <v>3484.09</v>
      </c>
      <c r="E5198">
        <v>214</v>
      </c>
      <c r="F5198">
        <v>696.82</v>
      </c>
      <c r="G5198">
        <v>1.69</v>
      </c>
    </row>
    <row r="5199" spans="1:7" x14ac:dyDescent="0.25">
      <c r="A5199">
        <v>17598</v>
      </c>
      <c r="B5199" t="s">
        <v>119</v>
      </c>
      <c r="C5199">
        <v>1</v>
      </c>
      <c r="D5199">
        <v>409.98</v>
      </c>
      <c r="E5199">
        <v>381</v>
      </c>
      <c r="F5199">
        <v>409.98</v>
      </c>
      <c r="G5199">
        <v>0</v>
      </c>
    </row>
    <row r="5200" spans="1:7" x14ac:dyDescent="0.25">
      <c r="A5200">
        <v>17599</v>
      </c>
      <c r="B5200" t="s">
        <v>119</v>
      </c>
      <c r="C5200">
        <v>1</v>
      </c>
      <c r="D5200">
        <v>52.05</v>
      </c>
      <c r="E5200">
        <v>478</v>
      </c>
      <c r="F5200">
        <v>52.05</v>
      </c>
      <c r="G5200">
        <v>14.41</v>
      </c>
    </row>
    <row r="5201" spans="1:7" x14ac:dyDescent="0.25">
      <c r="A5201">
        <v>17600</v>
      </c>
      <c r="B5201" t="s">
        <v>122</v>
      </c>
      <c r="C5201">
        <v>1</v>
      </c>
      <c r="D5201">
        <v>161.66999999999999</v>
      </c>
      <c r="E5201">
        <v>18</v>
      </c>
      <c r="F5201">
        <v>161.66999999999999</v>
      </c>
      <c r="G5201">
        <v>0</v>
      </c>
    </row>
    <row r="5202" spans="1:7" x14ac:dyDescent="0.25">
      <c r="A5202">
        <v>17601</v>
      </c>
      <c r="B5202" t="s">
        <v>120</v>
      </c>
      <c r="C5202">
        <v>2</v>
      </c>
      <c r="D5202">
        <v>413.08</v>
      </c>
      <c r="E5202">
        <v>239</v>
      </c>
      <c r="F5202">
        <v>206.54</v>
      </c>
      <c r="G5202">
        <v>0</v>
      </c>
    </row>
    <row r="5203" spans="1:7" x14ac:dyDescent="0.25">
      <c r="A5203">
        <v>17602</v>
      </c>
      <c r="B5203" t="s">
        <v>117</v>
      </c>
      <c r="C5203">
        <v>14</v>
      </c>
      <c r="D5203">
        <v>7354.43</v>
      </c>
      <c r="E5203">
        <v>2</v>
      </c>
      <c r="F5203">
        <v>525.32000000000005</v>
      </c>
      <c r="G5203">
        <v>1.55</v>
      </c>
    </row>
    <row r="5204" spans="1:7" x14ac:dyDescent="0.25">
      <c r="A5204">
        <v>17603</v>
      </c>
      <c r="B5204" t="s">
        <v>118</v>
      </c>
      <c r="C5204">
        <v>4</v>
      </c>
      <c r="D5204">
        <v>1788.38</v>
      </c>
      <c r="E5204">
        <v>78</v>
      </c>
      <c r="F5204">
        <v>447.1</v>
      </c>
      <c r="G5204">
        <v>93.57</v>
      </c>
    </row>
    <row r="5205" spans="1:7" x14ac:dyDescent="0.25">
      <c r="A5205">
        <v>17604</v>
      </c>
      <c r="B5205" t="s">
        <v>120</v>
      </c>
      <c r="C5205">
        <v>6</v>
      </c>
      <c r="D5205">
        <v>942.38</v>
      </c>
      <c r="E5205">
        <v>217</v>
      </c>
      <c r="F5205">
        <v>157.06</v>
      </c>
      <c r="G5205">
        <v>0</v>
      </c>
    </row>
    <row r="5206" spans="1:7" x14ac:dyDescent="0.25">
      <c r="A5206">
        <v>17605</v>
      </c>
      <c r="B5206" t="s">
        <v>119</v>
      </c>
      <c r="C5206">
        <v>1</v>
      </c>
      <c r="D5206">
        <v>160.75</v>
      </c>
      <c r="E5206">
        <v>590</v>
      </c>
      <c r="F5206">
        <v>160.75</v>
      </c>
      <c r="G5206">
        <v>0</v>
      </c>
    </row>
    <row r="5207" spans="1:7" x14ac:dyDescent="0.25">
      <c r="A5207">
        <v>17606</v>
      </c>
      <c r="B5207" t="s">
        <v>119</v>
      </c>
      <c r="C5207">
        <v>1</v>
      </c>
      <c r="D5207">
        <v>87.3</v>
      </c>
      <c r="E5207">
        <v>737</v>
      </c>
      <c r="F5207">
        <v>87.3</v>
      </c>
      <c r="G5207">
        <v>0</v>
      </c>
    </row>
    <row r="5208" spans="1:7" x14ac:dyDescent="0.25">
      <c r="A5208">
        <v>17607</v>
      </c>
      <c r="B5208" t="s">
        <v>119</v>
      </c>
      <c r="C5208">
        <v>1</v>
      </c>
      <c r="D5208">
        <v>333.81</v>
      </c>
      <c r="E5208">
        <v>376</v>
      </c>
      <c r="F5208">
        <v>333.81</v>
      </c>
      <c r="G5208">
        <v>0</v>
      </c>
    </row>
    <row r="5209" spans="1:7" x14ac:dyDescent="0.25">
      <c r="A5209">
        <v>17608</v>
      </c>
      <c r="B5209" t="s">
        <v>124</v>
      </c>
      <c r="C5209">
        <v>4</v>
      </c>
      <c r="D5209">
        <v>488.06</v>
      </c>
      <c r="E5209">
        <v>33</v>
      </c>
      <c r="F5209">
        <v>122.02</v>
      </c>
      <c r="G5209">
        <v>0</v>
      </c>
    </row>
    <row r="5210" spans="1:7" x14ac:dyDescent="0.25">
      <c r="A5210">
        <v>17609</v>
      </c>
      <c r="B5210" t="s">
        <v>117</v>
      </c>
      <c r="C5210">
        <v>11</v>
      </c>
      <c r="D5210">
        <v>1887.9</v>
      </c>
      <c r="E5210">
        <v>41</v>
      </c>
      <c r="F5210">
        <v>171.63</v>
      </c>
      <c r="G5210">
        <v>7.17</v>
      </c>
    </row>
    <row r="5211" spans="1:7" x14ac:dyDescent="0.25">
      <c r="A5211">
        <v>17610</v>
      </c>
      <c r="B5211" t="s">
        <v>116</v>
      </c>
      <c r="C5211">
        <v>5</v>
      </c>
      <c r="D5211">
        <v>1511.94</v>
      </c>
      <c r="E5211">
        <v>540</v>
      </c>
      <c r="F5211">
        <v>302.39</v>
      </c>
      <c r="G5211">
        <v>6.72</v>
      </c>
    </row>
    <row r="5212" spans="1:7" x14ac:dyDescent="0.25">
      <c r="A5212">
        <v>17611</v>
      </c>
      <c r="B5212" t="s">
        <v>117</v>
      </c>
      <c r="C5212">
        <v>28</v>
      </c>
      <c r="D5212">
        <v>8337.5300000000007</v>
      </c>
      <c r="E5212">
        <v>7</v>
      </c>
      <c r="F5212">
        <v>297.77</v>
      </c>
      <c r="G5212">
        <v>2</v>
      </c>
    </row>
    <row r="5213" spans="1:7" x14ac:dyDescent="0.25">
      <c r="A5213">
        <v>17612</v>
      </c>
      <c r="B5213" t="s">
        <v>117</v>
      </c>
      <c r="C5213">
        <v>18</v>
      </c>
      <c r="D5213">
        <v>5394.86</v>
      </c>
      <c r="E5213">
        <v>53</v>
      </c>
      <c r="F5213">
        <v>299.70999999999998</v>
      </c>
      <c r="G5213">
        <v>4.42</v>
      </c>
    </row>
    <row r="5214" spans="1:7" x14ac:dyDescent="0.25">
      <c r="A5214">
        <v>17613</v>
      </c>
      <c r="B5214" t="s">
        <v>117</v>
      </c>
      <c r="C5214">
        <v>14</v>
      </c>
      <c r="D5214">
        <v>4544.55</v>
      </c>
      <c r="E5214">
        <v>23</v>
      </c>
      <c r="F5214">
        <v>324.61</v>
      </c>
      <c r="G5214">
        <v>1.1000000000000001</v>
      </c>
    </row>
    <row r="5215" spans="1:7" x14ac:dyDescent="0.25">
      <c r="A5215">
        <v>17614</v>
      </c>
      <c r="B5215" t="s">
        <v>122</v>
      </c>
      <c r="C5215">
        <v>1</v>
      </c>
      <c r="D5215">
        <v>386.32</v>
      </c>
      <c r="E5215">
        <v>57</v>
      </c>
      <c r="F5215">
        <v>386.32</v>
      </c>
      <c r="G5215">
        <v>0</v>
      </c>
    </row>
    <row r="5216" spans="1:7" x14ac:dyDescent="0.25">
      <c r="A5216">
        <v>17615</v>
      </c>
      <c r="B5216" t="s">
        <v>118</v>
      </c>
      <c r="C5216">
        <v>6</v>
      </c>
      <c r="D5216">
        <v>721.8</v>
      </c>
      <c r="E5216">
        <v>130</v>
      </c>
      <c r="F5216">
        <v>120.3</v>
      </c>
      <c r="G5216">
        <v>1.04</v>
      </c>
    </row>
    <row r="5217" spans="1:7" x14ac:dyDescent="0.25">
      <c r="A5217">
        <v>17616</v>
      </c>
      <c r="B5217" t="s">
        <v>118</v>
      </c>
      <c r="C5217">
        <v>4</v>
      </c>
      <c r="D5217">
        <v>1060.8</v>
      </c>
      <c r="E5217">
        <v>174</v>
      </c>
      <c r="F5217">
        <v>265.2</v>
      </c>
      <c r="G5217">
        <v>0</v>
      </c>
    </row>
    <row r="5218" spans="1:7" x14ac:dyDescent="0.25">
      <c r="A5218">
        <v>17617</v>
      </c>
      <c r="B5218" t="s">
        <v>119</v>
      </c>
      <c r="C5218">
        <v>1</v>
      </c>
      <c r="D5218">
        <v>385.19</v>
      </c>
      <c r="E5218">
        <v>559</v>
      </c>
      <c r="F5218">
        <v>385.19</v>
      </c>
      <c r="G5218">
        <v>41.03</v>
      </c>
    </row>
    <row r="5219" spans="1:7" x14ac:dyDescent="0.25">
      <c r="A5219">
        <v>17618</v>
      </c>
      <c r="B5219" t="s">
        <v>117</v>
      </c>
      <c r="C5219">
        <v>11</v>
      </c>
      <c r="D5219">
        <v>4001.64</v>
      </c>
      <c r="E5219">
        <v>6</v>
      </c>
      <c r="F5219">
        <v>363.79</v>
      </c>
      <c r="G5219">
        <v>0.63</v>
      </c>
    </row>
    <row r="5220" spans="1:7" x14ac:dyDescent="0.25">
      <c r="A5220">
        <v>17619</v>
      </c>
      <c r="B5220" t="s">
        <v>119</v>
      </c>
      <c r="C5220">
        <v>1</v>
      </c>
      <c r="D5220">
        <v>214.37</v>
      </c>
      <c r="E5220">
        <v>312</v>
      </c>
      <c r="F5220">
        <v>214.37</v>
      </c>
      <c r="G5220">
        <v>0</v>
      </c>
    </row>
    <row r="5221" spans="1:7" x14ac:dyDescent="0.25">
      <c r="A5221">
        <v>17620</v>
      </c>
      <c r="B5221" t="s">
        <v>121</v>
      </c>
      <c r="C5221">
        <v>1</v>
      </c>
      <c r="D5221">
        <v>81.44</v>
      </c>
      <c r="E5221">
        <v>60</v>
      </c>
      <c r="F5221">
        <v>81.44</v>
      </c>
      <c r="G5221">
        <v>0</v>
      </c>
    </row>
    <row r="5222" spans="1:7" x14ac:dyDescent="0.25">
      <c r="A5222">
        <v>17621</v>
      </c>
      <c r="B5222" t="s">
        <v>117</v>
      </c>
      <c r="C5222">
        <v>6</v>
      </c>
      <c r="D5222">
        <v>3175.12</v>
      </c>
      <c r="E5222">
        <v>21</v>
      </c>
      <c r="F5222">
        <v>529.19000000000005</v>
      </c>
      <c r="G5222">
        <v>4.59</v>
      </c>
    </row>
    <row r="5223" spans="1:7" x14ac:dyDescent="0.25">
      <c r="A5223">
        <v>17622</v>
      </c>
      <c r="B5223" t="s">
        <v>120</v>
      </c>
      <c r="C5223">
        <v>2</v>
      </c>
      <c r="D5223">
        <v>1130.21</v>
      </c>
      <c r="E5223">
        <v>598</v>
      </c>
      <c r="F5223">
        <v>565.1</v>
      </c>
      <c r="G5223">
        <v>0.45</v>
      </c>
    </row>
    <row r="5224" spans="1:7" x14ac:dyDescent="0.25">
      <c r="A5224">
        <v>17623</v>
      </c>
      <c r="B5224" t="s">
        <v>117</v>
      </c>
      <c r="C5224">
        <v>7</v>
      </c>
      <c r="D5224">
        <v>2365.77</v>
      </c>
      <c r="E5224">
        <v>33</v>
      </c>
      <c r="F5224">
        <v>337.97</v>
      </c>
      <c r="G5224">
        <v>0</v>
      </c>
    </row>
    <row r="5225" spans="1:7" x14ac:dyDescent="0.25">
      <c r="A5225">
        <v>17624</v>
      </c>
      <c r="B5225" t="s">
        <v>117</v>
      </c>
      <c r="C5225">
        <v>4</v>
      </c>
      <c r="D5225">
        <v>1568.63</v>
      </c>
      <c r="E5225">
        <v>15</v>
      </c>
      <c r="F5225">
        <v>392.16</v>
      </c>
      <c r="G5225">
        <v>0</v>
      </c>
    </row>
    <row r="5226" spans="1:7" x14ac:dyDescent="0.25">
      <c r="A5226">
        <v>17625</v>
      </c>
      <c r="B5226" t="s">
        <v>117</v>
      </c>
      <c r="C5226">
        <v>8</v>
      </c>
      <c r="D5226">
        <v>5978.9</v>
      </c>
      <c r="E5226">
        <v>18</v>
      </c>
      <c r="F5226">
        <v>747.36</v>
      </c>
      <c r="G5226">
        <v>0</v>
      </c>
    </row>
    <row r="5227" spans="1:7" x14ac:dyDescent="0.25">
      <c r="A5227">
        <v>17626</v>
      </c>
      <c r="B5227" t="s">
        <v>119</v>
      </c>
      <c r="C5227">
        <v>1</v>
      </c>
      <c r="D5227">
        <v>254</v>
      </c>
      <c r="E5227">
        <v>603</v>
      </c>
      <c r="F5227">
        <v>254</v>
      </c>
      <c r="G5227">
        <v>0</v>
      </c>
    </row>
    <row r="5228" spans="1:7" x14ac:dyDescent="0.25">
      <c r="A5228">
        <v>17627</v>
      </c>
      <c r="B5228" t="s">
        <v>119</v>
      </c>
      <c r="C5228">
        <v>1</v>
      </c>
      <c r="D5228">
        <v>296.36</v>
      </c>
      <c r="E5228">
        <v>479</v>
      </c>
      <c r="F5228">
        <v>296.36</v>
      </c>
      <c r="G5228">
        <v>3.8</v>
      </c>
    </row>
    <row r="5229" spans="1:7" x14ac:dyDescent="0.25">
      <c r="A5229">
        <v>17628</v>
      </c>
      <c r="B5229" t="s">
        <v>121</v>
      </c>
      <c r="C5229">
        <v>1</v>
      </c>
      <c r="D5229">
        <v>75.75</v>
      </c>
      <c r="E5229">
        <v>81</v>
      </c>
      <c r="F5229">
        <v>75.75</v>
      </c>
      <c r="G5229">
        <v>0</v>
      </c>
    </row>
    <row r="5230" spans="1:7" x14ac:dyDescent="0.25">
      <c r="A5230">
        <v>17629</v>
      </c>
      <c r="B5230" t="s">
        <v>117</v>
      </c>
      <c r="C5230">
        <v>10</v>
      </c>
      <c r="D5230">
        <v>2455.52</v>
      </c>
      <c r="E5230">
        <v>6</v>
      </c>
      <c r="F5230">
        <v>245.55</v>
      </c>
      <c r="G5230">
        <v>1.22</v>
      </c>
    </row>
    <row r="5231" spans="1:7" x14ac:dyDescent="0.25">
      <c r="A5231">
        <v>17630</v>
      </c>
      <c r="B5231" t="s">
        <v>121</v>
      </c>
      <c r="C5231">
        <v>2</v>
      </c>
      <c r="D5231">
        <v>503.6</v>
      </c>
      <c r="E5231">
        <v>170</v>
      </c>
      <c r="F5231">
        <v>251.8</v>
      </c>
      <c r="G5231">
        <v>0</v>
      </c>
    </row>
    <row r="5232" spans="1:7" x14ac:dyDescent="0.25">
      <c r="A5232">
        <v>17631</v>
      </c>
      <c r="B5232" t="s">
        <v>118</v>
      </c>
      <c r="C5232">
        <v>7</v>
      </c>
      <c r="D5232">
        <v>998.49</v>
      </c>
      <c r="E5232">
        <v>2</v>
      </c>
      <c r="F5232">
        <v>142.63999999999999</v>
      </c>
      <c r="G5232">
        <v>0</v>
      </c>
    </row>
    <row r="5233" spans="1:7" x14ac:dyDescent="0.25">
      <c r="A5233">
        <v>17633</v>
      </c>
      <c r="B5233" t="s">
        <v>117</v>
      </c>
      <c r="C5233">
        <v>7</v>
      </c>
      <c r="D5233">
        <v>2057.39</v>
      </c>
      <c r="E5233">
        <v>31</v>
      </c>
      <c r="F5233">
        <v>293.91000000000003</v>
      </c>
      <c r="G5233">
        <v>4.01</v>
      </c>
    </row>
    <row r="5234" spans="1:7" x14ac:dyDescent="0.25">
      <c r="A5234">
        <v>17634</v>
      </c>
      <c r="B5234" t="s">
        <v>117</v>
      </c>
      <c r="C5234">
        <v>9</v>
      </c>
      <c r="D5234">
        <v>2358.59</v>
      </c>
      <c r="E5234">
        <v>36</v>
      </c>
      <c r="F5234">
        <v>262.07</v>
      </c>
      <c r="G5234">
        <v>0</v>
      </c>
    </row>
    <row r="5235" spans="1:7" x14ac:dyDescent="0.25">
      <c r="A5235">
        <v>17635</v>
      </c>
      <c r="B5235" t="s">
        <v>120</v>
      </c>
      <c r="C5235">
        <v>3</v>
      </c>
      <c r="D5235">
        <v>1265.58</v>
      </c>
      <c r="E5235">
        <v>424</v>
      </c>
      <c r="F5235">
        <v>421.86</v>
      </c>
      <c r="G5235">
        <v>0.69</v>
      </c>
    </row>
    <row r="5236" spans="1:7" x14ac:dyDescent="0.25">
      <c r="A5236">
        <v>17636</v>
      </c>
      <c r="B5236" t="s">
        <v>122</v>
      </c>
      <c r="C5236">
        <v>1</v>
      </c>
      <c r="D5236">
        <v>285.56</v>
      </c>
      <c r="E5236">
        <v>19</v>
      </c>
      <c r="F5236">
        <v>285.56</v>
      </c>
      <c r="G5236">
        <v>6.87</v>
      </c>
    </row>
    <row r="5237" spans="1:7" x14ac:dyDescent="0.25">
      <c r="A5237">
        <v>17637</v>
      </c>
      <c r="B5237" t="s">
        <v>124</v>
      </c>
      <c r="C5237">
        <v>2</v>
      </c>
      <c r="D5237">
        <v>547.05999999999995</v>
      </c>
      <c r="E5237">
        <v>31</v>
      </c>
      <c r="F5237">
        <v>273.52999999999997</v>
      </c>
      <c r="G5237">
        <v>0</v>
      </c>
    </row>
    <row r="5238" spans="1:7" x14ac:dyDescent="0.25">
      <c r="A5238">
        <v>17638</v>
      </c>
      <c r="B5238" t="s">
        <v>120</v>
      </c>
      <c r="C5238">
        <v>2</v>
      </c>
      <c r="D5238">
        <v>842.4</v>
      </c>
      <c r="E5238">
        <v>647</v>
      </c>
      <c r="F5238">
        <v>421.2</v>
      </c>
      <c r="G5238">
        <v>0</v>
      </c>
    </row>
    <row r="5239" spans="1:7" x14ac:dyDescent="0.25">
      <c r="A5239">
        <v>17639</v>
      </c>
      <c r="B5239" t="s">
        <v>120</v>
      </c>
      <c r="C5239">
        <v>6</v>
      </c>
      <c r="D5239">
        <v>615.16999999999996</v>
      </c>
      <c r="E5239">
        <v>276</v>
      </c>
      <c r="F5239">
        <v>102.53</v>
      </c>
      <c r="G5239">
        <v>0</v>
      </c>
    </row>
    <row r="5240" spans="1:7" x14ac:dyDescent="0.25">
      <c r="A5240">
        <v>17640</v>
      </c>
      <c r="B5240" t="s">
        <v>118</v>
      </c>
      <c r="C5240">
        <v>6</v>
      </c>
      <c r="D5240">
        <v>3168.94</v>
      </c>
      <c r="E5240">
        <v>87</v>
      </c>
      <c r="F5240">
        <v>528.16</v>
      </c>
      <c r="G5240">
        <v>1.94</v>
      </c>
    </row>
    <row r="5241" spans="1:7" x14ac:dyDescent="0.25">
      <c r="A5241">
        <v>17642</v>
      </c>
      <c r="B5241" t="s">
        <v>118</v>
      </c>
      <c r="C5241">
        <v>5</v>
      </c>
      <c r="D5241">
        <v>1824.49</v>
      </c>
      <c r="E5241">
        <v>120</v>
      </c>
      <c r="F5241">
        <v>364.9</v>
      </c>
      <c r="G5241">
        <v>0</v>
      </c>
    </row>
    <row r="5242" spans="1:7" x14ac:dyDescent="0.25">
      <c r="A5242">
        <v>17643</v>
      </c>
      <c r="B5242" t="s">
        <v>120</v>
      </c>
      <c r="C5242">
        <v>2</v>
      </c>
      <c r="D5242">
        <v>541.25</v>
      </c>
      <c r="E5242">
        <v>373</v>
      </c>
      <c r="F5242">
        <v>270.62</v>
      </c>
      <c r="G5242">
        <v>0</v>
      </c>
    </row>
    <row r="5243" spans="1:7" x14ac:dyDescent="0.25">
      <c r="A5243">
        <v>17644</v>
      </c>
      <c r="B5243" t="s">
        <v>117</v>
      </c>
      <c r="C5243">
        <v>20</v>
      </c>
      <c r="D5243">
        <v>6028.6</v>
      </c>
      <c r="E5243">
        <v>1</v>
      </c>
      <c r="F5243">
        <v>301.43</v>
      </c>
      <c r="G5243">
        <v>2.72</v>
      </c>
    </row>
    <row r="5244" spans="1:7" x14ac:dyDescent="0.25">
      <c r="A5244">
        <v>17646</v>
      </c>
      <c r="B5244" t="s">
        <v>116</v>
      </c>
      <c r="C5244">
        <v>12</v>
      </c>
      <c r="D5244">
        <v>4149.79</v>
      </c>
      <c r="E5244">
        <v>219</v>
      </c>
      <c r="F5244">
        <v>345.82</v>
      </c>
      <c r="G5244">
        <v>1.34</v>
      </c>
    </row>
    <row r="5245" spans="1:7" x14ac:dyDescent="0.25">
      <c r="A5245">
        <v>17647</v>
      </c>
      <c r="B5245" t="s">
        <v>121</v>
      </c>
      <c r="C5245">
        <v>3</v>
      </c>
      <c r="D5245">
        <v>331.66</v>
      </c>
      <c r="E5245">
        <v>65</v>
      </c>
      <c r="F5245">
        <v>110.55</v>
      </c>
      <c r="G5245">
        <v>0</v>
      </c>
    </row>
    <row r="5246" spans="1:7" x14ac:dyDescent="0.25">
      <c r="A5246">
        <v>17648</v>
      </c>
      <c r="B5246" t="s">
        <v>118</v>
      </c>
      <c r="C5246">
        <v>5</v>
      </c>
      <c r="D5246">
        <v>2216.37</v>
      </c>
      <c r="E5246">
        <v>61</v>
      </c>
      <c r="F5246">
        <v>443.27</v>
      </c>
      <c r="G5246">
        <v>0.36</v>
      </c>
    </row>
    <row r="5247" spans="1:7" x14ac:dyDescent="0.25">
      <c r="A5247">
        <v>17649</v>
      </c>
      <c r="B5247" t="s">
        <v>118</v>
      </c>
      <c r="C5247">
        <v>3</v>
      </c>
      <c r="D5247">
        <v>1578.89</v>
      </c>
      <c r="E5247">
        <v>138</v>
      </c>
      <c r="F5247">
        <v>526.29999999999995</v>
      </c>
      <c r="G5247">
        <v>2.31</v>
      </c>
    </row>
    <row r="5248" spans="1:7" x14ac:dyDescent="0.25">
      <c r="A5248">
        <v>17650</v>
      </c>
      <c r="B5248" t="s">
        <v>122</v>
      </c>
      <c r="C5248">
        <v>1</v>
      </c>
      <c r="D5248">
        <v>166.08</v>
      </c>
      <c r="E5248">
        <v>21</v>
      </c>
      <c r="F5248">
        <v>166.08</v>
      </c>
      <c r="G5248">
        <v>0</v>
      </c>
    </row>
    <row r="5249" spans="1:7" x14ac:dyDescent="0.25">
      <c r="A5249">
        <v>17651</v>
      </c>
      <c r="B5249" t="s">
        <v>117</v>
      </c>
      <c r="C5249">
        <v>16</v>
      </c>
      <c r="D5249">
        <v>5703.52</v>
      </c>
      <c r="E5249">
        <v>12</v>
      </c>
      <c r="F5249">
        <v>356.47</v>
      </c>
      <c r="G5249">
        <v>1.24</v>
      </c>
    </row>
    <row r="5250" spans="1:7" x14ac:dyDescent="0.25">
      <c r="A5250">
        <v>17652</v>
      </c>
      <c r="B5250" t="s">
        <v>117</v>
      </c>
      <c r="C5250">
        <v>12</v>
      </c>
      <c r="D5250">
        <v>4867.72</v>
      </c>
      <c r="E5250">
        <v>25</v>
      </c>
      <c r="F5250">
        <v>405.64</v>
      </c>
      <c r="G5250">
        <v>2.68</v>
      </c>
    </row>
    <row r="5251" spans="1:7" x14ac:dyDescent="0.25">
      <c r="A5251">
        <v>17653</v>
      </c>
      <c r="B5251" t="s">
        <v>118</v>
      </c>
      <c r="C5251">
        <v>4</v>
      </c>
      <c r="D5251">
        <v>1207.56</v>
      </c>
      <c r="E5251">
        <v>37</v>
      </c>
      <c r="F5251">
        <v>301.89</v>
      </c>
      <c r="G5251">
        <v>2.62</v>
      </c>
    </row>
    <row r="5252" spans="1:7" x14ac:dyDescent="0.25">
      <c r="A5252">
        <v>17654</v>
      </c>
      <c r="B5252" t="s">
        <v>119</v>
      </c>
      <c r="C5252">
        <v>1</v>
      </c>
      <c r="D5252">
        <v>117.55</v>
      </c>
      <c r="E5252">
        <v>277</v>
      </c>
      <c r="F5252">
        <v>117.55</v>
      </c>
      <c r="G5252">
        <v>0</v>
      </c>
    </row>
    <row r="5253" spans="1:7" x14ac:dyDescent="0.25">
      <c r="A5253">
        <v>17655</v>
      </c>
      <c r="B5253" t="s">
        <v>117</v>
      </c>
      <c r="C5253">
        <v>9</v>
      </c>
      <c r="D5253">
        <v>3652.48</v>
      </c>
      <c r="E5253">
        <v>11</v>
      </c>
      <c r="F5253">
        <v>405.83</v>
      </c>
      <c r="G5253">
        <v>1.84</v>
      </c>
    </row>
    <row r="5254" spans="1:7" x14ac:dyDescent="0.25">
      <c r="A5254">
        <v>17656</v>
      </c>
      <c r="B5254" t="s">
        <v>118</v>
      </c>
      <c r="C5254">
        <v>5</v>
      </c>
      <c r="D5254">
        <v>1674.69</v>
      </c>
      <c r="E5254">
        <v>73</v>
      </c>
      <c r="F5254">
        <v>334.94</v>
      </c>
      <c r="G5254">
        <v>0</v>
      </c>
    </row>
    <row r="5255" spans="1:7" x14ac:dyDescent="0.25">
      <c r="A5255">
        <v>17657</v>
      </c>
      <c r="B5255" t="s">
        <v>119</v>
      </c>
      <c r="C5255">
        <v>1</v>
      </c>
      <c r="D5255">
        <v>126</v>
      </c>
      <c r="E5255">
        <v>430</v>
      </c>
      <c r="F5255">
        <v>126</v>
      </c>
      <c r="G5255">
        <v>0</v>
      </c>
    </row>
    <row r="5256" spans="1:7" x14ac:dyDescent="0.25">
      <c r="A5256">
        <v>17658</v>
      </c>
      <c r="B5256" t="s">
        <v>124</v>
      </c>
      <c r="C5256">
        <v>2</v>
      </c>
      <c r="D5256">
        <v>595.41999999999996</v>
      </c>
      <c r="E5256">
        <v>26</v>
      </c>
      <c r="F5256">
        <v>297.70999999999998</v>
      </c>
      <c r="G5256">
        <v>18.399999999999999</v>
      </c>
    </row>
    <row r="5257" spans="1:7" x14ac:dyDescent="0.25">
      <c r="A5257">
        <v>17659</v>
      </c>
      <c r="B5257" t="s">
        <v>117</v>
      </c>
      <c r="C5257">
        <v>14</v>
      </c>
      <c r="D5257">
        <v>3834.79</v>
      </c>
      <c r="E5257">
        <v>17</v>
      </c>
      <c r="F5257">
        <v>273.91000000000003</v>
      </c>
      <c r="G5257">
        <v>1.32</v>
      </c>
    </row>
    <row r="5258" spans="1:7" x14ac:dyDescent="0.25">
      <c r="A5258">
        <v>17660</v>
      </c>
      <c r="B5258" t="s">
        <v>121</v>
      </c>
      <c r="C5258">
        <v>2</v>
      </c>
      <c r="D5258">
        <v>342.22</v>
      </c>
      <c r="E5258">
        <v>141</v>
      </c>
      <c r="F5258">
        <v>171.11</v>
      </c>
      <c r="G5258">
        <v>0</v>
      </c>
    </row>
    <row r="5259" spans="1:7" x14ac:dyDescent="0.25">
      <c r="A5259">
        <v>17662</v>
      </c>
      <c r="B5259" t="s">
        <v>120</v>
      </c>
      <c r="C5259">
        <v>2</v>
      </c>
      <c r="D5259">
        <v>412.92</v>
      </c>
      <c r="E5259">
        <v>662</v>
      </c>
      <c r="F5259">
        <v>206.46</v>
      </c>
      <c r="G5259">
        <v>0</v>
      </c>
    </row>
    <row r="5260" spans="1:7" x14ac:dyDescent="0.25">
      <c r="A5260">
        <v>17663</v>
      </c>
      <c r="B5260" t="s">
        <v>117</v>
      </c>
      <c r="C5260">
        <v>17</v>
      </c>
      <c r="D5260">
        <v>5175.83</v>
      </c>
      <c r="E5260">
        <v>26</v>
      </c>
      <c r="F5260">
        <v>304.45999999999998</v>
      </c>
      <c r="G5260">
        <v>1.83</v>
      </c>
    </row>
    <row r="5261" spans="1:7" x14ac:dyDescent="0.25">
      <c r="A5261">
        <v>17664</v>
      </c>
      <c r="B5261" t="s">
        <v>118</v>
      </c>
      <c r="C5261">
        <v>4</v>
      </c>
      <c r="D5261">
        <v>1166.23</v>
      </c>
      <c r="E5261">
        <v>19</v>
      </c>
      <c r="F5261">
        <v>291.56</v>
      </c>
      <c r="G5261">
        <v>0</v>
      </c>
    </row>
    <row r="5262" spans="1:7" x14ac:dyDescent="0.25">
      <c r="A5262">
        <v>17665</v>
      </c>
      <c r="B5262" t="s">
        <v>119</v>
      </c>
      <c r="C5262">
        <v>1</v>
      </c>
      <c r="D5262">
        <v>563.1</v>
      </c>
      <c r="E5262">
        <v>493</v>
      </c>
      <c r="F5262">
        <v>563.1</v>
      </c>
      <c r="G5262">
        <v>0</v>
      </c>
    </row>
    <row r="5263" spans="1:7" x14ac:dyDescent="0.25">
      <c r="A5263">
        <v>17666</v>
      </c>
      <c r="B5263" t="s">
        <v>117</v>
      </c>
      <c r="C5263">
        <v>5</v>
      </c>
      <c r="D5263">
        <v>2047.8</v>
      </c>
      <c r="E5263">
        <v>4</v>
      </c>
      <c r="F5263">
        <v>409.56</v>
      </c>
      <c r="G5263">
        <v>0</v>
      </c>
    </row>
    <row r="5264" spans="1:7" x14ac:dyDescent="0.25">
      <c r="A5264">
        <v>17667</v>
      </c>
      <c r="B5264" t="s">
        <v>118</v>
      </c>
      <c r="C5264">
        <v>9</v>
      </c>
      <c r="D5264">
        <v>3950.7</v>
      </c>
      <c r="E5264">
        <v>66</v>
      </c>
      <c r="F5264">
        <v>438.97</v>
      </c>
      <c r="G5264">
        <v>1.69</v>
      </c>
    </row>
    <row r="5265" spans="1:7" x14ac:dyDescent="0.25">
      <c r="A5265">
        <v>17668</v>
      </c>
      <c r="B5265" t="s">
        <v>124</v>
      </c>
      <c r="C5265">
        <v>2</v>
      </c>
      <c r="D5265">
        <v>347.75</v>
      </c>
      <c r="E5265">
        <v>1</v>
      </c>
      <c r="F5265">
        <v>173.88</v>
      </c>
      <c r="G5265">
        <v>0</v>
      </c>
    </row>
    <row r="5266" spans="1:7" x14ac:dyDescent="0.25">
      <c r="A5266">
        <v>17669</v>
      </c>
      <c r="B5266" t="s">
        <v>117</v>
      </c>
      <c r="C5266">
        <v>10</v>
      </c>
      <c r="D5266">
        <v>6142.35</v>
      </c>
      <c r="E5266">
        <v>43</v>
      </c>
      <c r="F5266">
        <v>614.24</v>
      </c>
      <c r="G5266">
        <v>0</v>
      </c>
    </row>
    <row r="5267" spans="1:7" x14ac:dyDescent="0.25">
      <c r="A5267">
        <v>17670</v>
      </c>
      <c r="B5267" t="s">
        <v>119</v>
      </c>
      <c r="C5267">
        <v>1</v>
      </c>
      <c r="D5267">
        <v>205.7</v>
      </c>
      <c r="E5267">
        <v>228</v>
      </c>
      <c r="F5267">
        <v>205.7</v>
      </c>
      <c r="G5267">
        <v>0</v>
      </c>
    </row>
    <row r="5268" spans="1:7" x14ac:dyDescent="0.25">
      <c r="A5268">
        <v>17671</v>
      </c>
      <c r="B5268" t="s">
        <v>117</v>
      </c>
      <c r="C5268">
        <v>5</v>
      </c>
      <c r="D5268">
        <v>2403.34</v>
      </c>
      <c r="E5268">
        <v>16</v>
      </c>
      <c r="F5268">
        <v>480.67</v>
      </c>
      <c r="G5268">
        <v>12.01</v>
      </c>
    </row>
    <row r="5269" spans="1:7" x14ac:dyDescent="0.25">
      <c r="A5269">
        <v>17672</v>
      </c>
      <c r="B5269" t="s">
        <v>117</v>
      </c>
      <c r="C5269">
        <v>7</v>
      </c>
      <c r="D5269">
        <v>5778.63</v>
      </c>
      <c r="E5269">
        <v>50</v>
      </c>
      <c r="F5269">
        <v>825.52</v>
      </c>
      <c r="G5269">
        <v>1.24</v>
      </c>
    </row>
    <row r="5270" spans="1:7" x14ac:dyDescent="0.25">
      <c r="A5270">
        <v>17673</v>
      </c>
      <c r="B5270" t="s">
        <v>117</v>
      </c>
      <c r="C5270">
        <v>13</v>
      </c>
      <c r="D5270">
        <v>4173.88</v>
      </c>
      <c r="E5270">
        <v>2</v>
      </c>
      <c r="F5270">
        <v>321.07</v>
      </c>
      <c r="G5270">
        <v>0.41</v>
      </c>
    </row>
    <row r="5271" spans="1:7" x14ac:dyDescent="0.25">
      <c r="A5271">
        <v>17674</v>
      </c>
      <c r="B5271" t="s">
        <v>118</v>
      </c>
      <c r="C5271">
        <v>2</v>
      </c>
      <c r="D5271">
        <v>851.7</v>
      </c>
      <c r="E5271">
        <v>74</v>
      </c>
      <c r="F5271">
        <v>425.85</v>
      </c>
      <c r="G5271">
        <v>0</v>
      </c>
    </row>
    <row r="5272" spans="1:7" x14ac:dyDescent="0.25">
      <c r="A5272">
        <v>17675</v>
      </c>
      <c r="B5272" t="s">
        <v>117</v>
      </c>
      <c r="C5272">
        <v>70</v>
      </c>
      <c r="D5272">
        <v>38259.599999999999</v>
      </c>
      <c r="E5272">
        <v>1</v>
      </c>
      <c r="F5272">
        <v>546.57000000000005</v>
      </c>
      <c r="G5272">
        <v>1.71</v>
      </c>
    </row>
    <row r="5273" spans="1:7" x14ac:dyDescent="0.25">
      <c r="A5273">
        <v>17676</v>
      </c>
      <c r="B5273" t="s">
        <v>117</v>
      </c>
      <c r="C5273">
        <v>10</v>
      </c>
      <c r="D5273">
        <v>2749.34</v>
      </c>
      <c r="E5273">
        <v>4</v>
      </c>
      <c r="F5273">
        <v>274.93</v>
      </c>
      <c r="G5273">
        <v>1.58</v>
      </c>
    </row>
    <row r="5274" spans="1:7" x14ac:dyDescent="0.25">
      <c r="A5274">
        <v>17677</v>
      </c>
      <c r="B5274" t="s">
        <v>117</v>
      </c>
      <c r="C5274">
        <v>54</v>
      </c>
      <c r="D5274">
        <v>36675.06</v>
      </c>
      <c r="E5274">
        <v>2</v>
      </c>
      <c r="F5274">
        <v>679.17</v>
      </c>
      <c r="G5274">
        <v>2.25</v>
      </c>
    </row>
    <row r="5275" spans="1:7" x14ac:dyDescent="0.25">
      <c r="A5275">
        <v>17678</v>
      </c>
      <c r="B5275" t="s">
        <v>120</v>
      </c>
      <c r="C5275">
        <v>2</v>
      </c>
      <c r="D5275">
        <v>599.76</v>
      </c>
      <c r="E5275">
        <v>264</v>
      </c>
      <c r="F5275">
        <v>299.88</v>
      </c>
      <c r="G5275">
        <v>3.33</v>
      </c>
    </row>
    <row r="5276" spans="1:7" x14ac:dyDescent="0.25">
      <c r="A5276">
        <v>17679</v>
      </c>
      <c r="B5276" t="s">
        <v>117</v>
      </c>
      <c r="C5276">
        <v>7</v>
      </c>
      <c r="D5276">
        <v>3577.61</v>
      </c>
      <c r="E5276">
        <v>53</v>
      </c>
      <c r="F5276">
        <v>511.09</v>
      </c>
      <c r="G5276">
        <v>11.49</v>
      </c>
    </row>
    <row r="5277" spans="1:7" x14ac:dyDescent="0.25">
      <c r="A5277">
        <v>17680</v>
      </c>
      <c r="B5277" t="s">
        <v>124</v>
      </c>
      <c r="C5277">
        <v>3</v>
      </c>
      <c r="D5277">
        <v>497.45</v>
      </c>
      <c r="E5277">
        <v>24</v>
      </c>
      <c r="F5277">
        <v>165.82</v>
      </c>
      <c r="G5277">
        <v>7.03</v>
      </c>
    </row>
    <row r="5278" spans="1:7" x14ac:dyDescent="0.25">
      <c r="A5278">
        <v>17681</v>
      </c>
      <c r="B5278" t="s">
        <v>120</v>
      </c>
      <c r="C5278">
        <v>5</v>
      </c>
      <c r="D5278">
        <v>731.2</v>
      </c>
      <c r="E5278">
        <v>597</v>
      </c>
      <c r="F5278">
        <v>146.24</v>
      </c>
      <c r="G5278">
        <v>27.57</v>
      </c>
    </row>
    <row r="5279" spans="1:7" x14ac:dyDescent="0.25">
      <c r="A5279">
        <v>17682</v>
      </c>
      <c r="B5279" t="s">
        <v>117</v>
      </c>
      <c r="C5279">
        <v>11</v>
      </c>
      <c r="D5279">
        <v>4456.78</v>
      </c>
      <c r="E5279">
        <v>10</v>
      </c>
      <c r="F5279">
        <v>405.16</v>
      </c>
      <c r="G5279">
        <v>0.34</v>
      </c>
    </row>
    <row r="5280" spans="1:7" x14ac:dyDescent="0.25">
      <c r="A5280">
        <v>17683</v>
      </c>
      <c r="B5280" t="s">
        <v>120</v>
      </c>
      <c r="C5280">
        <v>3</v>
      </c>
      <c r="D5280">
        <v>819.01</v>
      </c>
      <c r="E5280">
        <v>386</v>
      </c>
      <c r="F5280">
        <v>273</v>
      </c>
      <c r="G5280">
        <v>0</v>
      </c>
    </row>
    <row r="5281" spans="1:7" x14ac:dyDescent="0.25">
      <c r="A5281">
        <v>17684</v>
      </c>
      <c r="B5281" t="s">
        <v>122</v>
      </c>
      <c r="C5281">
        <v>1</v>
      </c>
      <c r="D5281">
        <v>239.41</v>
      </c>
      <c r="E5281">
        <v>44</v>
      </c>
      <c r="F5281">
        <v>239.41</v>
      </c>
      <c r="G5281">
        <v>0</v>
      </c>
    </row>
    <row r="5282" spans="1:7" x14ac:dyDescent="0.25">
      <c r="A5282">
        <v>17685</v>
      </c>
      <c r="B5282" t="s">
        <v>117</v>
      </c>
      <c r="C5282">
        <v>12</v>
      </c>
      <c r="D5282">
        <v>5907.47</v>
      </c>
      <c r="E5282">
        <v>17</v>
      </c>
      <c r="F5282">
        <v>492.29</v>
      </c>
      <c r="G5282">
        <v>0.25</v>
      </c>
    </row>
    <row r="5283" spans="1:7" x14ac:dyDescent="0.25">
      <c r="A5283">
        <v>17686</v>
      </c>
      <c r="B5283" t="s">
        <v>117</v>
      </c>
      <c r="C5283">
        <v>9</v>
      </c>
      <c r="D5283">
        <v>8296.81</v>
      </c>
      <c r="E5283">
        <v>7</v>
      </c>
      <c r="F5283">
        <v>921.87</v>
      </c>
      <c r="G5283">
        <v>0</v>
      </c>
    </row>
    <row r="5284" spans="1:7" x14ac:dyDescent="0.25">
      <c r="A5284">
        <v>17687</v>
      </c>
      <c r="B5284" t="s">
        <v>119</v>
      </c>
      <c r="C5284">
        <v>1</v>
      </c>
      <c r="D5284">
        <v>432.68</v>
      </c>
      <c r="E5284">
        <v>421</v>
      </c>
      <c r="F5284">
        <v>432.68</v>
      </c>
      <c r="G5284">
        <v>0</v>
      </c>
    </row>
    <row r="5285" spans="1:7" x14ac:dyDescent="0.25">
      <c r="A5285">
        <v>17688</v>
      </c>
      <c r="B5285" t="s">
        <v>119</v>
      </c>
      <c r="C5285">
        <v>1</v>
      </c>
      <c r="D5285">
        <v>304.2</v>
      </c>
      <c r="E5285">
        <v>394</v>
      </c>
      <c r="F5285">
        <v>304.2</v>
      </c>
      <c r="G5285">
        <v>5.82</v>
      </c>
    </row>
    <row r="5286" spans="1:7" x14ac:dyDescent="0.25">
      <c r="A5286">
        <v>17689</v>
      </c>
      <c r="B5286" t="s">
        <v>120</v>
      </c>
      <c r="C5286">
        <v>2</v>
      </c>
      <c r="D5286">
        <v>317.08</v>
      </c>
      <c r="E5286">
        <v>388</v>
      </c>
      <c r="F5286">
        <v>158.54</v>
      </c>
      <c r="G5286">
        <v>0</v>
      </c>
    </row>
    <row r="5287" spans="1:7" x14ac:dyDescent="0.25">
      <c r="A5287">
        <v>17690</v>
      </c>
      <c r="B5287" t="s">
        <v>117</v>
      </c>
      <c r="C5287">
        <v>20</v>
      </c>
      <c r="D5287">
        <v>7412</v>
      </c>
      <c r="E5287">
        <v>30</v>
      </c>
      <c r="F5287">
        <v>370.6</v>
      </c>
      <c r="G5287">
        <v>0.13</v>
      </c>
    </row>
    <row r="5288" spans="1:7" x14ac:dyDescent="0.25">
      <c r="A5288">
        <v>17691</v>
      </c>
      <c r="B5288" t="s">
        <v>120</v>
      </c>
      <c r="C5288">
        <v>4</v>
      </c>
      <c r="D5288">
        <v>780.05</v>
      </c>
      <c r="E5288">
        <v>358</v>
      </c>
      <c r="F5288">
        <v>195.01</v>
      </c>
      <c r="G5288">
        <v>1.31</v>
      </c>
    </row>
    <row r="5289" spans="1:7" x14ac:dyDescent="0.25">
      <c r="A5289">
        <v>17692</v>
      </c>
      <c r="B5289" t="s">
        <v>118</v>
      </c>
      <c r="C5289">
        <v>12</v>
      </c>
      <c r="D5289">
        <v>2975.8</v>
      </c>
      <c r="E5289">
        <v>127</v>
      </c>
      <c r="F5289">
        <v>247.98</v>
      </c>
      <c r="G5289">
        <v>0.45</v>
      </c>
    </row>
    <row r="5290" spans="1:7" x14ac:dyDescent="0.25">
      <c r="A5290">
        <v>17693</v>
      </c>
      <c r="B5290" t="s">
        <v>121</v>
      </c>
      <c r="C5290">
        <v>1</v>
      </c>
      <c r="D5290">
        <v>200.47</v>
      </c>
      <c r="E5290">
        <v>137</v>
      </c>
      <c r="F5290">
        <v>200.47</v>
      </c>
      <c r="G5290">
        <v>6.71</v>
      </c>
    </row>
    <row r="5291" spans="1:7" x14ac:dyDescent="0.25">
      <c r="A5291">
        <v>17694</v>
      </c>
      <c r="B5291" t="s">
        <v>118</v>
      </c>
      <c r="C5291">
        <v>3</v>
      </c>
      <c r="D5291">
        <v>1695.97</v>
      </c>
      <c r="E5291">
        <v>142</v>
      </c>
      <c r="F5291">
        <v>565.32000000000005</v>
      </c>
      <c r="G5291">
        <v>0</v>
      </c>
    </row>
    <row r="5292" spans="1:7" x14ac:dyDescent="0.25">
      <c r="A5292">
        <v>17695</v>
      </c>
      <c r="B5292" t="s">
        <v>118</v>
      </c>
      <c r="C5292">
        <v>5</v>
      </c>
      <c r="D5292">
        <v>1746.04</v>
      </c>
      <c r="E5292">
        <v>132</v>
      </c>
      <c r="F5292">
        <v>349.21</v>
      </c>
      <c r="G5292">
        <v>1.46</v>
      </c>
    </row>
    <row r="5293" spans="1:7" x14ac:dyDescent="0.25">
      <c r="A5293">
        <v>17696</v>
      </c>
      <c r="B5293" t="s">
        <v>117</v>
      </c>
      <c r="C5293">
        <v>27</v>
      </c>
      <c r="D5293">
        <v>7679.59</v>
      </c>
      <c r="E5293">
        <v>38</v>
      </c>
      <c r="F5293">
        <v>284.43</v>
      </c>
      <c r="G5293">
        <v>3.89</v>
      </c>
    </row>
    <row r="5294" spans="1:7" x14ac:dyDescent="0.25">
      <c r="A5294">
        <v>17697</v>
      </c>
      <c r="B5294" t="s">
        <v>119</v>
      </c>
      <c r="C5294">
        <v>1</v>
      </c>
      <c r="D5294">
        <v>338.95</v>
      </c>
      <c r="E5294">
        <v>236</v>
      </c>
      <c r="F5294">
        <v>338.95</v>
      </c>
      <c r="G5294">
        <v>0</v>
      </c>
    </row>
    <row r="5295" spans="1:7" x14ac:dyDescent="0.25">
      <c r="A5295">
        <v>17698</v>
      </c>
      <c r="B5295" t="s">
        <v>119</v>
      </c>
      <c r="C5295">
        <v>1</v>
      </c>
      <c r="D5295">
        <v>154.94999999999999</v>
      </c>
      <c r="E5295">
        <v>261</v>
      </c>
      <c r="F5295">
        <v>154.94999999999999</v>
      </c>
      <c r="G5295">
        <v>0</v>
      </c>
    </row>
    <row r="5296" spans="1:7" x14ac:dyDescent="0.25">
      <c r="A5296">
        <v>17699</v>
      </c>
      <c r="B5296" t="s">
        <v>120</v>
      </c>
      <c r="C5296">
        <v>2</v>
      </c>
      <c r="D5296">
        <v>442</v>
      </c>
      <c r="E5296">
        <v>477</v>
      </c>
      <c r="F5296">
        <v>221</v>
      </c>
      <c r="G5296">
        <v>0</v>
      </c>
    </row>
    <row r="5297" spans="1:7" x14ac:dyDescent="0.25">
      <c r="A5297">
        <v>17700</v>
      </c>
      <c r="B5297" t="s">
        <v>117</v>
      </c>
      <c r="C5297">
        <v>14</v>
      </c>
      <c r="D5297">
        <v>6679.97</v>
      </c>
      <c r="E5297">
        <v>17</v>
      </c>
      <c r="F5297">
        <v>477.14</v>
      </c>
      <c r="G5297">
        <v>0.74</v>
      </c>
    </row>
    <row r="5298" spans="1:7" x14ac:dyDescent="0.25">
      <c r="A5298">
        <v>17701</v>
      </c>
      <c r="B5298" t="s">
        <v>119</v>
      </c>
      <c r="C5298">
        <v>1</v>
      </c>
      <c r="D5298">
        <v>417.95</v>
      </c>
      <c r="E5298">
        <v>253</v>
      </c>
      <c r="F5298">
        <v>417.95</v>
      </c>
      <c r="G5298">
        <v>0</v>
      </c>
    </row>
    <row r="5299" spans="1:7" x14ac:dyDescent="0.25">
      <c r="A5299">
        <v>17702</v>
      </c>
      <c r="B5299" t="s">
        <v>117</v>
      </c>
      <c r="C5299">
        <v>6</v>
      </c>
      <c r="D5299">
        <v>3144.04</v>
      </c>
      <c r="E5299">
        <v>30</v>
      </c>
      <c r="F5299">
        <v>524.01</v>
      </c>
      <c r="G5299">
        <v>7.39</v>
      </c>
    </row>
    <row r="5300" spans="1:7" x14ac:dyDescent="0.25">
      <c r="A5300">
        <v>17703</v>
      </c>
      <c r="B5300" t="s">
        <v>118</v>
      </c>
      <c r="C5300">
        <v>4</v>
      </c>
      <c r="D5300">
        <v>1094.8399999999999</v>
      </c>
      <c r="E5300">
        <v>35</v>
      </c>
      <c r="F5300">
        <v>273.70999999999998</v>
      </c>
      <c r="G5300">
        <v>0</v>
      </c>
    </row>
    <row r="5301" spans="1:7" x14ac:dyDescent="0.25">
      <c r="A5301">
        <v>17704</v>
      </c>
      <c r="B5301" t="s">
        <v>118</v>
      </c>
      <c r="C5301">
        <v>2</v>
      </c>
      <c r="D5301">
        <v>885.19</v>
      </c>
      <c r="E5301">
        <v>169</v>
      </c>
      <c r="F5301">
        <v>442.6</v>
      </c>
      <c r="G5301">
        <v>0</v>
      </c>
    </row>
    <row r="5302" spans="1:7" x14ac:dyDescent="0.25">
      <c r="A5302">
        <v>17705</v>
      </c>
      <c r="B5302" t="s">
        <v>117</v>
      </c>
      <c r="C5302">
        <v>11</v>
      </c>
      <c r="D5302">
        <v>2083.9</v>
      </c>
      <c r="E5302">
        <v>3</v>
      </c>
      <c r="F5302">
        <v>189.45</v>
      </c>
      <c r="G5302">
        <v>2.0299999999999998</v>
      </c>
    </row>
    <row r="5303" spans="1:7" x14ac:dyDescent="0.25">
      <c r="A5303">
        <v>17706</v>
      </c>
      <c r="B5303" t="s">
        <v>117</v>
      </c>
      <c r="C5303">
        <v>31</v>
      </c>
      <c r="D5303">
        <v>20749.98</v>
      </c>
      <c r="E5303">
        <v>4</v>
      </c>
      <c r="F5303">
        <v>669.35</v>
      </c>
      <c r="G5303">
        <v>5.81</v>
      </c>
    </row>
    <row r="5304" spans="1:7" x14ac:dyDescent="0.25">
      <c r="A5304">
        <v>17707</v>
      </c>
      <c r="B5304" t="s">
        <v>124</v>
      </c>
      <c r="C5304">
        <v>8</v>
      </c>
      <c r="D5304">
        <v>609.29999999999995</v>
      </c>
      <c r="E5304">
        <v>185</v>
      </c>
      <c r="F5304">
        <v>76.16</v>
      </c>
      <c r="G5304">
        <v>0.7</v>
      </c>
    </row>
    <row r="5305" spans="1:7" x14ac:dyDescent="0.25">
      <c r="A5305">
        <v>17708</v>
      </c>
      <c r="B5305" t="s">
        <v>118</v>
      </c>
      <c r="C5305">
        <v>4</v>
      </c>
      <c r="D5305">
        <v>884.18</v>
      </c>
      <c r="E5305">
        <v>188</v>
      </c>
      <c r="F5305">
        <v>221.04</v>
      </c>
      <c r="G5305">
        <v>0</v>
      </c>
    </row>
    <row r="5306" spans="1:7" x14ac:dyDescent="0.25">
      <c r="A5306">
        <v>17709</v>
      </c>
      <c r="B5306" t="s">
        <v>118</v>
      </c>
      <c r="C5306">
        <v>5</v>
      </c>
      <c r="D5306">
        <v>671.01</v>
      </c>
      <c r="E5306">
        <v>170</v>
      </c>
      <c r="F5306">
        <v>134.19999999999999</v>
      </c>
      <c r="G5306">
        <v>0</v>
      </c>
    </row>
    <row r="5307" spans="1:7" x14ac:dyDescent="0.25">
      <c r="A5307">
        <v>17710</v>
      </c>
      <c r="B5307" t="s">
        <v>119</v>
      </c>
      <c r="C5307">
        <v>1</v>
      </c>
      <c r="D5307">
        <v>293.5</v>
      </c>
      <c r="E5307">
        <v>424</v>
      </c>
      <c r="F5307">
        <v>293.5</v>
      </c>
      <c r="G5307">
        <v>0</v>
      </c>
    </row>
    <row r="5308" spans="1:7" x14ac:dyDescent="0.25">
      <c r="A5308">
        <v>17711</v>
      </c>
      <c r="B5308" t="s">
        <v>124</v>
      </c>
      <c r="C5308">
        <v>2</v>
      </c>
      <c r="D5308">
        <v>385.1</v>
      </c>
      <c r="E5308">
        <v>11</v>
      </c>
      <c r="F5308">
        <v>192.55</v>
      </c>
      <c r="G5308">
        <v>0</v>
      </c>
    </row>
    <row r="5309" spans="1:7" x14ac:dyDescent="0.25">
      <c r="A5309">
        <v>17712</v>
      </c>
      <c r="B5309" t="s">
        <v>122</v>
      </c>
      <c r="C5309">
        <v>1</v>
      </c>
      <c r="D5309">
        <v>522.91</v>
      </c>
      <c r="E5309">
        <v>45</v>
      </c>
      <c r="F5309">
        <v>522.91</v>
      </c>
      <c r="G5309">
        <v>0</v>
      </c>
    </row>
    <row r="5310" spans="1:7" x14ac:dyDescent="0.25">
      <c r="A5310">
        <v>17713</v>
      </c>
      <c r="B5310" t="s">
        <v>120</v>
      </c>
      <c r="C5310">
        <v>4</v>
      </c>
      <c r="D5310">
        <v>1198.0899999999999</v>
      </c>
      <c r="E5310">
        <v>382</v>
      </c>
      <c r="F5310">
        <v>299.52</v>
      </c>
      <c r="G5310">
        <v>0</v>
      </c>
    </row>
    <row r="5311" spans="1:7" x14ac:dyDescent="0.25">
      <c r="A5311">
        <v>17714</v>
      </c>
      <c r="B5311" t="s">
        <v>116</v>
      </c>
      <c r="C5311">
        <v>5</v>
      </c>
      <c r="D5311">
        <v>1410.18</v>
      </c>
      <c r="E5311">
        <v>321</v>
      </c>
      <c r="F5311">
        <v>282.04000000000002</v>
      </c>
      <c r="G5311">
        <v>2.38</v>
      </c>
    </row>
    <row r="5312" spans="1:7" x14ac:dyDescent="0.25">
      <c r="A5312">
        <v>17715</v>
      </c>
      <c r="B5312" t="s">
        <v>120</v>
      </c>
      <c r="C5312">
        <v>2</v>
      </c>
      <c r="D5312">
        <v>489.6</v>
      </c>
      <c r="E5312">
        <v>201</v>
      </c>
      <c r="F5312">
        <v>244.8</v>
      </c>
      <c r="G5312">
        <v>0</v>
      </c>
    </row>
    <row r="5313" spans="1:7" x14ac:dyDescent="0.25">
      <c r="A5313">
        <v>17716</v>
      </c>
      <c r="B5313" t="s">
        <v>117</v>
      </c>
      <c r="C5313">
        <v>24</v>
      </c>
      <c r="D5313">
        <v>15956.97</v>
      </c>
      <c r="E5313">
        <v>23</v>
      </c>
      <c r="F5313">
        <v>664.87</v>
      </c>
      <c r="G5313">
        <v>1.79</v>
      </c>
    </row>
    <row r="5314" spans="1:7" x14ac:dyDescent="0.25">
      <c r="A5314">
        <v>17717</v>
      </c>
      <c r="B5314" t="s">
        <v>119</v>
      </c>
      <c r="C5314">
        <v>1</v>
      </c>
      <c r="D5314">
        <v>376.92</v>
      </c>
      <c r="E5314">
        <v>421</v>
      </c>
      <c r="F5314">
        <v>376.92</v>
      </c>
      <c r="G5314">
        <v>0</v>
      </c>
    </row>
    <row r="5315" spans="1:7" x14ac:dyDescent="0.25">
      <c r="A5315">
        <v>17718</v>
      </c>
      <c r="B5315" t="s">
        <v>120</v>
      </c>
      <c r="C5315">
        <v>2</v>
      </c>
      <c r="D5315">
        <v>439.18</v>
      </c>
      <c r="E5315">
        <v>232</v>
      </c>
      <c r="F5315">
        <v>219.59</v>
      </c>
      <c r="G5315">
        <v>11.89</v>
      </c>
    </row>
    <row r="5316" spans="1:7" x14ac:dyDescent="0.25">
      <c r="A5316">
        <v>17719</v>
      </c>
      <c r="B5316" t="s">
        <v>117</v>
      </c>
      <c r="C5316">
        <v>15</v>
      </c>
      <c r="D5316">
        <v>5396.04</v>
      </c>
      <c r="E5316">
        <v>38</v>
      </c>
      <c r="F5316">
        <v>359.74</v>
      </c>
      <c r="G5316">
        <v>0.52</v>
      </c>
    </row>
    <row r="5317" spans="1:7" x14ac:dyDescent="0.25">
      <c r="A5317">
        <v>17720</v>
      </c>
      <c r="B5317" t="s">
        <v>117</v>
      </c>
      <c r="C5317">
        <v>10</v>
      </c>
      <c r="D5317">
        <v>2768.91</v>
      </c>
      <c r="E5317">
        <v>26</v>
      </c>
      <c r="F5317">
        <v>276.89</v>
      </c>
      <c r="G5317">
        <v>1.94</v>
      </c>
    </row>
    <row r="5318" spans="1:7" x14ac:dyDescent="0.25">
      <c r="A5318">
        <v>17721</v>
      </c>
      <c r="B5318" t="s">
        <v>119</v>
      </c>
      <c r="C5318">
        <v>1</v>
      </c>
      <c r="D5318">
        <v>307.20999999999998</v>
      </c>
      <c r="E5318">
        <v>659</v>
      </c>
      <c r="F5318">
        <v>307.20999999999998</v>
      </c>
      <c r="G5318">
        <v>0</v>
      </c>
    </row>
    <row r="5319" spans="1:7" x14ac:dyDescent="0.25">
      <c r="A5319">
        <v>17722</v>
      </c>
      <c r="B5319" t="s">
        <v>118</v>
      </c>
      <c r="C5319">
        <v>5</v>
      </c>
      <c r="D5319">
        <v>4430.3599999999997</v>
      </c>
      <c r="E5319">
        <v>96</v>
      </c>
      <c r="F5319">
        <v>886.07</v>
      </c>
      <c r="G5319">
        <v>0.98</v>
      </c>
    </row>
    <row r="5320" spans="1:7" x14ac:dyDescent="0.25">
      <c r="A5320">
        <v>17723</v>
      </c>
      <c r="B5320" t="s">
        <v>118</v>
      </c>
      <c r="C5320">
        <v>7</v>
      </c>
      <c r="D5320">
        <v>3378.4</v>
      </c>
      <c r="E5320">
        <v>127</v>
      </c>
      <c r="F5320">
        <v>482.63</v>
      </c>
      <c r="G5320">
        <v>0</v>
      </c>
    </row>
    <row r="5321" spans="1:7" x14ac:dyDescent="0.25">
      <c r="A5321">
        <v>17724</v>
      </c>
      <c r="B5321" t="s">
        <v>118</v>
      </c>
      <c r="C5321">
        <v>3</v>
      </c>
      <c r="D5321">
        <v>1033</v>
      </c>
      <c r="E5321">
        <v>71</v>
      </c>
      <c r="F5321">
        <v>344.33</v>
      </c>
      <c r="G5321">
        <v>3.62</v>
      </c>
    </row>
    <row r="5322" spans="1:7" x14ac:dyDescent="0.25">
      <c r="A5322">
        <v>17725</v>
      </c>
      <c r="B5322" t="s">
        <v>117</v>
      </c>
      <c r="C5322">
        <v>11</v>
      </c>
      <c r="D5322">
        <v>3439.08</v>
      </c>
      <c r="E5322">
        <v>16</v>
      </c>
      <c r="F5322">
        <v>312.64</v>
      </c>
      <c r="G5322">
        <v>1.98</v>
      </c>
    </row>
    <row r="5323" spans="1:7" x14ac:dyDescent="0.25">
      <c r="A5323">
        <v>17726</v>
      </c>
      <c r="B5323" t="s">
        <v>120</v>
      </c>
      <c r="C5323">
        <v>7</v>
      </c>
      <c r="D5323">
        <v>1092.06</v>
      </c>
      <c r="E5323">
        <v>395</v>
      </c>
      <c r="F5323">
        <v>156.01</v>
      </c>
      <c r="G5323">
        <v>0.23</v>
      </c>
    </row>
    <row r="5324" spans="1:7" x14ac:dyDescent="0.25">
      <c r="A5324">
        <v>17727</v>
      </c>
      <c r="B5324" t="s">
        <v>122</v>
      </c>
      <c r="C5324">
        <v>1</v>
      </c>
      <c r="D5324">
        <v>1060.25</v>
      </c>
      <c r="E5324">
        <v>15</v>
      </c>
      <c r="F5324">
        <v>1060.25</v>
      </c>
      <c r="G5324">
        <v>1.67</v>
      </c>
    </row>
    <row r="5325" spans="1:7" x14ac:dyDescent="0.25">
      <c r="A5325">
        <v>17728</v>
      </c>
      <c r="B5325" t="s">
        <v>117</v>
      </c>
      <c r="C5325">
        <v>5</v>
      </c>
      <c r="D5325">
        <v>4238.76</v>
      </c>
      <c r="E5325">
        <v>4</v>
      </c>
      <c r="F5325">
        <v>847.75</v>
      </c>
      <c r="G5325">
        <v>8.91</v>
      </c>
    </row>
    <row r="5326" spans="1:7" x14ac:dyDescent="0.25">
      <c r="A5326">
        <v>17729</v>
      </c>
      <c r="B5326" t="s">
        <v>119</v>
      </c>
      <c r="C5326">
        <v>1</v>
      </c>
      <c r="D5326">
        <v>438.65</v>
      </c>
      <c r="E5326">
        <v>596</v>
      </c>
      <c r="F5326">
        <v>438.65</v>
      </c>
      <c r="G5326">
        <v>0</v>
      </c>
    </row>
    <row r="5327" spans="1:7" x14ac:dyDescent="0.25">
      <c r="A5327">
        <v>17730</v>
      </c>
      <c r="B5327" t="s">
        <v>117</v>
      </c>
      <c r="C5327">
        <v>20</v>
      </c>
      <c r="D5327">
        <v>7773.8</v>
      </c>
      <c r="E5327">
        <v>3</v>
      </c>
      <c r="F5327">
        <v>388.69</v>
      </c>
      <c r="G5327">
        <v>0.21</v>
      </c>
    </row>
    <row r="5328" spans="1:7" x14ac:dyDescent="0.25">
      <c r="A5328">
        <v>17731</v>
      </c>
      <c r="B5328" t="s">
        <v>118</v>
      </c>
      <c r="C5328">
        <v>6</v>
      </c>
      <c r="D5328">
        <v>1708.99</v>
      </c>
      <c r="E5328">
        <v>79</v>
      </c>
      <c r="F5328">
        <v>284.83</v>
      </c>
      <c r="G5328">
        <v>21.18</v>
      </c>
    </row>
    <row r="5329" spans="1:7" x14ac:dyDescent="0.25">
      <c r="A5329">
        <v>17732</v>
      </c>
      <c r="B5329" t="s">
        <v>116</v>
      </c>
      <c r="C5329">
        <v>8</v>
      </c>
      <c r="D5329">
        <v>2470.39</v>
      </c>
      <c r="E5329">
        <v>373</v>
      </c>
      <c r="F5329">
        <v>308.8</v>
      </c>
      <c r="G5329">
        <v>0.9</v>
      </c>
    </row>
    <row r="5330" spans="1:7" x14ac:dyDescent="0.25">
      <c r="A5330">
        <v>17733</v>
      </c>
      <c r="B5330" t="s">
        <v>118</v>
      </c>
      <c r="C5330">
        <v>2</v>
      </c>
      <c r="D5330">
        <v>692.19</v>
      </c>
      <c r="E5330">
        <v>39</v>
      </c>
      <c r="F5330">
        <v>346.1</v>
      </c>
      <c r="G5330">
        <v>0</v>
      </c>
    </row>
    <row r="5331" spans="1:7" x14ac:dyDescent="0.25">
      <c r="A5331">
        <v>17734</v>
      </c>
      <c r="B5331" t="s">
        <v>117</v>
      </c>
      <c r="C5331">
        <v>6</v>
      </c>
      <c r="D5331">
        <v>1442.32</v>
      </c>
      <c r="E5331">
        <v>54</v>
      </c>
      <c r="F5331">
        <v>240.39</v>
      </c>
      <c r="G5331">
        <v>0</v>
      </c>
    </row>
    <row r="5332" spans="1:7" x14ac:dyDescent="0.25">
      <c r="A5332">
        <v>17735</v>
      </c>
      <c r="B5332" t="s">
        <v>117</v>
      </c>
      <c r="C5332">
        <v>26</v>
      </c>
      <c r="D5332">
        <v>17244.93</v>
      </c>
      <c r="E5332">
        <v>2</v>
      </c>
      <c r="F5332">
        <v>663.27</v>
      </c>
      <c r="G5332">
        <v>0.48</v>
      </c>
    </row>
    <row r="5333" spans="1:7" x14ac:dyDescent="0.25">
      <c r="A5333">
        <v>17736</v>
      </c>
      <c r="B5333" t="s">
        <v>124</v>
      </c>
      <c r="C5333">
        <v>3</v>
      </c>
      <c r="D5333">
        <v>377.44</v>
      </c>
      <c r="E5333">
        <v>9</v>
      </c>
      <c r="F5333">
        <v>125.81</v>
      </c>
      <c r="G5333">
        <v>10.58</v>
      </c>
    </row>
    <row r="5334" spans="1:7" x14ac:dyDescent="0.25">
      <c r="A5334">
        <v>17737</v>
      </c>
      <c r="B5334" t="s">
        <v>124</v>
      </c>
      <c r="C5334">
        <v>2</v>
      </c>
      <c r="D5334">
        <v>168.24</v>
      </c>
      <c r="E5334">
        <v>9</v>
      </c>
      <c r="F5334">
        <v>84.12</v>
      </c>
      <c r="G5334">
        <v>0</v>
      </c>
    </row>
    <row r="5335" spans="1:7" x14ac:dyDescent="0.25">
      <c r="A5335">
        <v>17738</v>
      </c>
      <c r="B5335" t="s">
        <v>117</v>
      </c>
      <c r="C5335">
        <v>13</v>
      </c>
      <c r="D5335">
        <v>4183.5600000000004</v>
      </c>
      <c r="E5335">
        <v>19</v>
      </c>
      <c r="F5335">
        <v>321.81</v>
      </c>
      <c r="G5335">
        <v>0.91</v>
      </c>
    </row>
    <row r="5336" spans="1:7" x14ac:dyDescent="0.25">
      <c r="A5336">
        <v>17739</v>
      </c>
      <c r="B5336" t="s">
        <v>117</v>
      </c>
      <c r="C5336">
        <v>18</v>
      </c>
      <c r="D5336">
        <v>7730.59</v>
      </c>
      <c r="E5336">
        <v>12</v>
      </c>
      <c r="F5336">
        <v>429.48</v>
      </c>
      <c r="G5336">
        <v>0.16</v>
      </c>
    </row>
    <row r="5337" spans="1:7" x14ac:dyDescent="0.25">
      <c r="A5337">
        <v>17740</v>
      </c>
      <c r="B5337" t="s">
        <v>120</v>
      </c>
      <c r="C5337">
        <v>6</v>
      </c>
      <c r="D5337">
        <v>426.9</v>
      </c>
      <c r="E5337">
        <v>389</v>
      </c>
      <c r="F5337">
        <v>71.150000000000006</v>
      </c>
      <c r="G5337">
        <v>0</v>
      </c>
    </row>
    <row r="5338" spans="1:7" x14ac:dyDescent="0.25">
      <c r="A5338">
        <v>17741</v>
      </c>
      <c r="B5338" t="s">
        <v>120</v>
      </c>
      <c r="C5338">
        <v>2</v>
      </c>
      <c r="D5338">
        <v>101.1</v>
      </c>
      <c r="E5338">
        <v>407</v>
      </c>
      <c r="F5338">
        <v>50.55</v>
      </c>
      <c r="G5338">
        <v>0</v>
      </c>
    </row>
    <row r="5339" spans="1:7" x14ac:dyDescent="0.25">
      <c r="A5339">
        <v>17742</v>
      </c>
      <c r="B5339" t="s">
        <v>118</v>
      </c>
      <c r="C5339">
        <v>11</v>
      </c>
      <c r="D5339">
        <v>2098.48</v>
      </c>
      <c r="E5339">
        <v>113</v>
      </c>
      <c r="F5339">
        <v>190.77</v>
      </c>
      <c r="G5339">
        <v>0</v>
      </c>
    </row>
    <row r="5340" spans="1:7" x14ac:dyDescent="0.25">
      <c r="A5340">
        <v>17743</v>
      </c>
      <c r="B5340" t="s">
        <v>119</v>
      </c>
      <c r="C5340">
        <v>1</v>
      </c>
      <c r="D5340">
        <v>229.2</v>
      </c>
      <c r="E5340">
        <v>448</v>
      </c>
      <c r="F5340">
        <v>229.2</v>
      </c>
      <c r="G5340">
        <v>8.8800000000000008</v>
      </c>
    </row>
    <row r="5341" spans="1:7" x14ac:dyDescent="0.25">
      <c r="A5341">
        <v>17744</v>
      </c>
      <c r="B5341" t="s">
        <v>117</v>
      </c>
      <c r="C5341">
        <v>7</v>
      </c>
      <c r="D5341">
        <v>2649.14</v>
      </c>
      <c r="E5341">
        <v>4</v>
      </c>
      <c r="F5341">
        <v>378.45</v>
      </c>
      <c r="G5341">
        <v>1.18</v>
      </c>
    </row>
    <row r="5342" spans="1:7" x14ac:dyDescent="0.25">
      <c r="A5342">
        <v>17745</v>
      </c>
      <c r="B5342" t="s">
        <v>120</v>
      </c>
      <c r="C5342">
        <v>2</v>
      </c>
      <c r="D5342">
        <v>600.34</v>
      </c>
      <c r="E5342">
        <v>478</v>
      </c>
      <c r="F5342">
        <v>300.17</v>
      </c>
      <c r="G5342">
        <v>0</v>
      </c>
    </row>
    <row r="5343" spans="1:7" x14ac:dyDescent="0.25">
      <c r="A5343">
        <v>17746</v>
      </c>
      <c r="B5343" t="s">
        <v>120</v>
      </c>
      <c r="C5343">
        <v>4</v>
      </c>
      <c r="D5343">
        <v>904.18</v>
      </c>
      <c r="E5343">
        <v>240</v>
      </c>
      <c r="F5343">
        <v>226.04</v>
      </c>
      <c r="G5343">
        <v>3.4</v>
      </c>
    </row>
    <row r="5344" spans="1:7" x14ac:dyDescent="0.25">
      <c r="A5344">
        <v>17747</v>
      </c>
      <c r="B5344" t="s">
        <v>121</v>
      </c>
      <c r="C5344">
        <v>1</v>
      </c>
      <c r="D5344">
        <v>71.400000000000006</v>
      </c>
      <c r="E5344">
        <v>113</v>
      </c>
      <c r="F5344">
        <v>71.400000000000006</v>
      </c>
      <c r="G5344">
        <v>9.4499999999999993</v>
      </c>
    </row>
    <row r="5345" spans="1:7" x14ac:dyDescent="0.25">
      <c r="A5345">
        <v>17748</v>
      </c>
      <c r="B5345" t="s">
        <v>119</v>
      </c>
      <c r="C5345">
        <v>1</v>
      </c>
      <c r="D5345">
        <v>358.15</v>
      </c>
      <c r="E5345">
        <v>527</v>
      </c>
      <c r="F5345">
        <v>358.15</v>
      </c>
      <c r="G5345">
        <v>0</v>
      </c>
    </row>
    <row r="5346" spans="1:7" x14ac:dyDescent="0.25">
      <c r="A5346">
        <v>17749</v>
      </c>
      <c r="B5346" t="s">
        <v>118</v>
      </c>
      <c r="C5346">
        <v>3</v>
      </c>
      <c r="D5346">
        <v>1026.18</v>
      </c>
      <c r="E5346">
        <v>178</v>
      </c>
      <c r="F5346">
        <v>342.06</v>
      </c>
      <c r="G5346">
        <v>0</v>
      </c>
    </row>
    <row r="5347" spans="1:7" x14ac:dyDescent="0.25">
      <c r="A5347">
        <v>17750</v>
      </c>
      <c r="B5347" t="s">
        <v>117</v>
      </c>
      <c r="C5347">
        <v>9</v>
      </c>
      <c r="D5347">
        <v>1710.45</v>
      </c>
      <c r="E5347">
        <v>5</v>
      </c>
      <c r="F5347">
        <v>190.05</v>
      </c>
      <c r="G5347">
        <v>0</v>
      </c>
    </row>
    <row r="5348" spans="1:7" x14ac:dyDescent="0.25">
      <c r="A5348">
        <v>17751</v>
      </c>
      <c r="B5348" t="s">
        <v>119</v>
      </c>
      <c r="C5348">
        <v>1</v>
      </c>
      <c r="D5348">
        <v>157.86000000000001</v>
      </c>
      <c r="E5348">
        <v>421</v>
      </c>
      <c r="F5348">
        <v>157.86000000000001</v>
      </c>
      <c r="G5348">
        <v>0</v>
      </c>
    </row>
    <row r="5349" spans="1:7" x14ac:dyDescent="0.25">
      <c r="A5349">
        <v>17752</v>
      </c>
      <c r="B5349" t="s">
        <v>119</v>
      </c>
      <c r="C5349">
        <v>1</v>
      </c>
      <c r="D5349">
        <v>80.64</v>
      </c>
      <c r="E5349">
        <v>359</v>
      </c>
      <c r="F5349">
        <v>80.64</v>
      </c>
      <c r="G5349">
        <v>0</v>
      </c>
    </row>
    <row r="5350" spans="1:7" x14ac:dyDescent="0.25">
      <c r="A5350">
        <v>17753</v>
      </c>
      <c r="B5350" t="s">
        <v>120</v>
      </c>
      <c r="C5350">
        <v>4</v>
      </c>
      <c r="D5350">
        <v>382.06</v>
      </c>
      <c r="E5350">
        <v>464</v>
      </c>
      <c r="F5350">
        <v>95.52</v>
      </c>
      <c r="G5350">
        <v>0.65</v>
      </c>
    </row>
    <row r="5351" spans="1:7" x14ac:dyDescent="0.25">
      <c r="A5351">
        <v>17754</v>
      </c>
      <c r="B5351" t="s">
        <v>117</v>
      </c>
      <c r="C5351">
        <v>13</v>
      </c>
      <c r="D5351">
        <v>4451.22</v>
      </c>
      <c r="E5351">
        <v>1</v>
      </c>
      <c r="F5351">
        <v>342.4</v>
      </c>
      <c r="G5351">
        <v>1.53</v>
      </c>
    </row>
    <row r="5352" spans="1:7" x14ac:dyDescent="0.25">
      <c r="A5352">
        <v>17756</v>
      </c>
      <c r="B5352" t="s">
        <v>120</v>
      </c>
      <c r="C5352">
        <v>3</v>
      </c>
      <c r="D5352">
        <v>728.75</v>
      </c>
      <c r="E5352">
        <v>376</v>
      </c>
      <c r="F5352">
        <v>242.92</v>
      </c>
      <c r="G5352">
        <v>0</v>
      </c>
    </row>
    <row r="5353" spans="1:7" x14ac:dyDescent="0.25">
      <c r="A5353">
        <v>17757</v>
      </c>
      <c r="B5353" t="s">
        <v>117</v>
      </c>
      <c r="C5353">
        <v>56</v>
      </c>
      <c r="D5353">
        <v>9366.5</v>
      </c>
      <c r="E5353">
        <v>1</v>
      </c>
      <c r="F5353">
        <v>167.26</v>
      </c>
      <c r="G5353">
        <v>0.85</v>
      </c>
    </row>
    <row r="5354" spans="1:7" x14ac:dyDescent="0.25">
      <c r="A5354">
        <v>17758</v>
      </c>
      <c r="B5354" t="s">
        <v>117</v>
      </c>
      <c r="C5354">
        <v>12</v>
      </c>
      <c r="D5354">
        <v>4964.03</v>
      </c>
      <c r="E5354">
        <v>19</v>
      </c>
      <c r="F5354">
        <v>413.67</v>
      </c>
      <c r="G5354">
        <v>0</v>
      </c>
    </row>
    <row r="5355" spans="1:7" x14ac:dyDescent="0.25">
      <c r="A5355">
        <v>17759</v>
      </c>
      <c r="B5355" t="s">
        <v>117</v>
      </c>
      <c r="C5355">
        <v>5</v>
      </c>
      <c r="D5355">
        <v>1261.8800000000001</v>
      </c>
      <c r="E5355">
        <v>17</v>
      </c>
      <c r="F5355">
        <v>252.38</v>
      </c>
      <c r="G5355">
        <v>0</v>
      </c>
    </row>
    <row r="5356" spans="1:7" x14ac:dyDescent="0.25">
      <c r="A5356">
        <v>17760</v>
      </c>
      <c r="B5356" t="s">
        <v>118</v>
      </c>
      <c r="C5356">
        <v>6</v>
      </c>
      <c r="D5356">
        <v>918.93</v>
      </c>
      <c r="E5356">
        <v>22</v>
      </c>
      <c r="F5356">
        <v>153.16</v>
      </c>
      <c r="G5356">
        <v>0.79</v>
      </c>
    </row>
    <row r="5357" spans="1:7" x14ac:dyDescent="0.25">
      <c r="A5357">
        <v>17761</v>
      </c>
      <c r="B5357" t="s">
        <v>122</v>
      </c>
      <c r="C5357">
        <v>1</v>
      </c>
      <c r="D5357">
        <v>712.78</v>
      </c>
      <c r="E5357">
        <v>33</v>
      </c>
      <c r="F5357">
        <v>712.78</v>
      </c>
      <c r="G5357">
        <v>0</v>
      </c>
    </row>
    <row r="5358" spans="1:7" x14ac:dyDescent="0.25">
      <c r="A5358">
        <v>17762</v>
      </c>
      <c r="B5358" t="s">
        <v>119</v>
      </c>
      <c r="C5358">
        <v>1</v>
      </c>
      <c r="D5358">
        <v>129.75</v>
      </c>
      <c r="E5358">
        <v>456</v>
      </c>
      <c r="F5358">
        <v>129.75</v>
      </c>
      <c r="G5358">
        <v>0</v>
      </c>
    </row>
    <row r="5359" spans="1:7" x14ac:dyDescent="0.25">
      <c r="A5359">
        <v>17763</v>
      </c>
      <c r="B5359" t="s">
        <v>120</v>
      </c>
      <c r="C5359">
        <v>4</v>
      </c>
      <c r="D5359">
        <v>86.15</v>
      </c>
      <c r="E5359">
        <v>263</v>
      </c>
      <c r="F5359">
        <v>21.54</v>
      </c>
      <c r="G5359">
        <v>40.630000000000003</v>
      </c>
    </row>
    <row r="5360" spans="1:7" x14ac:dyDescent="0.25">
      <c r="A5360">
        <v>17764</v>
      </c>
      <c r="B5360" t="s">
        <v>117</v>
      </c>
      <c r="C5360">
        <v>5</v>
      </c>
      <c r="D5360">
        <v>1513.57</v>
      </c>
      <c r="E5360">
        <v>51</v>
      </c>
      <c r="F5360">
        <v>302.70999999999998</v>
      </c>
      <c r="G5360">
        <v>0</v>
      </c>
    </row>
    <row r="5361" spans="1:7" x14ac:dyDescent="0.25">
      <c r="A5361">
        <v>17765</v>
      </c>
      <c r="B5361" t="s">
        <v>124</v>
      </c>
      <c r="C5361">
        <v>4</v>
      </c>
      <c r="D5361">
        <v>524</v>
      </c>
      <c r="E5361">
        <v>159</v>
      </c>
      <c r="F5361">
        <v>131</v>
      </c>
      <c r="G5361">
        <v>0</v>
      </c>
    </row>
    <row r="5362" spans="1:7" x14ac:dyDescent="0.25">
      <c r="A5362">
        <v>17766</v>
      </c>
      <c r="B5362" t="s">
        <v>120</v>
      </c>
      <c r="C5362">
        <v>2</v>
      </c>
      <c r="D5362">
        <v>299.61</v>
      </c>
      <c r="E5362">
        <v>381</v>
      </c>
      <c r="F5362">
        <v>149.80000000000001</v>
      </c>
      <c r="G5362">
        <v>0</v>
      </c>
    </row>
    <row r="5363" spans="1:7" x14ac:dyDescent="0.25">
      <c r="A5363">
        <v>17767</v>
      </c>
      <c r="B5363" t="s">
        <v>124</v>
      </c>
      <c r="C5363">
        <v>2</v>
      </c>
      <c r="D5363">
        <v>413.05</v>
      </c>
      <c r="E5363">
        <v>15</v>
      </c>
      <c r="F5363">
        <v>206.52</v>
      </c>
      <c r="G5363">
        <v>0</v>
      </c>
    </row>
    <row r="5364" spans="1:7" x14ac:dyDescent="0.25">
      <c r="A5364">
        <v>17768</v>
      </c>
      <c r="B5364" t="s">
        <v>117</v>
      </c>
      <c r="C5364">
        <v>7</v>
      </c>
      <c r="D5364">
        <v>3292.73</v>
      </c>
      <c r="E5364">
        <v>8</v>
      </c>
      <c r="F5364">
        <v>470.39</v>
      </c>
      <c r="G5364">
        <v>0.15</v>
      </c>
    </row>
    <row r="5365" spans="1:7" x14ac:dyDescent="0.25">
      <c r="A5365">
        <v>17769</v>
      </c>
      <c r="B5365" t="s">
        <v>117</v>
      </c>
      <c r="C5365">
        <v>17</v>
      </c>
      <c r="D5365">
        <v>7053.38</v>
      </c>
      <c r="E5365">
        <v>13</v>
      </c>
      <c r="F5365">
        <v>414.9</v>
      </c>
      <c r="G5365">
        <v>1.54</v>
      </c>
    </row>
    <row r="5366" spans="1:7" x14ac:dyDescent="0.25">
      <c r="A5366">
        <v>17770</v>
      </c>
      <c r="B5366" t="s">
        <v>120</v>
      </c>
      <c r="C5366">
        <v>5</v>
      </c>
      <c r="D5366">
        <v>1143.27</v>
      </c>
      <c r="E5366">
        <v>199</v>
      </c>
      <c r="F5366">
        <v>228.65</v>
      </c>
      <c r="G5366">
        <v>0</v>
      </c>
    </row>
    <row r="5367" spans="1:7" x14ac:dyDescent="0.25">
      <c r="A5367">
        <v>17771</v>
      </c>
      <c r="B5367" t="s">
        <v>124</v>
      </c>
      <c r="C5367">
        <v>4</v>
      </c>
      <c r="D5367">
        <v>387.41</v>
      </c>
      <c r="E5367">
        <v>57</v>
      </c>
      <c r="F5367">
        <v>96.85</v>
      </c>
      <c r="G5367">
        <v>0</v>
      </c>
    </row>
    <row r="5368" spans="1:7" x14ac:dyDescent="0.25">
      <c r="A5368">
        <v>17772</v>
      </c>
      <c r="B5368" t="s">
        <v>124</v>
      </c>
      <c r="C5368">
        <v>3</v>
      </c>
      <c r="D5368">
        <v>360.75</v>
      </c>
      <c r="E5368">
        <v>11</v>
      </c>
      <c r="F5368">
        <v>120.25</v>
      </c>
      <c r="G5368">
        <v>0</v>
      </c>
    </row>
    <row r="5369" spans="1:7" x14ac:dyDescent="0.25">
      <c r="A5369">
        <v>17773</v>
      </c>
      <c r="B5369" t="s">
        <v>120</v>
      </c>
      <c r="C5369">
        <v>2</v>
      </c>
      <c r="D5369">
        <v>575.37</v>
      </c>
      <c r="E5369">
        <v>514</v>
      </c>
      <c r="F5369">
        <v>287.68</v>
      </c>
      <c r="G5369">
        <v>0</v>
      </c>
    </row>
    <row r="5370" spans="1:7" x14ac:dyDescent="0.25">
      <c r="A5370">
        <v>17774</v>
      </c>
      <c r="B5370" t="s">
        <v>118</v>
      </c>
      <c r="C5370">
        <v>9</v>
      </c>
      <c r="D5370">
        <v>3273.83</v>
      </c>
      <c r="E5370">
        <v>97</v>
      </c>
      <c r="F5370">
        <v>363.76</v>
      </c>
      <c r="G5370">
        <v>11.68</v>
      </c>
    </row>
    <row r="5371" spans="1:7" x14ac:dyDescent="0.25">
      <c r="A5371">
        <v>17775</v>
      </c>
      <c r="B5371" t="s">
        <v>119</v>
      </c>
      <c r="C5371">
        <v>1</v>
      </c>
      <c r="D5371">
        <v>56.4</v>
      </c>
      <c r="E5371">
        <v>255</v>
      </c>
      <c r="F5371">
        <v>56.4</v>
      </c>
      <c r="G5371">
        <v>0</v>
      </c>
    </row>
    <row r="5372" spans="1:7" x14ac:dyDescent="0.25">
      <c r="A5372">
        <v>17776</v>
      </c>
      <c r="B5372" t="s">
        <v>120</v>
      </c>
      <c r="C5372">
        <v>2</v>
      </c>
      <c r="D5372">
        <v>330.56</v>
      </c>
      <c r="E5372">
        <v>387</v>
      </c>
      <c r="F5372">
        <v>165.28</v>
      </c>
      <c r="G5372">
        <v>2.04</v>
      </c>
    </row>
    <row r="5373" spans="1:7" x14ac:dyDescent="0.25">
      <c r="A5373">
        <v>17777</v>
      </c>
      <c r="B5373" t="s">
        <v>118</v>
      </c>
      <c r="C5373">
        <v>3</v>
      </c>
      <c r="D5373">
        <v>647.55999999999995</v>
      </c>
      <c r="E5373">
        <v>25</v>
      </c>
      <c r="F5373">
        <v>215.85</v>
      </c>
      <c r="G5373">
        <v>0</v>
      </c>
    </row>
    <row r="5374" spans="1:7" x14ac:dyDescent="0.25">
      <c r="A5374">
        <v>17778</v>
      </c>
      <c r="B5374" t="s">
        <v>119</v>
      </c>
      <c r="C5374">
        <v>1</v>
      </c>
      <c r="D5374">
        <v>197.7</v>
      </c>
      <c r="E5374">
        <v>662</v>
      </c>
      <c r="F5374">
        <v>197.7</v>
      </c>
      <c r="G5374">
        <v>0</v>
      </c>
    </row>
    <row r="5375" spans="1:7" x14ac:dyDescent="0.25">
      <c r="A5375">
        <v>17779</v>
      </c>
      <c r="B5375" t="s">
        <v>118</v>
      </c>
      <c r="C5375">
        <v>3</v>
      </c>
      <c r="D5375">
        <v>650.32000000000005</v>
      </c>
      <c r="E5375">
        <v>21</v>
      </c>
      <c r="F5375">
        <v>216.77</v>
      </c>
      <c r="G5375">
        <v>2.52</v>
      </c>
    </row>
    <row r="5376" spans="1:7" x14ac:dyDescent="0.25">
      <c r="A5376">
        <v>17780</v>
      </c>
      <c r="B5376" t="s">
        <v>120</v>
      </c>
      <c r="C5376">
        <v>3</v>
      </c>
      <c r="D5376">
        <v>346.56</v>
      </c>
      <c r="E5376">
        <v>667</v>
      </c>
      <c r="F5376">
        <v>115.52</v>
      </c>
      <c r="G5376">
        <v>0</v>
      </c>
    </row>
    <row r="5377" spans="1:7" x14ac:dyDescent="0.25">
      <c r="A5377">
        <v>17781</v>
      </c>
      <c r="B5377" t="s">
        <v>121</v>
      </c>
      <c r="C5377">
        <v>2</v>
      </c>
      <c r="D5377">
        <v>188.02</v>
      </c>
      <c r="E5377">
        <v>159</v>
      </c>
      <c r="F5377">
        <v>94.01</v>
      </c>
      <c r="G5377">
        <v>0</v>
      </c>
    </row>
    <row r="5378" spans="1:7" x14ac:dyDescent="0.25">
      <c r="A5378">
        <v>17782</v>
      </c>
      <c r="B5378" t="s">
        <v>120</v>
      </c>
      <c r="C5378">
        <v>2</v>
      </c>
      <c r="D5378">
        <v>679.02</v>
      </c>
      <c r="E5378">
        <v>383</v>
      </c>
      <c r="F5378">
        <v>339.51</v>
      </c>
      <c r="G5378">
        <v>0</v>
      </c>
    </row>
    <row r="5379" spans="1:7" x14ac:dyDescent="0.25">
      <c r="A5379">
        <v>17783</v>
      </c>
      <c r="B5379" t="s">
        <v>121</v>
      </c>
      <c r="C5379">
        <v>3</v>
      </c>
      <c r="D5379">
        <v>376.96</v>
      </c>
      <c r="E5379">
        <v>72</v>
      </c>
      <c r="F5379">
        <v>125.65</v>
      </c>
      <c r="G5379">
        <v>0</v>
      </c>
    </row>
    <row r="5380" spans="1:7" x14ac:dyDescent="0.25">
      <c r="A5380">
        <v>17784</v>
      </c>
      <c r="B5380" t="s">
        <v>119</v>
      </c>
      <c r="C5380">
        <v>1</v>
      </c>
      <c r="D5380">
        <v>112.86</v>
      </c>
      <c r="E5380">
        <v>550</v>
      </c>
      <c r="F5380">
        <v>112.86</v>
      </c>
      <c r="G5380">
        <v>0</v>
      </c>
    </row>
    <row r="5381" spans="1:7" x14ac:dyDescent="0.25">
      <c r="A5381">
        <v>17785</v>
      </c>
      <c r="B5381" t="s">
        <v>124</v>
      </c>
      <c r="C5381">
        <v>3</v>
      </c>
      <c r="D5381">
        <v>403.38</v>
      </c>
      <c r="E5381">
        <v>53</v>
      </c>
      <c r="F5381">
        <v>134.46</v>
      </c>
      <c r="G5381">
        <v>0</v>
      </c>
    </row>
    <row r="5382" spans="1:7" x14ac:dyDescent="0.25">
      <c r="A5382">
        <v>17786</v>
      </c>
      <c r="B5382" t="s">
        <v>121</v>
      </c>
      <c r="C5382">
        <v>2</v>
      </c>
      <c r="D5382">
        <v>266.85000000000002</v>
      </c>
      <c r="E5382">
        <v>85</v>
      </c>
      <c r="F5382">
        <v>133.43</v>
      </c>
      <c r="G5382">
        <v>0</v>
      </c>
    </row>
    <row r="5383" spans="1:7" x14ac:dyDescent="0.25">
      <c r="A5383">
        <v>17787</v>
      </c>
      <c r="B5383" t="s">
        <v>118</v>
      </c>
      <c r="C5383">
        <v>4</v>
      </c>
      <c r="D5383">
        <v>2553.8200000000002</v>
      </c>
      <c r="E5383">
        <v>153</v>
      </c>
      <c r="F5383">
        <v>638.46</v>
      </c>
      <c r="G5383">
        <v>0</v>
      </c>
    </row>
    <row r="5384" spans="1:7" x14ac:dyDescent="0.25">
      <c r="A5384">
        <v>17788</v>
      </c>
      <c r="B5384" t="s">
        <v>118</v>
      </c>
      <c r="C5384">
        <v>2</v>
      </c>
      <c r="D5384">
        <v>1117.9000000000001</v>
      </c>
      <c r="E5384">
        <v>74</v>
      </c>
      <c r="F5384">
        <v>558.95000000000005</v>
      </c>
      <c r="G5384">
        <v>0</v>
      </c>
    </row>
    <row r="5385" spans="1:7" x14ac:dyDescent="0.25">
      <c r="A5385">
        <v>17789</v>
      </c>
      <c r="B5385" t="s">
        <v>120</v>
      </c>
      <c r="C5385">
        <v>2</v>
      </c>
      <c r="D5385">
        <v>397.15</v>
      </c>
      <c r="E5385">
        <v>281</v>
      </c>
      <c r="F5385">
        <v>198.58</v>
      </c>
      <c r="G5385">
        <v>0</v>
      </c>
    </row>
    <row r="5386" spans="1:7" x14ac:dyDescent="0.25">
      <c r="A5386">
        <v>17790</v>
      </c>
      <c r="B5386" t="s">
        <v>117</v>
      </c>
      <c r="C5386">
        <v>20</v>
      </c>
      <c r="D5386">
        <v>2779.41</v>
      </c>
      <c r="E5386">
        <v>27</v>
      </c>
      <c r="F5386">
        <v>138.97</v>
      </c>
      <c r="G5386">
        <v>0</v>
      </c>
    </row>
    <row r="5387" spans="1:7" x14ac:dyDescent="0.25">
      <c r="A5387">
        <v>17791</v>
      </c>
      <c r="B5387" t="s">
        <v>122</v>
      </c>
      <c r="C5387">
        <v>1</v>
      </c>
      <c r="D5387">
        <v>106.1</v>
      </c>
      <c r="E5387">
        <v>30</v>
      </c>
      <c r="F5387">
        <v>106.1</v>
      </c>
      <c r="G5387">
        <v>0</v>
      </c>
    </row>
    <row r="5388" spans="1:7" x14ac:dyDescent="0.25">
      <c r="A5388">
        <v>17792</v>
      </c>
      <c r="B5388" t="s">
        <v>120</v>
      </c>
      <c r="C5388">
        <v>2</v>
      </c>
      <c r="D5388">
        <v>368.35</v>
      </c>
      <c r="E5388">
        <v>467</v>
      </c>
      <c r="F5388">
        <v>184.18</v>
      </c>
      <c r="G5388">
        <v>0</v>
      </c>
    </row>
    <row r="5389" spans="1:7" x14ac:dyDescent="0.25">
      <c r="A5389">
        <v>17793</v>
      </c>
      <c r="B5389" t="s">
        <v>122</v>
      </c>
      <c r="C5389">
        <v>1</v>
      </c>
      <c r="D5389">
        <v>300.33999999999997</v>
      </c>
      <c r="E5389">
        <v>25</v>
      </c>
      <c r="F5389">
        <v>300.33999999999997</v>
      </c>
      <c r="G5389">
        <v>0</v>
      </c>
    </row>
    <row r="5390" spans="1:7" x14ac:dyDescent="0.25">
      <c r="A5390">
        <v>17794</v>
      </c>
      <c r="B5390" t="s">
        <v>120</v>
      </c>
      <c r="C5390">
        <v>2</v>
      </c>
      <c r="D5390">
        <v>147.30000000000001</v>
      </c>
      <c r="E5390">
        <v>687</v>
      </c>
      <c r="F5390">
        <v>73.650000000000006</v>
      </c>
      <c r="G5390">
        <v>0</v>
      </c>
    </row>
    <row r="5391" spans="1:7" x14ac:dyDescent="0.25">
      <c r="A5391">
        <v>17795</v>
      </c>
      <c r="B5391" t="s">
        <v>121</v>
      </c>
      <c r="C5391">
        <v>2</v>
      </c>
      <c r="D5391">
        <v>342.83</v>
      </c>
      <c r="E5391">
        <v>180</v>
      </c>
      <c r="F5391">
        <v>171.42</v>
      </c>
      <c r="G5391">
        <v>0</v>
      </c>
    </row>
    <row r="5392" spans="1:7" x14ac:dyDescent="0.25">
      <c r="A5392">
        <v>17796</v>
      </c>
      <c r="B5392" t="s">
        <v>117</v>
      </c>
      <c r="C5392">
        <v>7</v>
      </c>
      <c r="D5392">
        <v>1351.04</v>
      </c>
      <c r="E5392">
        <v>40</v>
      </c>
      <c r="F5392">
        <v>193.01</v>
      </c>
      <c r="G5392">
        <v>0</v>
      </c>
    </row>
    <row r="5393" spans="1:7" x14ac:dyDescent="0.25">
      <c r="A5393">
        <v>17797</v>
      </c>
      <c r="B5393" t="s">
        <v>117</v>
      </c>
      <c r="C5393">
        <v>8</v>
      </c>
      <c r="D5393">
        <v>1971.87</v>
      </c>
      <c r="E5393">
        <v>22</v>
      </c>
      <c r="F5393">
        <v>246.48</v>
      </c>
      <c r="G5393">
        <v>0</v>
      </c>
    </row>
    <row r="5394" spans="1:7" x14ac:dyDescent="0.25">
      <c r="A5394">
        <v>17798</v>
      </c>
      <c r="B5394" t="s">
        <v>119</v>
      </c>
      <c r="C5394">
        <v>1</v>
      </c>
      <c r="D5394">
        <v>178.07</v>
      </c>
      <c r="E5394">
        <v>582</v>
      </c>
      <c r="F5394">
        <v>178.07</v>
      </c>
      <c r="G5394">
        <v>0</v>
      </c>
    </row>
    <row r="5395" spans="1:7" x14ac:dyDescent="0.25">
      <c r="A5395">
        <v>17799</v>
      </c>
      <c r="B5395" t="s">
        <v>117</v>
      </c>
      <c r="C5395">
        <v>20</v>
      </c>
      <c r="D5395">
        <v>6246.93</v>
      </c>
      <c r="E5395">
        <v>22</v>
      </c>
      <c r="F5395">
        <v>312.35000000000002</v>
      </c>
      <c r="G5395">
        <v>2</v>
      </c>
    </row>
    <row r="5396" spans="1:7" x14ac:dyDescent="0.25">
      <c r="A5396">
        <v>17800</v>
      </c>
      <c r="B5396" t="s">
        <v>118</v>
      </c>
      <c r="C5396">
        <v>9</v>
      </c>
      <c r="D5396">
        <v>1187.21</v>
      </c>
      <c r="E5396">
        <v>37</v>
      </c>
      <c r="F5396">
        <v>131.91</v>
      </c>
      <c r="G5396">
        <v>0</v>
      </c>
    </row>
    <row r="5397" spans="1:7" x14ac:dyDescent="0.25">
      <c r="A5397">
        <v>17801</v>
      </c>
      <c r="B5397" t="s">
        <v>120</v>
      </c>
      <c r="C5397">
        <v>3</v>
      </c>
      <c r="D5397">
        <v>770.03</v>
      </c>
      <c r="E5397">
        <v>451</v>
      </c>
      <c r="F5397">
        <v>256.68</v>
      </c>
      <c r="G5397">
        <v>0.33</v>
      </c>
    </row>
    <row r="5398" spans="1:7" x14ac:dyDescent="0.25">
      <c r="A5398">
        <v>17802</v>
      </c>
      <c r="B5398" t="s">
        <v>118</v>
      </c>
      <c r="C5398">
        <v>10</v>
      </c>
      <c r="D5398">
        <v>5046.42</v>
      </c>
      <c r="E5398">
        <v>82</v>
      </c>
      <c r="F5398">
        <v>504.64</v>
      </c>
      <c r="G5398">
        <v>2.72</v>
      </c>
    </row>
    <row r="5399" spans="1:7" x14ac:dyDescent="0.25">
      <c r="A5399">
        <v>17803</v>
      </c>
      <c r="B5399" t="s">
        <v>119</v>
      </c>
      <c r="C5399">
        <v>1</v>
      </c>
      <c r="D5399">
        <v>184.66</v>
      </c>
      <c r="E5399">
        <v>392</v>
      </c>
      <c r="F5399">
        <v>184.66</v>
      </c>
      <c r="G5399">
        <v>0</v>
      </c>
    </row>
    <row r="5400" spans="1:7" x14ac:dyDescent="0.25">
      <c r="A5400">
        <v>17804</v>
      </c>
      <c r="B5400" t="s">
        <v>120</v>
      </c>
      <c r="C5400">
        <v>3</v>
      </c>
      <c r="D5400">
        <v>383.78</v>
      </c>
      <c r="E5400">
        <v>376</v>
      </c>
      <c r="F5400">
        <v>127.93</v>
      </c>
      <c r="G5400">
        <v>1.33</v>
      </c>
    </row>
    <row r="5401" spans="1:7" x14ac:dyDescent="0.25">
      <c r="A5401">
        <v>17805</v>
      </c>
      <c r="B5401" t="s">
        <v>118</v>
      </c>
      <c r="C5401">
        <v>2</v>
      </c>
      <c r="D5401">
        <v>927.03</v>
      </c>
      <c r="E5401">
        <v>74</v>
      </c>
      <c r="F5401">
        <v>463.52</v>
      </c>
      <c r="G5401">
        <v>0</v>
      </c>
    </row>
    <row r="5402" spans="1:7" x14ac:dyDescent="0.25">
      <c r="A5402">
        <v>17806</v>
      </c>
      <c r="B5402" t="s">
        <v>122</v>
      </c>
      <c r="C5402">
        <v>1</v>
      </c>
      <c r="D5402">
        <v>546.04</v>
      </c>
      <c r="E5402">
        <v>11</v>
      </c>
      <c r="F5402">
        <v>546.04</v>
      </c>
      <c r="G5402">
        <v>0</v>
      </c>
    </row>
    <row r="5403" spans="1:7" x14ac:dyDescent="0.25">
      <c r="A5403">
        <v>17807</v>
      </c>
      <c r="B5403" t="s">
        <v>120</v>
      </c>
      <c r="C5403">
        <v>3</v>
      </c>
      <c r="D5403">
        <v>437.87</v>
      </c>
      <c r="E5403">
        <v>395</v>
      </c>
      <c r="F5403">
        <v>145.96</v>
      </c>
      <c r="G5403">
        <v>0</v>
      </c>
    </row>
    <row r="5404" spans="1:7" x14ac:dyDescent="0.25">
      <c r="A5404">
        <v>17808</v>
      </c>
      <c r="B5404" t="s">
        <v>120</v>
      </c>
      <c r="C5404">
        <v>4</v>
      </c>
      <c r="D5404">
        <v>262.64</v>
      </c>
      <c r="E5404">
        <v>549</v>
      </c>
      <c r="F5404">
        <v>65.66</v>
      </c>
      <c r="G5404">
        <v>0</v>
      </c>
    </row>
    <row r="5405" spans="1:7" x14ac:dyDescent="0.25">
      <c r="A5405">
        <v>17809</v>
      </c>
      <c r="B5405" t="s">
        <v>117</v>
      </c>
      <c r="C5405">
        <v>20</v>
      </c>
      <c r="D5405">
        <v>11337.39</v>
      </c>
      <c r="E5405">
        <v>16</v>
      </c>
      <c r="F5405">
        <v>566.87</v>
      </c>
      <c r="G5405">
        <v>7.4</v>
      </c>
    </row>
    <row r="5406" spans="1:7" x14ac:dyDescent="0.25">
      <c r="A5406">
        <v>17810</v>
      </c>
      <c r="B5406" t="s">
        <v>120</v>
      </c>
      <c r="C5406">
        <v>2</v>
      </c>
      <c r="D5406">
        <v>373.16</v>
      </c>
      <c r="E5406">
        <v>669</v>
      </c>
      <c r="F5406">
        <v>186.58</v>
      </c>
      <c r="G5406">
        <v>8.0299999999999994</v>
      </c>
    </row>
    <row r="5407" spans="1:7" x14ac:dyDescent="0.25">
      <c r="A5407">
        <v>17811</v>
      </c>
      <c r="B5407" t="s">
        <v>117</v>
      </c>
      <c r="C5407">
        <v>47</v>
      </c>
      <c r="D5407">
        <v>9519.7999999999993</v>
      </c>
      <c r="E5407">
        <v>4</v>
      </c>
      <c r="F5407">
        <v>202.55</v>
      </c>
      <c r="G5407">
        <v>1.69</v>
      </c>
    </row>
    <row r="5408" spans="1:7" x14ac:dyDescent="0.25">
      <c r="A5408">
        <v>17812</v>
      </c>
      <c r="B5408" t="s">
        <v>118</v>
      </c>
      <c r="C5408">
        <v>7</v>
      </c>
      <c r="D5408">
        <v>1105.29</v>
      </c>
      <c r="E5408">
        <v>13</v>
      </c>
      <c r="F5408">
        <v>157.9</v>
      </c>
      <c r="G5408">
        <v>0</v>
      </c>
    </row>
    <row r="5409" spans="1:7" x14ac:dyDescent="0.25">
      <c r="A5409">
        <v>17813</v>
      </c>
      <c r="B5409" t="s">
        <v>117</v>
      </c>
      <c r="C5409">
        <v>5</v>
      </c>
      <c r="D5409">
        <v>1698.07</v>
      </c>
      <c r="E5409">
        <v>14</v>
      </c>
      <c r="F5409">
        <v>339.61</v>
      </c>
      <c r="G5409">
        <v>3.31</v>
      </c>
    </row>
    <row r="5410" spans="1:7" x14ac:dyDescent="0.25">
      <c r="A5410">
        <v>17814</v>
      </c>
      <c r="B5410" t="s">
        <v>120</v>
      </c>
      <c r="C5410">
        <v>2</v>
      </c>
      <c r="D5410">
        <v>1609.37</v>
      </c>
      <c r="E5410">
        <v>375</v>
      </c>
      <c r="F5410">
        <v>804.68</v>
      </c>
      <c r="G5410">
        <v>0</v>
      </c>
    </row>
    <row r="5411" spans="1:7" x14ac:dyDescent="0.25">
      <c r="A5411">
        <v>17815</v>
      </c>
      <c r="B5411" t="s">
        <v>119</v>
      </c>
      <c r="C5411">
        <v>1</v>
      </c>
      <c r="D5411">
        <v>591.96</v>
      </c>
      <c r="E5411">
        <v>393</v>
      </c>
      <c r="F5411">
        <v>591.96</v>
      </c>
      <c r="G5411">
        <v>0</v>
      </c>
    </row>
    <row r="5412" spans="1:7" x14ac:dyDescent="0.25">
      <c r="A5412">
        <v>17816</v>
      </c>
      <c r="B5412" t="s">
        <v>124</v>
      </c>
      <c r="C5412">
        <v>6</v>
      </c>
      <c r="D5412">
        <v>112.32</v>
      </c>
      <c r="E5412">
        <v>37</v>
      </c>
      <c r="F5412">
        <v>18.72</v>
      </c>
      <c r="G5412">
        <v>0</v>
      </c>
    </row>
    <row r="5413" spans="1:7" x14ac:dyDescent="0.25">
      <c r="A5413">
        <v>17817</v>
      </c>
      <c r="B5413" t="s">
        <v>118</v>
      </c>
      <c r="C5413">
        <v>6</v>
      </c>
      <c r="D5413">
        <v>788.15</v>
      </c>
      <c r="E5413">
        <v>4</v>
      </c>
      <c r="F5413">
        <v>131.36000000000001</v>
      </c>
      <c r="G5413">
        <v>0.85</v>
      </c>
    </row>
    <row r="5414" spans="1:7" x14ac:dyDescent="0.25">
      <c r="A5414">
        <v>17818</v>
      </c>
      <c r="B5414" t="s">
        <v>119</v>
      </c>
      <c r="C5414">
        <v>1</v>
      </c>
      <c r="D5414">
        <v>124.78</v>
      </c>
      <c r="E5414">
        <v>738</v>
      </c>
      <c r="F5414">
        <v>124.78</v>
      </c>
      <c r="G5414">
        <v>0</v>
      </c>
    </row>
    <row r="5415" spans="1:7" x14ac:dyDescent="0.25">
      <c r="A5415">
        <v>17819</v>
      </c>
      <c r="B5415" t="s">
        <v>118</v>
      </c>
      <c r="C5415">
        <v>12</v>
      </c>
      <c r="D5415">
        <v>6612.52</v>
      </c>
      <c r="E5415">
        <v>72</v>
      </c>
      <c r="F5415">
        <v>551.04</v>
      </c>
      <c r="G5415">
        <v>0.66</v>
      </c>
    </row>
    <row r="5416" spans="1:7" x14ac:dyDescent="0.25">
      <c r="A5416">
        <v>17820</v>
      </c>
      <c r="B5416" t="s">
        <v>119</v>
      </c>
      <c r="C5416">
        <v>1</v>
      </c>
      <c r="D5416">
        <v>180.61</v>
      </c>
      <c r="E5416">
        <v>374</v>
      </c>
      <c r="F5416">
        <v>180.61</v>
      </c>
      <c r="G5416">
        <v>13.32</v>
      </c>
    </row>
    <row r="5417" spans="1:7" x14ac:dyDescent="0.25">
      <c r="A5417">
        <v>17821</v>
      </c>
      <c r="B5417" t="s">
        <v>119</v>
      </c>
      <c r="C5417">
        <v>1</v>
      </c>
      <c r="D5417">
        <v>334.62</v>
      </c>
      <c r="E5417">
        <v>406</v>
      </c>
      <c r="F5417">
        <v>334.62</v>
      </c>
      <c r="G5417">
        <v>0</v>
      </c>
    </row>
    <row r="5418" spans="1:7" x14ac:dyDescent="0.25">
      <c r="A5418">
        <v>17822</v>
      </c>
      <c r="B5418" t="s">
        <v>116</v>
      </c>
      <c r="C5418">
        <v>5</v>
      </c>
      <c r="D5418">
        <v>2162.9299999999998</v>
      </c>
      <c r="E5418">
        <v>420</v>
      </c>
      <c r="F5418">
        <v>432.59</v>
      </c>
      <c r="G5418">
        <v>0</v>
      </c>
    </row>
    <row r="5419" spans="1:7" x14ac:dyDescent="0.25">
      <c r="A5419">
        <v>17823</v>
      </c>
      <c r="B5419" t="s">
        <v>120</v>
      </c>
      <c r="C5419">
        <v>2</v>
      </c>
      <c r="D5419">
        <v>449.25</v>
      </c>
      <c r="E5419">
        <v>421</v>
      </c>
      <c r="F5419">
        <v>224.62</v>
      </c>
      <c r="G5419">
        <v>0</v>
      </c>
    </row>
    <row r="5420" spans="1:7" x14ac:dyDescent="0.25">
      <c r="A5420">
        <v>17824</v>
      </c>
      <c r="B5420" t="s">
        <v>122</v>
      </c>
      <c r="C5420">
        <v>1</v>
      </c>
      <c r="D5420">
        <v>298.39999999999998</v>
      </c>
      <c r="E5420">
        <v>51</v>
      </c>
      <c r="F5420">
        <v>298.39999999999998</v>
      </c>
      <c r="G5420">
        <v>0</v>
      </c>
    </row>
    <row r="5421" spans="1:7" x14ac:dyDescent="0.25">
      <c r="A5421">
        <v>17825</v>
      </c>
      <c r="B5421" t="s">
        <v>120</v>
      </c>
      <c r="C5421">
        <v>4</v>
      </c>
      <c r="D5421">
        <v>701.96</v>
      </c>
      <c r="E5421">
        <v>599</v>
      </c>
      <c r="F5421">
        <v>175.49</v>
      </c>
      <c r="G5421">
        <v>0</v>
      </c>
    </row>
    <row r="5422" spans="1:7" x14ac:dyDescent="0.25">
      <c r="A5422">
        <v>17826</v>
      </c>
      <c r="B5422" t="s">
        <v>119</v>
      </c>
      <c r="C5422">
        <v>1</v>
      </c>
      <c r="D5422">
        <v>133.34</v>
      </c>
      <c r="E5422">
        <v>374</v>
      </c>
      <c r="F5422">
        <v>133.34</v>
      </c>
      <c r="G5422">
        <v>0</v>
      </c>
    </row>
    <row r="5423" spans="1:7" x14ac:dyDescent="0.25">
      <c r="A5423">
        <v>17827</v>
      </c>
      <c r="B5423" t="s">
        <v>117</v>
      </c>
      <c r="C5423">
        <v>6</v>
      </c>
      <c r="D5423">
        <v>2376.17</v>
      </c>
      <c r="E5423">
        <v>5</v>
      </c>
      <c r="F5423">
        <v>396.03</v>
      </c>
      <c r="G5423">
        <v>0.28000000000000003</v>
      </c>
    </row>
    <row r="5424" spans="1:7" x14ac:dyDescent="0.25">
      <c r="A5424">
        <v>17828</v>
      </c>
      <c r="B5424" t="s">
        <v>117</v>
      </c>
      <c r="C5424">
        <v>4</v>
      </c>
      <c r="D5424">
        <v>1820.09</v>
      </c>
      <c r="E5424">
        <v>23</v>
      </c>
      <c r="F5424">
        <v>455.02</v>
      </c>
      <c r="G5424">
        <v>12.09</v>
      </c>
    </row>
    <row r="5425" spans="1:7" x14ac:dyDescent="0.25">
      <c r="A5425">
        <v>17829</v>
      </c>
      <c r="B5425" t="s">
        <v>116</v>
      </c>
      <c r="C5425">
        <v>5</v>
      </c>
      <c r="D5425">
        <v>4756.74</v>
      </c>
      <c r="E5425">
        <v>299</v>
      </c>
      <c r="F5425">
        <v>951.35</v>
      </c>
      <c r="G5425">
        <v>1.6</v>
      </c>
    </row>
    <row r="5426" spans="1:7" x14ac:dyDescent="0.25">
      <c r="A5426">
        <v>17830</v>
      </c>
      <c r="B5426" t="s">
        <v>124</v>
      </c>
      <c r="C5426">
        <v>3</v>
      </c>
      <c r="D5426">
        <v>398.7</v>
      </c>
      <c r="E5426">
        <v>2</v>
      </c>
      <c r="F5426">
        <v>132.9</v>
      </c>
      <c r="G5426">
        <v>0</v>
      </c>
    </row>
    <row r="5427" spans="1:7" x14ac:dyDescent="0.25">
      <c r="A5427">
        <v>17831</v>
      </c>
      <c r="B5427" t="s">
        <v>122</v>
      </c>
      <c r="C5427">
        <v>1</v>
      </c>
      <c r="D5427">
        <v>35.4</v>
      </c>
      <c r="E5427">
        <v>33</v>
      </c>
      <c r="F5427">
        <v>35.4</v>
      </c>
      <c r="G5427">
        <v>0</v>
      </c>
    </row>
    <row r="5428" spans="1:7" x14ac:dyDescent="0.25">
      <c r="A5428">
        <v>17832</v>
      </c>
      <c r="B5428" t="s">
        <v>122</v>
      </c>
      <c r="C5428">
        <v>1</v>
      </c>
      <c r="D5428">
        <v>155.37</v>
      </c>
      <c r="E5428">
        <v>50</v>
      </c>
      <c r="F5428">
        <v>155.37</v>
      </c>
      <c r="G5428">
        <v>0</v>
      </c>
    </row>
    <row r="5429" spans="1:7" x14ac:dyDescent="0.25">
      <c r="A5429">
        <v>17833</v>
      </c>
      <c r="B5429" t="s">
        <v>119</v>
      </c>
      <c r="C5429">
        <v>1</v>
      </c>
      <c r="D5429">
        <v>338.46</v>
      </c>
      <c r="E5429">
        <v>723</v>
      </c>
      <c r="F5429">
        <v>338.46</v>
      </c>
      <c r="G5429">
        <v>0</v>
      </c>
    </row>
    <row r="5430" spans="1:7" x14ac:dyDescent="0.25">
      <c r="A5430">
        <v>17834</v>
      </c>
      <c r="B5430" t="s">
        <v>120</v>
      </c>
      <c r="C5430">
        <v>2</v>
      </c>
      <c r="D5430">
        <v>689.67</v>
      </c>
      <c r="E5430">
        <v>415</v>
      </c>
      <c r="F5430">
        <v>344.84</v>
      </c>
      <c r="G5430">
        <v>0</v>
      </c>
    </row>
    <row r="5431" spans="1:7" x14ac:dyDescent="0.25">
      <c r="A5431">
        <v>17835</v>
      </c>
      <c r="B5431" t="s">
        <v>124</v>
      </c>
      <c r="C5431">
        <v>3</v>
      </c>
      <c r="D5431">
        <v>342.24</v>
      </c>
      <c r="E5431">
        <v>3</v>
      </c>
      <c r="F5431">
        <v>114.08</v>
      </c>
      <c r="G5431">
        <v>0</v>
      </c>
    </row>
    <row r="5432" spans="1:7" x14ac:dyDescent="0.25">
      <c r="A5432">
        <v>17836</v>
      </c>
      <c r="B5432" t="s">
        <v>122</v>
      </c>
      <c r="C5432">
        <v>1</v>
      </c>
      <c r="D5432">
        <v>110.21</v>
      </c>
      <c r="E5432">
        <v>47</v>
      </c>
      <c r="F5432">
        <v>110.21</v>
      </c>
      <c r="G5432">
        <v>0</v>
      </c>
    </row>
    <row r="5433" spans="1:7" x14ac:dyDescent="0.25">
      <c r="A5433">
        <v>17837</v>
      </c>
      <c r="B5433" t="s">
        <v>117</v>
      </c>
      <c r="C5433">
        <v>8</v>
      </c>
      <c r="D5433">
        <v>1541.23</v>
      </c>
      <c r="E5433">
        <v>42</v>
      </c>
      <c r="F5433">
        <v>192.65</v>
      </c>
      <c r="G5433">
        <v>2.13</v>
      </c>
    </row>
    <row r="5434" spans="1:7" x14ac:dyDescent="0.25">
      <c r="A5434">
        <v>17838</v>
      </c>
      <c r="B5434" t="s">
        <v>117</v>
      </c>
      <c r="C5434">
        <v>13</v>
      </c>
      <c r="D5434">
        <v>6507.5</v>
      </c>
      <c r="E5434">
        <v>27</v>
      </c>
      <c r="F5434">
        <v>500.58</v>
      </c>
      <c r="G5434">
        <v>7.22</v>
      </c>
    </row>
    <row r="5435" spans="1:7" x14ac:dyDescent="0.25">
      <c r="A5435">
        <v>17839</v>
      </c>
      <c r="B5435" t="s">
        <v>122</v>
      </c>
      <c r="C5435">
        <v>1</v>
      </c>
      <c r="D5435">
        <v>318.14999999999998</v>
      </c>
      <c r="E5435">
        <v>42</v>
      </c>
      <c r="F5435">
        <v>318.14999999999998</v>
      </c>
      <c r="G5435">
        <v>0</v>
      </c>
    </row>
    <row r="5436" spans="1:7" x14ac:dyDescent="0.25">
      <c r="A5436">
        <v>17840</v>
      </c>
      <c r="B5436" t="s">
        <v>119</v>
      </c>
      <c r="C5436">
        <v>1</v>
      </c>
      <c r="D5436">
        <v>175.9</v>
      </c>
      <c r="E5436">
        <v>444</v>
      </c>
      <c r="F5436">
        <v>175.9</v>
      </c>
      <c r="G5436">
        <v>0</v>
      </c>
    </row>
    <row r="5437" spans="1:7" x14ac:dyDescent="0.25">
      <c r="A5437">
        <v>17841</v>
      </c>
      <c r="B5437" t="s">
        <v>117</v>
      </c>
      <c r="C5437">
        <v>211</v>
      </c>
      <c r="D5437">
        <v>70081.86</v>
      </c>
      <c r="E5437">
        <v>2</v>
      </c>
      <c r="F5437">
        <v>332.14</v>
      </c>
      <c r="G5437">
        <v>1.95</v>
      </c>
    </row>
    <row r="5438" spans="1:7" x14ac:dyDescent="0.25">
      <c r="A5438">
        <v>17842</v>
      </c>
      <c r="B5438" t="s">
        <v>119</v>
      </c>
      <c r="C5438">
        <v>1</v>
      </c>
      <c r="D5438">
        <v>430.69</v>
      </c>
      <c r="E5438">
        <v>602</v>
      </c>
      <c r="F5438">
        <v>430.69</v>
      </c>
      <c r="G5438">
        <v>0</v>
      </c>
    </row>
    <row r="5439" spans="1:7" x14ac:dyDescent="0.25">
      <c r="A5439">
        <v>17843</v>
      </c>
      <c r="B5439" t="s">
        <v>120</v>
      </c>
      <c r="C5439">
        <v>2</v>
      </c>
      <c r="D5439">
        <v>320.39999999999998</v>
      </c>
      <c r="E5439">
        <v>303</v>
      </c>
      <c r="F5439">
        <v>160.19999999999999</v>
      </c>
      <c r="G5439">
        <v>0</v>
      </c>
    </row>
    <row r="5440" spans="1:7" x14ac:dyDescent="0.25">
      <c r="A5440">
        <v>17844</v>
      </c>
      <c r="B5440" t="s">
        <v>121</v>
      </c>
      <c r="C5440">
        <v>1</v>
      </c>
      <c r="D5440">
        <v>51.56</v>
      </c>
      <c r="E5440">
        <v>107</v>
      </c>
      <c r="F5440">
        <v>51.56</v>
      </c>
      <c r="G5440">
        <v>0</v>
      </c>
    </row>
    <row r="5441" spans="1:7" x14ac:dyDescent="0.25">
      <c r="A5441">
        <v>17845</v>
      </c>
      <c r="B5441" t="s">
        <v>120</v>
      </c>
      <c r="C5441">
        <v>4</v>
      </c>
      <c r="D5441">
        <v>596.09</v>
      </c>
      <c r="E5441">
        <v>555</v>
      </c>
      <c r="F5441">
        <v>149.02000000000001</v>
      </c>
      <c r="G5441">
        <v>0</v>
      </c>
    </row>
    <row r="5442" spans="1:7" x14ac:dyDescent="0.25">
      <c r="A5442">
        <v>17846</v>
      </c>
      <c r="B5442" t="s">
        <v>121</v>
      </c>
      <c r="C5442">
        <v>1</v>
      </c>
      <c r="D5442">
        <v>2033.1</v>
      </c>
      <c r="E5442">
        <v>85</v>
      </c>
      <c r="F5442">
        <v>2033.1</v>
      </c>
      <c r="G5442">
        <v>0</v>
      </c>
    </row>
    <row r="5443" spans="1:7" x14ac:dyDescent="0.25">
      <c r="A5443">
        <v>17847</v>
      </c>
      <c r="B5443" t="s">
        <v>120</v>
      </c>
      <c r="C5443">
        <v>2</v>
      </c>
      <c r="D5443">
        <v>129.69</v>
      </c>
      <c r="E5443">
        <v>516</v>
      </c>
      <c r="F5443">
        <v>64.84</v>
      </c>
      <c r="G5443">
        <v>0</v>
      </c>
    </row>
    <row r="5444" spans="1:7" x14ac:dyDescent="0.25">
      <c r="A5444">
        <v>17848</v>
      </c>
      <c r="B5444" t="s">
        <v>118</v>
      </c>
      <c r="C5444">
        <v>30</v>
      </c>
      <c r="D5444">
        <v>3559.11</v>
      </c>
      <c r="E5444">
        <v>81</v>
      </c>
      <c r="F5444">
        <v>118.64</v>
      </c>
      <c r="G5444">
        <v>0.36</v>
      </c>
    </row>
    <row r="5445" spans="1:7" x14ac:dyDescent="0.25">
      <c r="A5445">
        <v>17849</v>
      </c>
      <c r="B5445" t="s">
        <v>120</v>
      </c>
      <c r="C5445">
        <v>8</v>
      </c>
      <c r="D5445">
        <v>1063.76</v>
      </c>
      <c r="E5445">
        <v>218</v>
      </c>
      <c r="F5445">
        <v>132.97</v>
      </c>
      <c r="G5445">
        <v>0</v>
      </c>
    </row>
    <row r="5446" spans="1:7" x14ac:dyDescent="0.25">
      <c r="A5446">
        <v>17850</v>
      </c>
      <c r="B5446" t="s">
        <v>116</v>
      </c>
      <c r="C5446">
        <v>155</v>
      </c>
      <c r="D5446">
        <v>56600.08</v>
      </c>
      <c r="E5446">
        <v>372</v>
      </c>
      <c r="F5446">
        <v>365.16</v>
      </c>
      <c r="G5446">
        <v>1.42</v>
      </c>
    </row>
    <row r="5447" spans="1:7" x14ac:dyDescent="0.25">
      <c r="A5447">
        <v>17851</v>
      </c>
      <c r="B5447" t="s">
        <v>116</v>
      </c>
      <c r="C5447">
        <v>6</v>
      </c>
      <c r="D5447">
        <v>1552.35</v>
      </c>
      <c r="E5447">
        <v>422</v>
      </c>
      <c r="F5447">
        <v>258.72000000000003</v>
      </c>
      <c r="G5447">
        <v>0</v>
      </c>
    </row>
    <row r="5448" spans="1:7" x14ac:dyDescent="0.25">
      <c r="A5448">
        <v>17852</v>
      </c>
      <c r="B5448" t="s">
        <v>118</v>
      </c>
      <c r="C5448">
        <v>5</v>
      </c>
      <c r="D5448">
        <v>657.81</v>
      </c>
      <c r="E5448">
        <v>12</v>
      </c>
      <c r="F5448">
        <v>131.56</v>
      </c>
      <c r="G5448">
        <v>0</v>
      </c>
    </row>
    <row r="5449" spans="1:7" x14ac:dyDescent="0.25">
      <c r="A5449">
        <v>17853</v>
      </c>
      <c r="B5449" t="s">
        <v>120</v>
      </c>
      <c r="C5449">
        <v>3</v>
      </c>
      <c r="D5449">
        <v>1596.29</v>
      </c>
      <c r="E5449">
        <v>407</v>
      </c>
      <c r="F5449">
        <v>532.1</v>
      </c>
      <c r="G5449">
        <v>0</v>
      </c>
    </row>
    <row r="5450" spans="1:7" x14ac:dyDescent="0.25">
      <c r="A5450">
        <v>17854</v>
      </c>
      <c r="B5450" t="s">
        <v>118</v>
      </c>
      <c r="C5450">
        <v>6</v>
      </c>
      <c r="D5450">
        <v>1068.5</v>
      </c>
      <c r="E5450">
        <v>185</v>
      </c>
      <c r="F5450">
        <v>178.08</v>
      </c>
      <c r="G5450">
        <v>0</v>
      </c>
    </row>
    <row r="5451" spans="1:7" x14ac:dyDescent="0.25">
      <c r="A5451">
        <v>17855</v>
      </c>
      <c r="B5451" t="s">
        <v>119</v>
      </c>
      <c r="C5451">
        <v>1</v>
      </c>
      <c r="D5451">
        <v>417.94</v>
      </c>
      <c r="E5451">
        <v>373</v>
      </c>
      <c r="F5451">
        <v>417.94</v>
      </c>
      <c r="G5451">
        <v>0</v>
      </c>
    </row>
    <row r="5452" spans="1:7" x14ac:dyDescent="0.25">
      <c r="A5452">
        <v>17856</v>
      </c>
      <c r="B5452" t="s">
        <v>117</v>
      </c>
      <c r="C5452">
        <v>4</v>
      </c>
      <c r="D5452">
        <v>1418.03</v>
      </c>
      <c r="E5452">
        <v>2</v>
      </c>
      <c r="F5452">
        <v>354.51</v>
      </c>
      <c r="G5452">
        <v>1.71</v>
      </c>
    </row>
    <row r="5453" spans="1:7" x14ac:dyDescent="0.25">
      <c r="A5453">
        <v>17857</v>
      </c>
      <c r="B5453" t="s">
        <v>117</v>
      </c>
      <c r="C5453">
        <v>24</v>
      </c>
      <c r="D5453">
        <v>28682.240000000002</v>
      </c>
      <c r="E5453">
        <v>4</v>
      </c>
      <c r="F5453">
        <v>1195.0899999999999</v>
      </c>
      <c r="G5453">
        <v>0.4</v>
      </c>
    </row>
    <row r="5454" spans="1:7" x14ac:dyDescent="0.25">
      <c r="A5454">
        <v>17858</v>
      </c>
      <c r="B5454" t="s">
        <v>117</v>
      </c>
      <c r="C5454">
        <v>30</v>
      </c>
      <c r="D5454">
        <v>12754.9</v>
      </c>
      <c r="E5454">
        <v>6</v>
      </c>
      <c r="F5454">
        <v>425.16</v>
      </c>
      <c r="G5454">
        <v>0.57999999999999996</v>
      </c>
    </row>
    <row r="5455" spans="1:7" x14ac:dyDescent="0.25">
      <c r="A5455">
        <v>17859</v>
      </c>
      <c r="B5455" t="s">
        <v>119</v>
      </c>
      <c r="C5455">
        <v>1</v>
      </c>
      <c r="D5455">
        <v>141.91999999999999</v>
      </c>
      <c r="E5455">
        <v>305</v>
      </c>
      <c r="F5455">
        <v>141.91999999999999</v>
      </c>
      <c r="G5455">
        <v>0</v>
      </c>
    </row>
    <row r="5456" spans="1:7" x14ac:dyDescent="0.25">
      <c r="A5456">
        <v>17860</v>
      </c>
      <c r="B5456" t="s">
        <v>120</v>
      </c>
      <c r="C5456">
        <v>4</v>
      </c>
      <c r="D5456">
        <v>943.84</v>
      </c>
      <c r="E5456">
        <v>369</v>
      </c>
      <c r="F5456">
        <v>235.96</v>
      </c>
      <c r="G5456">
        <v>0</v>
      </c>
    </row>
    <row r="5457" spans="1:7" x14ac:dyDescent="0.25">
      <c r="A5457">
        <v>17861</v>
      </c>
      <c r="B5457" t="s">
        <v>117</v>
      </c>
      <c r="C5457">
        <v>18</v>
      </c>
      <c r="D5457">
        <v>5088.29</v>
      </c>
      <c r="E5457">
        <v>3</v>
      </c>
      <c r="F5457">
        <v>282.68</v>
      </c>
      <c r="G5457">
        <v>1.24</v>
      </c>
    </row>
    <row r="5458" spans="1:7" x14ac:dyDescent="0.25">
      <c r="A5458">
        <v>17862</v>
      </c>
      <c r="B5458" t="s">
        <v>116</v>
      </c>
      <c r="C5458">
        <v>4</v>
      </c>
      <c r="D5458">
        <v>1254.8900000000001</v>
      </c>
      <c r="E5458">
        <v>324</v>
      </c>
      <c r="F5458">
        <v>313.72000000000003</v>
      </c>
      <c r="G5458">
        <v>0</v>
      </c>
    </row>
    <row r="5459" spans="1:7" x14ac:dyDescent="0.25">
      <c r="A5459">
        <v>17863</v>
      </c>
      <c r="B5459" t="s">
        <v>117</v>
      </c>
      <c r="C5459">
        <v>12</v>
      </c>
      <c r="D5459">
        <v>5745.2</v>
      </c>
      <c r="E5459">
        <v>59</v>
      </c>
      <c r="F5459">
        <v>478.77</v>
      </c>
      <c r="G5459">
        <v>0</v>
      </c>
    </row>
    <row r="5460" spans="1:7" x14ac:dyDescent="0.25">
      <c r="A5460">
        <v>17864</v>
      </c>
      <c r="B5460" t="s">
        <v>118</v>
      </c>
      <c r="C5460">
        <v>5</v>
      </c>
      <c r="D5460">
        <v>876.57</v>
      </c>
      <c r="E5460">
        <v>13</v>
      </c>
      <c r="F5460">
        <v>175.31</v>
      </c>
      <c r="G5460">
        <v>0</v>
      </c>
    </row>
    <row r="5461" spans="1:7" x14ac:dyDescent="0.25">
      <c r="A5461">
        <v>17865</v>
      </c>
      <c r="B5461" t="s">
        <v>117</v>
      </c>
      <c r="C5461">
        <v>46</v>
      </c>
      <c r="D5461">
        <v>26312.19</v>
      </c>
      <c r="E5461">
        <v>31</v>
      </c>
      <c r="F5461">
        <v>572</v>
      </c>
      <c r="G5461">
        <v>2.76</v>
      </c>
    </row>
    <row r="5462" spans="1:7" x14ac:dyDescent="0.25">
      <c r="A5462">
        <v>17866</v>
      </c>
      <c r="B5462" t="s">
        <v>118</v>
      </c>
      <c r="C5462">
        <v>3</v>
      </c>
      <c r="D5462">
        <v>1134.95</v>
      </c>
      <c r="E5462">
        <v>143</v>
      </c>
      <c r="F5462">
        <v>378.32</v>
      </c>
      <c r="G5462">
        <v>0.35</v>
      </c>
    </row>
    <row r="5463" spans="1:7" x14ac:dyDescent="0.25">
      <c r="A5463">
        <v>17867</v>
      </c>
      <c r="B5463" t="s">
        <v>117</v>
      </c>
      <c r="C5463">
        <v>15</v>
      </c>
      <c r="D5463">
        <v>1582.05</v>
      </c>
      <c r="E5463">
        <v>30</v>
      </c>
      <c r="F5463">
        <v>105.47</v>
      </c>
      <c r="G5463">
        <v>45.86</v>
      </c>
    </row>
    <row r="5464" spans="1:7" x14ac:dyDescent="0.25">
      <c r="A5464">
        <v>17868</v>
      </c>
      <c r="B5464" t="s">
        <v>119</v>
      </c>
      <c r="C5464">
        <v>1</v>
      </c>
      <c r="D5464">
        <v>227.15</v>
      </c>
      <c r="E5464">
        <v>386</v>
      </c>
      <c r="F5464">
        <v>227.15</v>
      </c>
      <c r="G5464">
        <v>0</v>
      </c>
    </row>
    <row r="5465" spans="1:7" x14ac:dyDescent="0.25">
      <c r="A5465">
        <v>17869</v>
      </c>
      <c r="B5465" t="s">
        <v>118</v>
      </c>
      <c r="C5465">
        <v>7</v>
      </c>
      <c r="D5465">
        <v>1027.96</v>
      </c>
      <c r="E5465">
        <v>107</v>
      </c>
      <c r="F5465">
        <v>146.85</v>
      </c>
      <c r="G5465">
        <v>0</v>
      </c>
    </row>
    <row r="5466" spans="1:7" x14ac:dyDescent="0.25">
      <c r="A5466">
        <v>17870</v>
      </c>
      <c r="B5466" t="s">
        <v>117</v>
      </c>
      <c r="C5466">
        <v>13</v>
      </c>
      <c r="D5466">
        <v>3079.69</v>
      </c>
      <c r="E5466">
        <v>2</v>
      </c>
      <c r="F5466">
        <v>236.9</v>
      </c>
      <c r="G5466">
        <v>0.16</v>
      </c>
    </row>
    <row r="5467" spans="1:7" x14ac:dyDescent="0.25">
      <c r="A5467">
        <v>17871</v>
      </c>
      <c r="B5467" t="s">
        <v>120</v>
      </c>
      <c r="C5467">
        <v>5</v>
      </c>
      <c r="D5467">
        <v>1068.95</v>
      </c>
      <c r="E5467">
        <v>205</v>
      </c>
      <c r="F5467">
        <v>213.79</v>
      </c>
      <c r="G5467">
        <v>0</v>
      </c>
    </row>
    <row r="5468" spans="1:7" x14ac:dyDescent="0.25">
      <c r="A5468">
        <v>17872</v>
      </c>
      <c r="B5468" t="s">
        <v>119</v>
      </c>
      <c r="C5468">
        <v>1</v>
      </c>
      <c r="D5468">
        <v>235.87</v>
      </c>
      <c r="E5468">
        <v>382</v>
      </c>
      <c r="F5468">
        <v>235.87</v>
      </c>
      <c r="G5468">
        <v>0</v>
      </c>
    </row>
    <row r="5469" spans="1:7" x14ac:dyDescent="0.25">
      <c r="A5469">
        <v>17873</v>
      </c>
      <c r="B5469" t="s">
        <v>118</v>
      </c>
      <c r="C5469">
        <v>18</v>
      </c>
      <c r="D5469">
        <v>6470.28</v>
      </c>
      <c r="E5469">
        <v>80</v>
      </c>
      <c r="F5469">
        <v>359.46</v>
      </c>
      <c r="G5469">
        <v>4.43</v>
      </c>
    </row>
    <row r="5470" spans="1:7" x14ac:dyDescent="0.25">
      <c r="A5470">
        <v>17874</v>
      </c>
      <c r="B5470" t="s">
        <v>118</v>
      </c>
      <c r="C5470">
        <v>6</v>
      </c>
      <c r="D5470">
        <v>683.46</v>
      </c>
      <c r="E5470">
        <v>185</v>
      </c>
      <c r="F5470">
        <v>113.91</v>
      </c>
      <c r="G5470">
        <v>3.69</v>
      </c>
    </row>
    <row r="5471" spans="1:7" x14ac:dyDescent="0.25">
      <c r="A5471">
        <v>17875</v>
      </c>
      <c r="B5471" t="s">
        <v>119</v>
      </c>
      <c r="C5471">
        <v>1</v>
      </c>
      <c r="D5471">
        <v>167.1</v>
      </c>
      <c r="E5471">
        <v>688</v>
      </c>
      <c r="F5471">
        <v>167.1</v>
      </c>
      <c r="G5471">
        <v>0</v>
      </c>
    </row>
    <row r="5472" spans="1:7" x14ac:dyDescent="0.25">
      <c r="A5472">
        <v>17876</v>
      </c>
      <c r="B5472" t="s">
        <v>120</v>
      </c>
      <c r="C5472">
        <v>3</v>
      </c>
      <c r="D5472">
        <v>3424.02</v>
      </c>
      <c r="E5472">
        <v>400</v>
      </c>
      <c r="F5472">
        <v>1141.3399999999999</v>
      </c>
      <c r="G5472">
        <v>0</v>
      </c>
    </row>
    <row r="5473" spans="1:7" x14ac:dyDescent="0.25">
      <c r="A5473">
        <v>17877</v>
      </c>
      <c r="B5473" t="s">
        <v>121</v>
      </c>
      <c r="C5473">
        <v>1</v>
      </c>
      <c r="D5473">
        <v>237.61</v>
      </c>
      <c r="E5473">
        <v>170</v>
      </c>
      <c r="F5473">
        <v>237.61</v>
      </c>
      <c r="G5473">
        <v>0</v>
      </c>
    </row>
    <row r="5474" spans="1:7" x14ac:dyDescent="0.25">
      <c r="A5474">
        <v>17878</v>
      </c>
      <c r="B5474" t="s">
        <v>118</v>
      </c>
      <c r="C5474">
        <v>3</v>
      </c>
      <c r="D5474">
        <v>1378.93</v>
      </c>
      <c r="E5474">
        <v>44</v>
      </c>
      <c r="F5474">
        <v>459.64</v>
      </c>
      <c r="G5474">
        <v>0</v>
      </c>
    </row>
    <row r="5475" spans="1:7" x14ac:dyDescent="0.25">
      <c r="A5475">
        <v>17879</v>
      </c>
      <c r="B5475" t="s">
        <v>121</v>
      </c>
      <c r="C5475">
        <v>1</v>
      </c>
      <c r="D5475">
        <v>178.52</v>
      </c>
      <c r="E5475">
        <v>174</v>
      </c>
      <c r="F5475">
        <v>178.52</v>
      </c>
      <c r="G5475">
        <v>0</v>
      </c>
    </row>
    <row r="5476" spans="1:7" x14ac:dyDescent="0.25">
      <c r="A5476">
        <v>17880</v>
      </c>
      <c r="B5476" t="s">
        <v>120</v>
      </c>
      <c r="C5476">
        <v>3</v>
      </c>
      <c r="D5476">
        <v>824.92</v>
      </c>
      <c r="E5476">
        <v>365</v>
      </c>
      <c r="F5476">
        <v>274.97000000000003</v>
      </c>
      <c r="G5476">
        <v>0</v>
      </c>
    </row>
    <row r="5477" spans="1:7" x14ac:dyDescent="0.25">
      <c r="A5477">
        <v>17881</v>
      </c>
      <c r="B5477" t="s">
        <v>119</v>
      </c>
      <c r="C5477">
        <v>1</v>
      </c>
      <c r="D5477">
        <v>133.35</v>
      </c>
      <c r="E5477">
        <v>304</v>
      </c>
      <c r="F5477">
        <v>133.35</v>
      </c>
      <c r="G5477">
        <v>0</v>
      </c>
    </row>
    <row r="5478" spans="1:7" x14ac:dyDescent="0.25">
      <c r="A5478">
        <v>17882</v>
      </c>
      <c r="B5478" t="s">
        <v>120</v>
      </c>
      <c r="C5478">
        <v>2</v>
      </c>
      <c r="D5478">
        <v>291.56</v>
      </c>
      <c r="E5478">
        <v>379</v>
      </c>
      <c r="F5478">
        <v>145.78</v>
      </c>
      <c r="G5478">
        <v>0</v>
      </c>
    </row>
    <row r="5479" spans="1:7" x14ac:dyDescent="0.25">
      <c r="A5479">
        <v>17883</v>
      </c>
      <c r="B5479" t="s">
        <v>118</v>
      </c>
      <c r="C5479">
        <v>7</v>
      </c>
      <c r="D5479">
        <v>988.42</v>
      </c>
      <c r="E5479">
        <v>3</v>
      </c>
      <c r="F5479">
        <v>141.19999999999999</v>
      </c>
      <c r="G5479">
        <v>1.61</v>
      </c>
    </row>
    <row r="5480" spans="1:7" x14ac:dyDescent="0.25">
      <c r="A5480">
        <v>17884</v>
      </c>
      <c r="B5480" t="s">
        <v>117</v>
      </c>
      <c r="C5480">
        <v>20</v>
      </c>
      <c r="D5480">
        <v>3020.99</v>
      </c>
      <c r="E5480">
        <v>4</v>
      </c>
      <c r="F5480">
        <v>151.05000000000001</v>
      </c>
      <c r="G5480">
        <v>1.46</v>
      </c>
    </row>
    <row r="5481" spans="1:7" x14ac:dyDescent="0.25">
      <c r="A5481">
        <v>17885</v>
      </c>
      <c r="B5481" t="s">
        <v>122</v>
      </c>
      <c r="C5481">
        <v>1</v>
      </c>
      <c r="D5481">
        <v>156.34</v>
      </c>
      <c r="E5481">
        <v>12</v>
      </c>
      <c r="F5481">
        <v>156.34</v>
      </c>
      <c r="G5481">
        <v>0</v>
      </c>
    </row>
    <row r="5482" spans="1:7" x14ac:dyDescent="0.25">
      <c r="A5482">
        <v>17886</v>
      </c>
      <c r="B5482" t="s">
        <v>117</v>
      </c>
      <c r="C5482">
        <v>6</v>
      </c>
      <c r="D5482">
        <v>1572.55</v>
      </c>
      <c r="E5482">
        <v>32</v>
      </c>
      <c r="F5482">
        <v>262.08999999999997</v>
      </c>
      <c r="G5482">
        <v>0.63</v>
      </c>
    </row>
    <row r="5483" spans="1:7" x14ac:dyDescent="0.25">
      <c r="A5483">
        <v>17887</v>
      </c>
      <c r="B5483" t="s">
        <v>121</v>
      </c>
      <c r="C5483">
        <v>1</v>
      </c>
      <c r="D5483">
        <v>111.35</v>
      </c>
      <c r="E5483">
        <v>129</v>
      </c>
      <c r="F5483">
        <v>111.35</v>
      </c>
      <c r="G5483">
        <v>0</v>
      </c>
    </row>
    <row r="5484" spans="1:7" x14ac:dyDescent="0.25">
      <c r="A5484">
        <v>17888</v>
      </c>
      <c r="B5484" t="s">
        <v>117</v>
      </c>
      <c r="C5484">
        <v>25</v>
      </c>
      <c r="D5484">
        <v>1807.44</v>
      </c>
      <c r="E5484">
        <v>21</v>
      </c>
      <c r="F5484">
        <v>72.3</v>
      </c>
      <c r="G5484">
        <v>27.75</v>
      </c>
    </row>
    <row r="5485" spans="1:7" x14ac:dyDescent="0.25">
      <c r="A5485">
        <v>17889</v>
      </c>
      <c r="B5485" t="s">
        <v>120</v>
      </c>
      <c r="C5485">
        <v>7</v>
      </c>
      <c r="D5485">
        <v>746.42</v>
      </c>
      <c r="E5485">
        <v>212</v>
      </c>
      <c r="F5485">
        <v>106.63</v>
      </c>
      <c r="G5485">
        <v>0</v>
      </c>
    </row>
    <row r="5486" spans="1:7" x14ac:dyDescent="0.25">
      <c r="A5486">
        <v>17890</v>
      </c>
      <c r="B5486" t="s">
        <v>120</v>
      </c>
      <c r="C5486">
        <v>2</v>
      </c>
      <c r="D5486">
        <v>586.89</v>
      </c>
      <c r="E5486">
        <v>323</v>
      </c>
      <c r="F5486">
        <v>293.44</v>
      </c>
      <c r="G5486">
        <v>0</v>
      </c>
    </row>
    <row r="5487" spans="1:7" x14ac:dyDescent="0.25">
      <c r="A5487">
        <v>17891</v>
      </c>
      <c r="B5487" t="s">
        <v>121</v>
      </c>
      <c r="C5487">
        <v>1</v>
      </c>
      <c r="D5487">
        <v>203.86</v>
      </c>
      <c r="E5487">
        <v>162</v>
      </c>
      <c r="F5487">
        <v>203.86</v>
      </c>
      <c r="G5487">
        <v>0</v>
      </c>
    </row>
    <row r="5488" spans="1:7" x14ac:dyDescent="0.25">
      <c r="A5488">
        <v>17892</v>
      </c>
      <c r="B5488" t="s">
        <v>124</v>
      </c>
      <c r="C5488">
        <v>3</v>
      </c>
      <c r="D5488">
        <v>244.1</v>
      </c>
      <c r="E5488">
        <v>56</v>
      </c>
      <c r="F5488">
        <v>81.37</v>
      </c>
      <c r="G5488">
        <v>0</v>
      </c>
    </row>
    <row r="5489" spans="1:7" x14ac:dyDescent="0.25">
      <c r="A5489">
        <v>17893</v>
      </c>
      <c r="B5489" t="s">
        <v>119</v>
      </c>
      <c r="C5489">
        <v>1</v>
      </c>
      <c r="D5489">
        <v>107.21</v>
      </c>
      <c r="E5489">
        <v>225</v>
      </c>
      <c r="F5489">
        <v>107.21</v>
      </c>
      <c r="G5489">
        <v>0</v>
      </c>
    </row>
    <row r="5490" spans="1:7" x14ac:dyDescent="0.25">
      <c r="A5490">
        <v>17894</v>
      </c>
      <c r="B5490" t="s">
        <v>118</v>
      </c>
      <c r="C5490">
        <v>18</v>
      </c>
      <c r="D5490">
        <v>2411.35</v>
      </c>
      <c r="E5490">
        <v>72</v>
      </c>
      <c r="F5490">
        <v>133.96</v>
      </c>
      <c r="G5490">
        <v>2.31</v>
      </c>
    </row>
    <row r="5491" spans="1:7" x14ac:dyDescent="0.25">
      <c r="A5491">
        <v>17895</v>
      </c>
      <c r="B5491" t="s">
        <v>122</v>
      </c>
      <c r="C5491">
        <v>1</v>
      </c>
      <c r="D5491">
        <v>95.45</v>
      </c>
      <c r="E5491">
        <v>44</v>
      </c>
      <c r="F5491">
        <v>95.45</v>
      </c>
      <c r="G5491">
        <v>0</v>
      </c>
    </row>
    <row r="5492" spans="1:7" x14ac:dyDescent="0.25">
      <c r="A5492">
        <v>17896</v>
      </c>
      <c r="B5492" t="s">
        <v>122</v>
      </c>
      <c r="C5492">
        <v>1</v>
      </c>
      <c r="D5492">
        <v>256.32</v>
      </c>
      <c r="E5492">
        <v>23</v>
      </c>
      <c r="F5492">
        <v>256.32</v>
      </c>
      <c r="G5492">
        <v>0</v>
      </c>
    </row>
    <row r="5493" spans="1:7" x14ac:dyDescent="0.25">
      <c r="A5493">
        <v>17897</v>
      </c>
      <c r="B5493" t="s">
        <v>118</v>
      </c>
      <c r="C5493">
        <v>9</v>
      </c>
      <c r="D5493">
        <v>2510.56</v>
      </c>
      <c r="E5493">
        <v>173</v>
      </c>
      <c r="F5493">
        <v>278.95</v>
      </c>
      <c r="G5493">
        <v>2.0299999999999998</v>
      </c>
    </row>
    <row r="5494" spans="1:7" x14ac:dyDescent="0.25">
      <c r="A5494">
        <v>17898</v>
      </c>
      <c r="B5494" t="s">
        <v>124</v>
      </c>
      <c r="C5494">
        <v>4</v>
      </c>
      <c r="D5494">
        <v>299.18</v>
      </c>
      <c r="E5494">
        <v>85</v>
      </c>
      <c r="F5494">
        <v>74.8</v>
      </c>
      <c r="G5494">
        <v>0</v>
      </c>
    </row>
    <row r="5495" spans="1:7" x14ac:dyDescent="0.25">
      <c r="A5495">
        <v>17899</v>
      </c>
      <c r="B5495" t="s">
        <v>121</v>
      </c>
      <c r="C5495">
        <v>1</v>
      </c>
      <c r="D5495">
        <v>154.55000000000001</v>
      </c>
      <c r="E5495">
        <v>159</v>
      </c>
      <c r="F5495">
        <v>154.55000000000001</v>
      </c>
      <c r="G5495">
        <v>0</v>
      </c>
    </row>
    <row r="5496" spans="1:7" x14ac:dyDescent="0.25">
      <c r="A5496">
        <v>17900</v>
      </c>
      <c r="B5496" t="s">
        <v>120</v>
      </c>
      <c r="C5496">
        <v>2</v>
      </c>
      <c r="D5496">
        <v>112.2</v>
      </c>
      <c r="E5496">
        <v>190</v>
      </c>
      <c r="F5496">
        <v>56.1</v>
      </c>
      <c r="G5496">
        <v>86.63</v>
      </c>
    </row>
    <row r="5497" spans="1:7" x14ac:dyDescent="0.25">
      <c r="A5497">
        <v>17901</v>
      </c>
      <c r="B5497" t="s">
        <v>124</v>
      </c>
      <c r="C5497">
        <v>3</v>
      </c>
      <c r="D5497">
        <v>260.08</v>
      </c>
      <c r="E5497">
        <v>29</v>
      </c>
      <c r="F5497">
        <v>86.69</v>
      </c>
      <c r="G5497">
        <v>0</v>
      </c>
    </row>
    <row r="5498" spans="1:7" x14ac:dyDescent="0.25">
      <c r="A5498">
        <v>17902</v>
      </c>
      <c r="B5498" t="s">
        <v>119</v>
      </c>
      <c r="C5498">
        <v>1</v>
      </c>
      <c r="D5498">
        <v>216.4</v>
      </c>
      <c r="E5498">
        <v>547</v>
      </c>
      <c r="F5498">
        <v>216.4</v>
      </c>
      <c r="G5498">
        <v>0</v>
      </c>
    </row>
    <row r="5499" spans="1:7" x14ac:dyDescent="0.25">
      <c r="A5499">
        <v>17903</v>
      </c>
      <c r="B5499" t="s">
        <v>119</v>
      </c>
      <c r="C5499">
        <v>1</v>
      </c>
      <c r="D5499">
        <v>381.09</v>
      </c>
      <c r="E5499">
        <v>394</v>
      </c>
      <c r="F5499">
        <v>381.09</v>
      </c>
      <c r="G5499">
        <v>0</v>
      </c>
    </row>
    <row r="5500" spans="1:7" x14ac:dyDescent="0.25">
      <c r="A5500">
        <v>17904</v>
      </c>
      <c r="B5500" t="s">
        <v>122</v>
      </c>
      <c r="C5500">
        <v>1</v>
      </c>
      <c r="D5500">
        <v>181.07</v>
      </c>
      <c r="E5500">
        <v>21</v>
      </c>
      <c r="F5500">
        <v>181.07</v>
      </c>
      <c r="G5500">
        <v>7.04</v>
      </c>
    </row>
    <row r="5501" spans="1:7" x14ac:dyDescent="0.25">
      <c r="A5501">
        <v>17905</v>
      </c>
      <c r="B5501" t="s">
        <v>118</v>
      </c>
      <c r="C5501">
        <v>13</v>
      </c>
      <c r="D5501">
        <v>2379.37</v>
      </c>
      <c r="E5501">
        <v>71</v>
      </c>
      <c r="F5501">
        <v>183.03</v>
      </c>
      <c r="G5501">
        <v>0.39</v>
      </c>
    </row>
    <row r="5502" spans="1:7" x14ac:dyDescent="0.25">
      <c r="A5502">
        <v>17906</v>
      </c>
      <c r="B5502" t="s">
        <v>119</v>
      </c>
      <c r="C5502">
        <v>1</v>
      </c>
      <c r="D5502">
        <v>72.900000000000006</v>
      </c>
      <c r="E5502">
        <v>247</v>
      </c>
      <c r="F5502">
        <v>72.900000000000006</v>
      </c>
      <c r="G5502">
        <v>0</v>
      </c>
    </row>
    <row r="5503" spans="1:7" x14ac:dyDescent="0.25">
      <c r="A5503">
        <v>17907</v>
      </c>
      <c r="B5503" t="s">
        <v>119</v>
      </c>
      <c r="C5503">
        <v>1</v>
      </c>
      <c r="D5503">
        <v>291.76</v>
      </c>
      <c r="E5503">
        <v>641</v>
      </c>
      <c r="F5503">
        <v>291.76</v>
      </c>
      <c r="G5503">
        <v>0</v>
      </c>
    </row>
    <row r="5504" spans="1:7" x14ac:dyDescent="0.25">
      <c r="A5504">
        <v>17908</v>
      </c>
      <c r="B5504" t="s">
        <v>116</v>
      </c>
      <c r="C5504">
        <v>5</v>
      </c>
      <c r="D5504">
        <v>1374.5</v>
      </c>
      <c r="E5504">
        <v>374</v>
      </c>
      <c r="F5504">
        <v>274.89999999999998</v>
      </c>
      <c r="G5504">
        <v>3.9</v>
      </c>
    </row>
    <row r="5505" spans="1:7" x14ac:dyDescent="0.25">
      <c r="A5505">
        <v>17909</v>
      </c>
      <c r="B5505" t="s">
        <v>119</v>
      </c>
      <c r="C5505">
        <v>1</v>
      </c>
      <c r="D5505">
        <v>110.05</v>
      </c>
      <c r="E5505">
        <v>737</v>
      </c>
      <c r="F5505">
        <v>110.05</v>
      </c>
      <c r="G5505">
        <v>0</v>
      </c>
    </row>
    <row r="5506" spans="1:7" x14ac:dyDescent="0.25">
      <c r="A5506">
        <v>17910</v>
      </c>
      <c r="B5506" t="s">
        <v>119</v>
      </c>
      <c r="C5506">
        <v>1</v>
      </c>
      <c r="D5506">
        <v>261.7</v>
      </c>
      <c r="E5506">
        <v>726</v>
      </c>
      <c r="F5506">
        <v>261.7</v>
      </c>
      <c r="G5506">
        <v>0</v>
      </c>
    </row>
    <row r="5507" spans="1:7" x14ac:dyDescent="0.25">
      <c r="A5507">
        <v>17911</v>
      </c>
      <c r="B5507" t="s">
        <v>122</v>
      </c>
      <c r="C5507">
        <v>1</v>
      </c>
      <c r="D5507">
        <v>366.23</v>
      </c>
      <c r="E5507">
        <v>9</v>
      </c>
      <c r="F5507">
        <v>366.23</v>
      </c>
      <c r="G5507">
        <v>0</v>
      </c>
    </row>
    <row r="5508" spans="1:7" x14ac:dyDescent="0.25">
      <c r="A5508">
        <v>17912</v>
      </c>
      <c r="B5508" t="s">
        <v>120</v>
      </c>
      <c r="C5508">
        <v>6</v>
      </c>
      <c r="D5508">
        <v>374.55</v>
      </c>
      <c r="E5508">
        <v>310</v>
      </c>
      <c r="F5508">
        <v>62.42</v>
      </c>
      <c r="G5508">
        <v>4.1100000000000003</v>
      </c>
    </row>
    <row r="5509" spans="1:7" x14ac:dyDescent="0.25">
      <c r="A5509">
        <v>17913</v>
      </c>
      <c r="B5509" t="s">
        <v>117</v>
      </c>
      <c r="C5509">
        <v>14</v>
      </c>
      <c r="D5509">
        <v>3429.29</v>
      </c>
      <c r="E5509">
        <v>59</v>
      </c>
      <c r="F5509">
        <v>244.95</v>
      </c>
      <c r="G5509">
        <v>0</v>
      </c>
    </row>
    <row r="5510" spans="1:7" x14ac:dyDescent="0.25">
      <c r="A5510">
        <v>17914</v>
      </c>
      <c r="B5510" t="s">
        <v>122</v>
      </c>
      <c r="C5510">
        <v>1</v>
      </c>
      <c r="D5510">
        <v>329.36</v>
      </c>
      <c r="E5510">
        <v>4</v>
      </c>
      <c r="F5510">
        <v>329.36</v>
      </c>
      <c r="G5510">
        <v>0</v>
      </c>
    </row>
    <row r="5511" spans="1:7" x14ac:dyDescent="0.25">
      <c r="A5511">
        <v>17915</v>
      </c>
      <c r="B5511" t="s">
        <v>119</v>
      </c>
      <c r="C5511">
        <v>1</v>
      </c>
      <c r="D5511">
        <v>225.78</v>
      </c>
      <c r="E5511">
        <v>551</v>
      </c>
      <c r="F5511">
        <v>225.78</v>
      </c>
      <c r="G5511">
        <v>0</v>
      </c>
    </row>
    <row r="5512" spans="1:7" x14ac:dyDescent="0.25">
      <c r="A5512">
        <v>17916</v>
      </c>
      <c r="B5512" t="s">
        <v>120</v>
      </c>
      <c r="C5512">
        <v>2</v>
      </c>
      <c r="D5512">
        <v>43.87</v>
      </c>
      <c r="E5512">
        <v>629</v>
      </c>
      <c r="F5512">
        <v>21.94</v>
      </c>
      <c r="G5512">
        <v>0</v>
      </c>
    </row>
    <row r="5513" spans="1:7" x14ac:dyDescent="0.25">
      <c r="A5513">
        <v>17917</v>
      </c>
      <c r="B5513" t="s">
        <v>124</v>
      </c>
      <c r="C5513">
        <v>3</v>
      </c>
      <c r="D5513">
        <v>335.03</v>
      </c>
      <c r="E5513">
        <v>45</v>
      </c>
      <c r="F5513">
        <v>111.68</v>
      </c>
      <c r="G5513">
        <v>0</v>
      </c>
    </row>
    <row r="5514" spans="1:7" x14ac:dyDescent="0.25">
      <c r="A5514">
        <v>17918</v>
      </c>
      <c r="B5514" t="s">
        <v>120</v>
      </c>
      <c r="C5514">
        <v>3</v>
      </c>
      <c r="D5514">
        <v>396.39</v>
      </c>
      <c r="E5514">
        <v>501</v>
      </c>
      <c r="F5514">
        <v>132.13</v>
      </c>
      <c r="G5514">
        <v>0</v>
      </c>
    </row>
    <row r="5515" spans="1:7" x14ac:dyDescent="0.25">
      <c r="A5515">
        <v>17919</v>
      </c>
      <c r="B5515" t="s">
        <v>118</v>
      </c>
      <c r="C5515">
        <v>2</v>
      </c>
      <c r="D5515">
        <v>1840.32</v>
      </c>
      <c r="E5515">
        <v>88</v>
      </c>
      <c r="F5515">
        <v>920.16</v>
      </c>
      <c r="G5515">
        <v>0</v>
      </c>
    </row>
    <row r="5516" spans="1:7" x14ac:dyDescent="0.25">
      <c r="A5516">
        <v>17920</v>
      </c>
      <c r="B5516" t="s">
        <v>117</v>
      </c>
      <c r="C5516">
        <v>54</v>
      </c>
      <c r="D5516">
        <v>24256.74</v>
      </c>
      <c r="E5516">
        <v>4</v>
      </c>
      <c r="F5516">
        <v>449.2</v>
      </c>
      <c r="G5516">
        <v>0.03</v>
      </c>
    </row>
    <row r="5517" spans="1:7" x14ac:dyDescent="0.25">
      <c r="A5517">
        <v>17921</v>
      </c>
      <c r="B5517" t="s">
        <v>118</v>
      </c>
      <c r="C5517">
        <v>10</v>
      </c>
      <c r="D5517">
        <v>2394.36</v>
      </c>
      <c r="E5517">
        <v>64</v>
      </c>
      <c r="F5517">
        <v>239.44</v>
      </c>
      <c r="G5517">
        <v>1.68</v>
      </c>
    </row>
    <row r="5518" spans="1:7" x14ac:dyDescent="0.25">
      <c r="A5518">
        <v>17922</v>
      </c>
      <c r="B5518" t="s">
        <v>119</v>
      </c>
      <c r="C5518">
        <v>1</v>
      </c>
      <c r="D5518">
        <v>170.4</v>
      </c>
      <c r="E5518">
        <v>543</v>
      </c>
      <c r="F5518">
        <v>170.4</v>
      </c>
      <c r="G5518">
        <v>0</v>
      </c>
    </row>
    <row r="5519" spans="1:7" x14ac:dyDescent="0.25">
      <c r="A5519">
        <v>17923</v>
      </c>
      <c r="B5519" t="s">
        <v>120</v>
      </c>
      <c r="C5519">
        <v>3</v>
      </c>
      <c r="D5519">
        <v>497</v>
      </c>
      <c r="E5519">
        <v>282</v>
      </c>
      <c r="F5519">
        <v>165.67</v>
      </c>
      <c r="G5519">
        <v>0</v>
      </c>
    </row>
    <row r="5520" spans="1:7" x14ac:dyDescent="0.25">
      <c r="A5520">
        <v>17924</v>
      </c>
      <c r="B5520" t="s">
        <v>117</v>
      </c>
      <c r="C5520">
        <v>8</v>
      </c>
      <c r="D5520">
        <v>3536.7</v>
      </c>
      <c r="E5520">
        <v>12</v>
      </c>
      <c r="F5520">
        <v>442.09</v>
      </c>
      <c r="G5520">
        <v>2.58</v>
      </c>
    </row>
    <row r="5521" spans="1:7" x14ac:dyDescent="0.25">
      <c r="A5521">
        <v>17925</v>
      </c>
      <c r="B5521" t="s">
        <v>119</v>
      </c>
      <c r="C5521">
        <v>1</v>
      </c>
      <c r="D5521">
        <v>488.16</v>
      </c>
      <c r="E5521">
        <v>373</v>
      </c>
      <c r="F5521">
        <v>488.16</v>
      </c>
      <c r="G5521">
        <v>0</v>
      </c>
    </row>
    <row r="5522" spans="1:7" x14ac:dyDescent="0.25">
      <c r="A5522">
        <v>17926</v>
      </c>
      <c r="B5522" t="s">
        <v>118</v>
      </c>
      <c r="C5522">
        <v>5</v>
      </c>
      <c r="D5522">
        <v>1035.49</v>
      </c>
      <c r="E5522">
        <v>133</v>
      </c>
      <c r="F5522">
        <v>207.1</v>
      </c>
      <c r="G5522">
        <v>0</v>
      </c>
    </row>
    <row r="5523" spans="1:7" x14ac:dyDescent="0.25">
      <c r="A5523">
        <v>17927</v>
      </c>
      <c r="B5523" t="s">
        <v>119</v>
      </c>
      <c r="C5523">
        <v>1</v>
      </c>
      <c r="D5523">
        <v>294</v>
      </c>
      <c r="E5523">
        <v>722</v>
      </c>
      <c r="F5523">
        <v>294</v>
      </c>
      <c r="G5523">
        <v>0</v>
      </c>
    </row>
    <row r="5524" spans="1:7" x14ac:dyDescent="0.25">
      <c r="A5524">
        <v>17928</v>
      </c>
      <c r="B5524" t="s">
        <v>124</v>
      </c>
      <c r="C5524">
        <v>3</v>
      </c>
      <c r="D5524">
        <v>341.24</v>
      </c>
      <c r="E5524">
        <v>45</v>
      </c>
      <c r="F5524">
        <v>113.75</v>
      </c>
      <c r="G5524">
        <v>0</v>
      </c>
    </row>
    <row r="5525" spans="1:7" x14ac:dyDescent="0.25">
      <c r="A5525">
        <v>17929</v>
      </c>
      <c r="B5525" t="s">
        <v>117</v>
      </c>
      <c r="C5525">
        <v>12</v>
      </c>
      <c r="D5525">
        <v>3082.1</v>
      </c>
      <c r="E5525">
        <v>11</v>
      </c>
      <c r="F5525">
        <v>256.83999999999997</v>
      </c>
      <c r="G5525">
        <v>0.28000000000000003</v>
      </c>
    </row>
    <row r="5526" spans="1:7" x14ac:dyDescent="0.25">
      <c r="A5526">
        <v>17930</v>
      </c>
      <c r="B5526" t="s">
        <v>117</v>
      </c>
      <c r="C5526">
        <v>13</v>
      </c>
      <c r="D5526">
        <v>4275.22</v>
      </c>
      <c r="E5526">
        <v>36</v>
      </c>
      <c r="F5526">
        <v>328.86</v>
      </c>
      <c r="G5526">
        <v>0.76</v>
      </c>
    </row>
    <row r="5527" spans="1:7" x14ac:dyDescent="0.25">
      <c r="A5527">
        <v>17931</v>
      </c>
      <c r="B5527" t="s">
        <v>118</v>
      </c>
      <c r="C5527">
        <v>14</v>
      </c>
      <c r="D5527">
        <v>3402.24</v>
      </c>
      <c r="E5527">
        <v>134</v>
      </c>
      <c r="F5527">
        <v>243.02</v>
      </c>
      <c r="G5527">
        <v>3.86</v>
      </c>
    </row>
    <row r="5528" spans="1:7" x14ac:dyDescent="0.25">
      <c r="A5528">
        <v>17932</v>
      </c>
      <c r="B5528" t="s">
        <v>118</v>
      </c>
      <c r="C5528">
        <v>3</v>
      </c>
      <c r="D5528">
        <v>1331.57</v>
      </c>
      <c r="E5528">
        <v>29</v>
      </c>
      <c r="F5528">
        <v>443.86</v>
      </c>
      <c r="G5528">
        <v>0</v>
      </c>
    </row>
    <row r="5529" spans="1:7" x14ac:dyDescent="0.25">
      <c r="A5529">
        <v>17933</v>
      </c>
      <c r="B5529" t="s">
        <v>119</v>
      </c>
      <c r="C5529">
        <v>1</v>
      </c>
      <c r="D5529">
        <v>114.69</v>
      </c>
      <c r="E5529">
        <v>632</v>
      </c>
      <c r="F5529">
        <v>114.69</v>
      </c>
      <c r="G5529">
        <v>0</v>
      </c>
    </row>
    <row r="5530" spans="1:7" x14ac:dyDescent="0.25">
      <c r="A5530">
        <v>17934</v>
      </c>
      <c r="B5530" t="s">
        <v>118</v>
      </c>
      <c r="C5530">
        <v>3</v>
      </c>
      <c r="D5530">
        <v>1049.1500000000001</v>
      </c>
      <c r="E5530">
        <v>52</v>
      </c>
      <c r="F5530">
        <v>349.72</v>
      </c>
      <c r="G5530">
        <v>0</v>
      </c>
    </row>
    <row r="5531" spans="1:7" x14ac:dyDescent="0.25">
      <c r="A5531">
        <v>17935</v>
      </c>
      <c r="B5531" t="s">
        <v>118</v>
      </c>
      <c r="C5531">
        <v>7</v>
      </c>
      <c r="D5531">
        <v>686.14</v>
      </c>
      <c r="E5531">
        <v>138</v>
      </c>
      <c r="F5531">
        <v>98.02</v>
      </c>
      <c r="G5531">
        <v>4.46</v>
      </c>
    </row>
    <row r="5532" spans="1:7" x14ac:dyDescent="0.25">
      <c r="A5532">
        <v>17936</v>
      </c>
      <c r="B5532" t="s">
        <v>122</v>
      </c>
      <c r="C5532">
        <v>1</v>
      </c>
      <c r="D5532">
        <v>380.13</v>
      </c>
      <c r="E5532">
        <v>5</v>
      </c>
      <c r="F5532">
        <v>380.13</v>
      </c>
      <c r="G5532">
        <v>0</v>
      </c>
    </row>
    <row r="5533" spans="1:7" x14ac:dyDescent="0.25">
      <c r="A5533">
        <v>17937</v>
      </c>
      <c r="B5533" t="s">
        <v>117</v>
      </c>
      <c r="C5533">
        <v>7</v>
      </c>
      <c r="D5533">
        <v>4301.22</v>
      </c>
      <c r="E5533">
        <v>9</v>
      </c>
      <c r="F5533">
        <v>614.46</v>
      </c>
      <c r="G5533">
        <v>0</v>
      </c>
    </row>
    <row r="5534" spans="1:7" x14ac:dyDescent="0.25">
      <c r="A5534">
        <v>17938</v>
      </c>
      <c r="B5534" t="s">
        <v>119</v>
      </c>
      <c r="C5534">
        <v>1</v>
      </c>
      <c r="D5534">
        <v>144.29</v>
      </c>
      <c r="E5534">
        <v>420</v>
      </c>
      <c r="F5534">
        <v>144.29</v>
      </c>
      <c r="G5534">
        <v>0</v>
      </c>
    </row>
    <row r="5535" spans="1:7" x14ac:dyDescent="0.25">
      <c r="A5535">
        <v>17939</v>
      </c>
      <c r="B5535" t="s">
        <v>121</v>
      </c>
      <c r="C5535">
        <v>1</v>
      </c>
      <c r="D5535">
        <v>99.14</v>
      </c>
      <c r="E5535">
        <v>160</v>
      </c>
      <c r="F5535">
        <v>99.14</v>
      </c>
      <c r="G5535">
        <v>0</v>
      </c>
    </row>
    <row r="5536" spans="1:7" x14ac:dyDescent="0.25">
      <c r="A5536">
        <v>17940</v>
      </c>
      <c r="B5536" t="s">
        <v>117</v>
      </c>
      <c r="C5536">
        <v>16</v>
      </c>
      <c r="D5536">
        <v>30306.79</v>
      </c>
      <c r="E5536">
        <v>49</v>
      </c>
      <c r="F5536">
        <v>1894.17</v>
      </c>
      <c r="G5536">
        <v>11.33</v>
      </c>
    </row>
    <row r="5537" spans="1:7" x14ac:dyDescent="0.25">
      <c r="A5537">
        <v>17941</v>
      </c>
      <c r="B5537" t="s">
        <v>118</v>
      </c>
      <c r="C5537">
        <v>4</v>
      </c>
      <c r="D5537">
        <v>1433.28</v>
      </c>
      <c r="E5537">
        <v>131</v>
      </c>
      <c r="F5537">
        <v>358.32</v>
      </c>
      <c r="G5537">
        <v>0</v>
      </c>
    </row>
    <row r="5538" spans="1:7" x14ac:dyDescent="0.25">
      <c r="A5538">
        <v>17942</v>
      </c>
      <c r="B5538" t="s">
        <v>122</v>
      </c>
      <c r="C5538">
        <v>1</v>
      </c>
      <c r="D5538">
        <v>77.5</v>
      </c>
      <c r="E5538">
        <v>8</v>
      </c>
      <c r="F5538">
        <v>77.5</v>
      </c>
      <c r="G5538">
        <v>0</v>
      </c>
    </row>
    <row r="5539" spans="1:7" x14ac:dyDescent="0.25">
      <c r="A5539">
        <v>17944</v>
      </c>
      <c r="B5539" t="s">
        <v>119</v>
      </c>
      <c r="C5539">
        <v>1</v>
      </c>
      <c r="D5539">
        <v>74.989999999999995</v>
      </c>
      <c r="E5539">
        <v>423</v>
      </c>
      <c r="F5539">
        <v>74.989999999999995</v>
      </c>
      <c r="G5539">
        <v>0</v>
      </c>
    </row>
    <row r="5540" spans="1:7" x14ac:dyDescent="0.25">
      <c r="A5540">
        <v>17945</v>
      </c>
      <c r="B5540" t="s">
        <v>120</v>
      </c>
      <c r="C5540">
        <v>3</v>
      </c>
      <c r="D5540">
        <v>360.35</v>
      </c>
      <c r="E5540">
        <v>697</v>
      </c>
      <c r="F5540">
        <v>120.12</v>
      </c>
      <c r="G5540">
        <v>0</v>
      </c>
    </row>
    <row r="5541" spans="1:7" x14ac:dyDescent="0.25">
      <c r="A5541">
        <v>17946</v>
      </c>
      <c r="B5541" t="s">
        <v>120</v>
      </c>
      <c r="C5541">
        <v>2</v>
      </c>
      <c r="D5541">
        <v>149.58000000000001</v>
      </c>
      <c r="E5541">
        <v>233</v>
      </c>
      <c r="F5541">
        <v>74.790000000000006</v>
      </c>
      <c r="G5541">
        <v>0</v>
      </c>
    </row>
    <row r="5542" spans="1:7" x14ac:dyDescent="0.25">
      <c r="A5542">
        <v>17947</v>
      </c>
      <c r="B5542" t="s">
        <v>122</v>
      </c>
      <c r="C5542">
        <v>1</v>
      </c>
      <c r="D5542">
        <v>176.68</v>
      </c>
      <c r="E5542">
        <v>37</v>
      </c>
      <c r="F5542">
        <v>176.68</v>
      </c>
      <c r="G5542">
        <v>0</v>
      </c>
    </row>
    <row r="5543" spans="1:7" x14ac:dyDescent="0.25">
      <c r="A5543">
        <v>17948</v>
      </c>
      <c r="B5543" t="s">
        <v>121</v>
      </c>
      <c r="C5543">
        <v>1</v>
      </c>
      <c r="D5543">
        <v>358.56</v>
      </c>
      <c r="E5543">
        <v>147</v>
      </c>
      <c r="F5543">
        <v>358.56</v>
      </c>
      <c r="G5543">
        <v>0</v>
      </c>
    </row>
    <row r="5544" spans="1:7" x14ac:dyDescent="0.25">
      <c r="A5544">
        <v>17949</v>
      </c>
      <c r="B5544" t="s">
        <v>117</v>
      </c>
      <c r="C5544">
        <v>118</v>
      </c>
      <c r="D5544">
        <v>118628.08</v>
      </c>
      <c r="E5544">
        <v>1</v>
      </c>
      <c r="F5544">
        <v>1005.32</v>
      </c>
      <c r="G5544">
        <v>16.63</v>
      </c>
    </row>
    <row r="5545" spans="1:7" x14ac:dyDescent="0.25">
      <c r="A5545">
        <v>17950</v>
      </c>
      <c r="B5545" t="s">
        <v>118</v>
      </c>
      <c r="C5545">
        <v>7</v>
      </c>
      <c r="D5545">
        <v>1429.46</v>
      </c>
      <c r="E5545">
        <v>72</v>
      </c>
      <c r="F5545">
        <v>204.21</v>
      </c>
      <c r="G5545">
        <v>1.41</v>
      </c>
    </row>
    <row r="5546" spans="1:7" x14ac:dyDescent="0.25">
      <c r="A5546">
        <v>17951</v>
      </c>
      <c r="B5546" t="s">
        <v>117</v>
      </c>
      <c r="C5546">
        <v>4</v>
      </c>
      <c r="D5546">
        <v>1636.08</v>
      </c>
      <c r="E5546">
        <v>40</v>
      </c>
      <c r="F5546">
        <v>409.02</v>
      </c>
      <c r="G5546">
        <v>1.08</v>
      </c>
    </row>
    <row r="5547" spans="1:7" x14ac:dyDescent="0.25">
      <c r="A5547">
        <v>17952</v>
      </c>
      <c r="B5547" t="s">
        <v>120</v>
      </c>
      <c r="C5547">
        <v>4</v>
      </c>
      <c r="D5547">
        <v>788.46</v>
      </c>
      <c r="E5547">
        <v>378</v>
      </c>
      <c r="F5547">
        <v>197.12</v>
      </c>
      <c r="G5547">
        <v>0</v>
      </c>
    </row>
    <row r="5548" spans="1:7" x14ac:dyDescent="0.25">
      <c r="A5548">
        <v>17953</v>
      </c>
      <c r="B5548" t="s">
        <v>119</v>
      </c>
      <c r="C5548">
        <v>1</v>
      </c>
      <c r="D5548">
        <v>159.16999999999999</v>
      </c>
      <c r="E5548">
        <v>540</v>
      </c>
      <c r="F5548">
        <v>159.16999999999999</v>
      </c>
      <c r="G5548">
        <v>0</v>
      </c>
    </row>
    <row r="5549" spans="1:7" x14ac:dyDescent="0.25">
      <c r="A5549">
        <v>17954</v>
      </c>
      <c r="B5549" t="s">
        <v>117</v>
      </c>
      <c r="C5549">
        <v>19</v>
      </c>
      <c r="D5549">
        <v>3933.06</v>
      </c>
      <c r="E5549">
        <v>5</v>
      </c>
      <c r="F5549">
        <v>207</v>
      </c>
      <c r="G5549">
        <v>3.42</v>
      </c>
    </row>
    <row r="5550" spans="1:7" x14ac:dyDescent="0.25">
      <c r="A5550">
        <v>17955</v>
      </c>
      <c r="B5550" t="s">
        <v>120</v>
      </c>
      <c r="C5550">
        <v>6</v>
      </c>
      <c r="D5550">
        <v>949.9</v>
      </c>
      <c r="E5550">
        <v>199</v>
      </c>
      <c r="F5550">
        <v>158.32</v>
      </c>
      <c r="G5550">
        <v>0</v>
      </c>
    </row>
    <row r="5551" spans="1:7" x14ac:dyDescent="0.25">
      <c r="A5551">
        <v>17956</v>
      </c>
      <c r="B5551" t="s">
        <v>119</v>
      </c>
      <c r="C5551">
        <v>1</v>
      </c>
      <c r="D5551">
        <v>12.75</v>
      </c>
      <c r="E5551">
        <v>249</v>
      </c>
      <c r="F5551">
        <v>12.75</v>
      </c>
      <c r="G5551">
        <v>0</v>
      </c>
    </row>
    <row r="5552" spans="1:7" x14ac:dyDescent="0.25">
      <c r="A5552">
        <v>17957</v>
      </c>
      <c r="B5552" t="s">
        <v>121</v>
      </c>
      <c r="C5552">
        <v>1</v>
      </c>
      <c r="D5552">
        <v>111.68</v>
      </c>
      <c r="E5552">
        <v>66</v>
      </c>
      <c r="F5552">
        <v>111.68</v>
      </c>
      <c r="G5552">
        <v>0</v>
      </c>
    </row>
    <row r="5553" spans="1:7" x14ac:dyDescent="0.25">
      <c r="A5553">
        <v>17958</v>
      </c>
      <c r="B5553" t="s">
        <v>118</v>
      </c>
      <c r="C5553">
        <v>2</v>
      </c>
      <c r="D5553">
        <v>973.88</v>
      </c>
      <c r="E5553">
        <v>117</v>
      </c>
      <c r="F5553">
        <v>486.94</v>
      </c>
      <c r="G5553">
        <v>0</v>
      </c>
    </row>
    <row r="5554" spans="1:7" x14ac:dyDescent="0.25">
      <c r="A5554">
        <v>17959</v>
      </c>
      <c r="B5554" t="s">
        <v>119</v>
      </c>
      <c r="C5554">
        <v>1</v>
      </c>
      <c r="D5554">
        <v>140.75</v>
      </c>
      <c r="E5554">
        <v>592</v>
      </c>
      <c r="F5554">
        <v>140.75</v>
      </c>
      <c r="G5554">
        <v>0</v>
      </c>
    </row>
    <row r="5555" spans="1:7" x14ac:dyDescent="0.25">
      <c r="A5555">
        <v>17960</v>
      </c>
      <c r="B5555" t="s">
        <v>121</v>
      </c>
      <c r="C5555">
        <v>3</v>
      </c>
      <c r="D5555">
        <v>135.08000000000001</v>
      </c>
      <c r="E5555">
        <v>171</v>
      </c>
      <c r="F5555">
        <v>45.03</v>
      </c>
      <c r="G5555">
        <v>0</v>
      </c>
    </row>
    <row r="5556" spans="1:7" x14ac:dyDescent="0.25">
      <c r="A5556">
        <v>17961</v>
      </c>
      <c r="B5556" t="s">
        <v>117</v>
      </c>
      <c r="C5556">
        <v>100</v>
      </c>
      <c r="D5556">
        <v>2994.29</v>
      </c>
      <c r="E5556">
        <v>21</v>
      </c>
      <c r="F5556">
        <v>29.94</v>
      </c>
      <c r="G5556">
        <v>0.55000000000000004</v>
      </c>
    </row>
    <row r="5557" spans="1:7" x14ac:dyDescent="0.25">
      <c r="A5557">
        <v>17962</v>
      </c>
      <c r="B5557" t="s">
        <v>118</v>
      </c>
      <c r="C5557">
        <v>4</v>
      </c>
      <c r="D5557">
        <v>666.96</v>
      </c>
      <c r="E5557">
        <v>142</v>
      </c>
      <c r="F5557">
        <v>166.74</v>
      </c>
      <c r="G5557">
        <v>2.16</v>
      </c>
    </row>
    <row r="5558" spans="1:7" x14ac:dyDescent="0.25">
      <c r="A5558">
        <v>17963</v>
      </c>
      <c r="B5558" t="s">
        <v>120</v>
      </c>
      <c r="C5558">
        <v>4</v>
      </c>
      <c r="D5558">
        <v>643.16</v>
      </c>
      <c r="E5558">
        <v>471</v>
      </c>
      <c r="F5558">
        <v>160.79</v>
      </c>
      <c r="G5558">
        <v>0</v>
      </c>
    </row>
    <row r="5559" spans="1:7" x14ac:dyDescent="0.25">
      <c r="A5559">
        <v>17964</v>
      </c>
      <c r="B5559" t="s">
        <v>118</v>
      </c>
      <c r="C5559">
        <v>2</v>
      </c>
      <c r="D5559">
        <v>724.97</v>
      </c>
      <c r="E5559">
        <v>32</v>
      </c>
      <c r="F5559">
        <v>362.48</v>
      </c>
      <c r="G5559">
        <v>0</v>
      </c>
    </row>
    <row r="5560" spans="1:7" x14ac:dyDescent="0.25">
      <c r="A5560">
        <v>17965</v>
      </c>
      <c r="B5560" t="s">
        <v>117</v>
      </c>
      <c r="C5560">
        <v>29</v>
      </c>
      <c r="D5560">
        <v>7157.2</v>
      </c>
      <c r="E5560">
        <v>38</v>
      </c>
      <c r="F5560">
        <v>246.8</v>
      </c>
      <c r="G5560">
        <v>1.72</v>
      </c>
    </row>
    <row r="5561" spans="1:7" x14ac:dyDescent="0.25">
      <c r="A5561">
        <v>17966</v>
      </c>
      <c r="B5561" t="s">
        <v>117</v>
      </c>
      <c r="C5561">
        <v>10</v>
      </c>
      <c r="D5561">
        <v>1963.92</v>
      </c>
      <c r="E5561">
        <v>38</v>
      </c>
      <c r="F5561">
        <v>196.39</v>
      </c>
      <c r="G5561">
        <v>0</v>
      </c>
    </row>
    <row r="5562" spans="1:7" x14ac:dyDescent="0.25">
      <c r="A5562">
        <v>17967</v>
      </c>
      <c r="B5562" t="s">
        <v>120</v>
      </c>
      <c r="C5562">
        <v>2</v>
      </c>
      <c r="D5562">
        <v>335.69</v>
      </c>
      <c r="E5562">
        <v>372</v>
      </c>
      <c r="F5562">
        <v>167.84</v>
      </c>
      <c r="G5562">
        <v>0</v>
      </c>
    </row>
    <row r="5563" spans="1:7" x14ac:dyDescent="0.25">
      <c r="A5563">
        <v>17968</v>
      </c>
      <c r="B5563" t="s">
        <v>120</v>
      </c>
      <c r="C5563">
        <v>4</v>
      </c>
      <c r="D5563">
        <v>855.54</v>
      </c>
      <c r="E5563">
        <v>374</v>
      </c>
      <c r="F5563">
        <v>213.88</v>
      </c>
      <c r="G5563">
        <v>0</v>
      </c>
    </row>
    <row r="5564" spans="1:7" x14ac:dyDescent="0.25">
      <c r="A5564">
        <v>17969</v>
      </c>
      <c r="B5564" t="s">
        <v>118</v>
      </c>
      <c r="C5564">
        <v>20</v>
      </c>
      <c r="D5564">
        <v>2354.29</v>
      </c>
      <c r="E5564">
        <v>166</v>
      </c>
      <c r="F5564">
        <v>117.71</v>
      </c>
      <c r="G5564">
        <v>5.04</v>
      </c>
    </row>
    <row r="5565" spans="1:7" x14ac:dyDescent="0.25">
      <c r="A5565">
        <v>17970</v>
      </c>
      <c r="B5565" t="s">
        <v>119</v>
      </c>
      <c r="C5565">
        <v>1</v>
      </c>
      <c r="D5565">
        <v>562.79</v>
      </c>
      <c r="E5565">
        <v>211</v>
      </c>
      <c r="F5565">
        <v>562.79</v>
      </c>
      <c r="G5565">
        <v>0</v>
      </c>
    </row>
    <row r="5566" spans="1:7" x14ac:dyDescent="0.25">
      <c r="A5566">
        <v>17971</v>
      </c>
      <c r="B5566" t="s">
        <v>119</v>
      </c>
      <c r="C5566">
        <v>1</v>
      </c>
      <c r="D5566">
        <v>161.94</v>
      </c>
      <c r="E5566">
        <v>548</v>
      </c>
      <c r="F5566">
        <v>161.94</v>
      </c>
      <c r="G5566">
        <v>0</v>
      </c>
    </row>
    <row r="5567" spans="1:7" x14ac:dyDescent="0.25">
      <c r="A5567">
        <v>17972</v>
      </c>
      <c r="B5567" t="s">
        <v>119</v>
      </c>
      <c r="C5567">
        <v>1</v>
      </c>
      <c r="D5567">
        <v>135.19</v>
      </c>
      <c r="E5567">
        <v>242</v>
      </c>
      <c r="F5567">
        <v>135.19</v>
      </c>
      <c r="G5567">
        <v>0</v>
      </c>
    </row>
    <row r="5568" spans="1:7" x14ac:dyDescent="0.25">
      <c r="A5568">
        <v>17973</v>
      </c>
      <c r="B5568" t="s">
        <v>122</v>
      </c>
      <c r="C5568">
        <v>1</v>
      </c>
      <c r="D5568">
        <v>337.04</v>
      </c>
      <c r="E5568">
        <v>52</v>
      </c>
      <c r="F5568">
        <v>337.04</v>
      </c>
      <c r="G5568">
        <v>0</v>
      </c>
    </row>
    <row r="5569" spans="1:7" x14ac:dyDescent="0.25">
      <c r="A5569">
        <v>17974</v>
      </c>
      <c r="B5569" t="s">
        <v>117</v>
      </c>
      <c r="C5569">
        <v>6</v>
      </c>
      <c r="D5569">
        <v>1739.09</v>
      </c>
      <c r="E5569">
        <v>25</v>
      </c>
      <c r="F5569">
        <v>289.85000000000002</v>
      </c>
      <c r="G5569">
        <v>0</v>
      </c>
    </row>
    <row r="5570" spans="1:7" x14ac:dyDescent="0.25">
      <c r="A5570">
        <v>17975</v>
      </c>
      <c r="B5570" t="s">
        <v>117</v>
      </c>
      <c r="C5570">
        <v>24</v>
      </c>
      <c r="D5570">
        <v>7010.43</v>
      </c>
      <c r="E5570">
        <v>15</v>
      </c>
      <c r="F5570">
        <v>292.10000000000002</v>
      </c>
      <c r="G5570">
        <v>1.44</v>
      </c>
    </row>
    <row r="5571" spans="1:7" x14ac:dyDescent="0.25">
      <c r="A5571">
        <v>17976</v>
      </c>
      <c r="B5571" t="s">
        <v>119</v>
      </c>
      <c r="C5571">
        <v>1</v>
      </c>
      <c r="D5571">
        <v>643.58000000000004</v>
      </c>
      <c r="E5571">
        <v>372</v>
      </c>
      <c r="F5571">
        <v>643.58000000000004</v>
      </c>
      <c r="G5571">
        <v>0</v>
      </c>
    </row>
    <row r="5572" spans="1:7" x14ac:dyDescent="0.25">
      <c r="A5572">
        <v>17977</v>
      </c>
      <c r="B5572" t="s">
        <v>118</v>
      </c>
      <c r="C5572">
        <v>2</v>
      </c>
      <c r="D5572">
        <v>1511.45</v>
      </c>
      <c r="E5572">
        <v>29</v>
      </c>
      <c r="F5572">
        <v>755.72</v>
      </c>
      <c r="G5572">
        <v>3.83</v>
      </c>
    </row>
    <row r="5573" spans="1:7" x14ac:dyDescent="0.25">
      <c r="A5573">
        <v>17978</v>
      </c>
      <c r="B5573" t="s">
        <v>116</v>
      </c>
      <c r="C5573">
        <v>4</v>
      </c>
      <c r="D5573">
        <v>1460.91</v>
      </c>
      <c r="E5573">
        <v>365</v>
      </c>
      <c r="F5573">
        <v>365.23</v>
      </c>
      <c r="G5573">
        <v>0</v>
      </c>
    </row>
    <row r="5574" spans="1:7" x14ac:dyDescent="0.25">
      <c r="A5574">
        <v>17979</v>
      </c>
      <c r="B5574" t="s">
        <v>118</v>
      </c>
      <c r="C5574">
        <v>4</v>
      </c>
      <c r="D5574">
        <v>732.41</v>
      </c>
      <c r="E5574">
        <v>36</v>
      </c>
      <c r="F5574">
        <v>183.1</v>
      </c>
      <c r="G5574">
        <v>2.72</v>
      </c>
    </row>
    <row r="5575" spans="1:7" x14ac:dyDescent="0.25">
      <c r="A5575">
        <v>17980</v>
      </c>
      <c r="B5575" t="s">
        <v>118</v>
      </c>
      <c r="C5575">
        <v>4</v>
      </c>
      <c r="D5575">
        <v>1012.72</v>
      </c>
      <c r="E5575">
        <v>166</v>
      </c>
      <c r="F5575">
        <v>253.18</v>
      </c>
      <c r="G5575">
        <v>0</v>
      </c>
    </row>
    <row r="5576" spans="1:7" x14ac:dyDescent="0.25">
      <c r="A5576">
        <v>17981</v>
      </c>
      <c r="B5576" t="s">
        <v>119</v>
      </c>
      <c r="C5576">
        <v>1</v>
      </c>
      <c r="D5576">
        <v>239.12</v>
      </c>
      <c r="E5576">
        <v>411</v>
      </c>
      <c r="F5576">
        <v>239.12</v>
      </c>
      <c r="G5576">
        <v>0</v>
      </c>
    </row>
    <row r="5577" spans="1:7" x14ac:dyDescent="0.25">
      <c r="A5577">
        <v>17982</v>
      </c>
      <c r="B5577" t="s">
        <v>119</v>
      </c>
      <c r="C5577">
        <v>1</v>
      </c>
      <c r="D5577">
        <v>138.18</v>
      </c>
      <c r="E5577">
        <v>681</v>
      </c>
      <c r="F5577">
        <v>138.18</v>
      </c>
      <c r="G5577">
        <v>0</v>
      </c>
    </row>
    <row r="5578" spans="1:7" x14ac:dyDescent="0.25">
      <c r="A5578">
        <v>17983</v>
      </c>
      <c r="B5578" t="s">
        <v>119</v>
      </c>
      <c r="C5578">
        <v>1</v>
      </c>
      <c r="D5578">
        <v>171.71</v>
      </c>
      <c r="E5578">
        <v>395</v>
      </c>
      <c r="F5578">
        <v>171.71</v>
      </c>
      <c r="G5578">
        <v>0</v>
      </c>
    </row>
    <row r="5579" spans="1:7" x14ac:dyDescent="0.25">
      <c r="A5579">
        <v>17984</v>
      </c>
      <c r="B5579" t="s">
        <v>118</v>
      </c>
      <c r="C5579">
        <v>5</v>
      </c>
      <c r="D5579">
        <v>1152.19</v>
      </c>
      <c r="E5579">
        <v>145</v>
      </c>
      <c r="F5579">
        <v>230.44</v>
      </c>
      <c r="G5579">
        <v>0</v>
      </c>
    </row>
    <row r="5580" spans="1:7" x14ac:dyDescent="0.25">
      <c r="A5580">
        <v>17985</v>
      </c>
      <c r="B5580" t="s">
        <v>122</v>
      </c>
      <c r="C5580">
        <v>1</v>
      </c>
      <c r="D5580">
        <v>631.35</v>
      </c>
      <c r="E5580">
        <v>22</v>
      </c>
      <c r="F5580">
        <v>631.35</v>
      </c>
      <c r="G5580">
        <v>0</v>
      </c>
    </row>
    <row r="5581" spans="1:7" x14ac:dyDescent="0.25">
      <c r="A5581">
        <v>17986</v>
      </c>
      <c r="B5581" t="s">
        <v>122</v>
      </c>
      <c r="C5581">
        <v>1</v>
      </c>
      <c r="D5581">
        <v>20.8</v>
      </c>
      <c r="E5581">
        <v>56</v>
      </c>
      <c r="F5581">
        <v>20.8</v>
      </c>
      <c r="G5581">
        <v>0</v>
      </c>
    </row>
    <row r="5582" spans="1:7" x14ac:dyDescent="0.25">
      <c r="A5582">
        <v>17987</v>
      </c>
      <c r="B5582" t="s">
        <v>118</v>
      </c>
      <c r="C5582">
        <v>5</v>
      </c>
      <c r="D5582">
        <v>965.44</v>
      </c>
      <c r="E5582">
        <v>185</v>
      </c>
      <c r="F5582">
        <v>193.09</v>
      </c>
      <c r="G5582">
        <v>7.82</v>
      </c>
    </row>
    <row r="5583" spans="1:7" x14ac:dyDescent="0.25">
      <c r="A5583">
        <v>17988</v>
      </c>
      <c r="B5583" t="s">
        <v>124</v>
      </c>
      <c r="C5583">
        <v>14</v>
      </c>
      <c r="D5583">
        <v>489.54</v>
      </c>
      <c r="E5583">
        <v>12</v>
      </c>
      <c r="F5583">
        <v>34.97</v>
      </c>
      <c r="G5583">
        <v>2.0299999999999998</v>
      </c>
    </row>
    <row r="5584" spans="1:7" x14ac:dyDescent="0.25">
      <c r="A5584">
        <v>17989</v>
      </c>
      <c r="B5584" t="s">
        <v>119</v>
      </c>
      <c r="C5584">
        <v>1</v>
      </c>
      <c r="D5584">
        <v>207.33</v>
      </c>
      <c r="E5584">
        <v>379</v>
      </c>
      <c r="F5584">
        <v>207.33</v>
      </c>
      <c r="G5584">
        <v>0</v>
      </c>
    </row>
    <row r="5585" spans="1:7" x14ac:dyDescent="0.25">
      <c r="A5585">
        <v>17990</v>
      </c>
      <c r="B5585" t="s">
        <v>116</v>
      </c>
      <c r="C5585">
        <v>6</v>
      </c>
      <c r="D5585">
        <v>1527.61</v>
      </c>
      <c r="E5585">
        <v>237</v>
      </c>
      <c r="F5585">
        <v>254.6</v>
      </c>
      <c r="G5585">
        <v>0.33</v>
      </c>
    </row>
    <row r="5586" spans="1:7" x14ac:dyDescent="0.25">
      <c r="A5586">
        <v>17991</v>
      </c>
      <c r="B5586" t="s">
        <v>120</v>
      </c>
      <c r="C5586">
        <v>3</v>
      </c>
      <c r="D5586">
        <v>300.3</v>
      </c>
      <c r="E5586">
        <v>225</v>
      </c>
      <c r="F5586">
        <v>100.1</v>
      </c>
      <c r="G5586">
        <v>0</v>
      </c>
    </row>
    <row r="5587" spans="1:7" x14ac:dyDescent="0.25">
      <c r="A5587">
        <v>17992</v>
      </c>
      <c r="B5587" t="s">
        <v>119</v>
      </c>
      <c r="C5587">
        <v>1</v>
      </c>
      <c r="D5587">
        <v>252.88</v>
      </c>
      <c r="E5587">
        <v>389</v>
      </c>
      <c r="F5587">
        <v>252.88</v>
      </c>
      <c r="G5587">
        <v>0</v>
      </c>
    </row>
    <row r="5588" spans="1:7" x14ac:dyDescent="0.25">
      <c r="A5588">
        <v>17993</v>
      </c>
      <c r="B5588" t="s">
        <v>119</v>
      </c>
      <c r="C5588">
        <v>1</v>
      </c>
      <c r="D5588">
        <v>225.99</v>
      </c>
      <c r="E5588">
        <v>617</v>
      </c>
      <c r="F5588">
        <v>225.99</v>
      </c>
      <c r="G5588">
        <v>0</v>
      </c>
    </row>
    <row r="5589" spans="1:7" x14ac:dyDescent="0.25">
      <c r="A5589">
        <v>17994</v>
      </c>
      <c r="B5589" t="s">
        <v>118</v>
      </c>
      <c r="C5589">
        <v>11</v>
      </c>
      <c r="D5589">
        <v>2270.0300000000002</v>
      </c>
      <c r="E5589">
        <v>122</v>
      </c>
      <c r="F5589">
        <v>206.37</v>
      </c>
      <c r="G5589">
        <v>2.2200000000000002</v>
      </c>
    </row>
    <row r="5590" spans="1:7" x14ac:dyDescent="0.25">
      <c r="A5590">
        <v>17995</v>
      </c>
      <c r="B5590" t="s">
        <v>120</v>
      </c>
      <c r="C5590">
        <v>3</v>
      </c>
      <c r="D5590">
        <v>495.48</v>
      </c>
      <c r="E5590">
        <v>282</v>
      </c>
      <c r="F5590">
        <v>165.16</v>
      </c>
      <c r="G5590">
        <v>0</v>
      </c>
    </row>
    <row r="5591" spans="1:7" x14ac:dyDescent="0.25">
      <c r="A5591">
        <v>17996</v>
      </c>
      <c r="B5591" t="s">
        <v>120</v>
      </c>
      <c r="C5591">
        <v>3</v>
      </c>
      <c r="D5591">
        <v>482.33</v>
      </c>
      <c r="E5591">
        <v>380</v>
      </c>
      <c r="F5591">
        <v>160.78</v>
      </c>
      <c r="G5591">
        <v>0</v>
      </c>
    </row>
    <row r="5592" spans="1:7" x14ac:dyDescent="0.25">
      <c r="A5592">
        <v>17997</v>
      </c>
      <c r="B5592" t="s">
        <v>118</v>
      </c>
      <c r="C5592">
        <v>8</v>
      </c>
      <c r="D5592">
        <v>1962.46</v>
      </c>
      <c r="E5592">
        <v>74</v>
      </c>
      <c r="F5592">
        <v>245.31</v>
      </c>
      <c r="G5592">
        <v>23.41</v>
      </c>
    </row>
    <row r="5593" spans="1:7" x14ac:dyDescent="0.25">
      <c r="A5593">
        <v>17998</v>
      </c>
      <c r="B5593" t="s">
        <v>120</v>
      </c>
      <c r="C5593">
        <v>3</v>
      </c>
      <c r="D5593">
        <v>639.24</v>
      </c>
      <c r="E5593">
        <v>380</v>
      </c>
      <c r="F5593">
        <v>213.08</v>
      </c>
      <c r="G5593">
        <v>5.87</v>
      </c>
    </row>
    <row r="5594" spans="1:7" x14ac:dyDescent="0.25">
      <c r="A5594">
        <v>17999</v>
      </c>
      <c r="B5594" t="s">
        <v>118</v>
      </c>
      <c r="C5594">
        <v>3</v>
      </c>
      <c r="D5594">
        <v>718.8</v>
      </c>
      <c r="E5594">
        <v>37</v>
      </c>
      <c r="F5594">
        <v>239.6</v>
      </c>
      <c r="G5594">
        <v>0</v>
      </c>
    </row>
    <row r="5595" spans="1:7" x14ac:dyDescent="0.25">
      <c r="A5595">
        <v>18000</v>
      </c>
      <c r="B5595" t="s">
        <v>119</v>
      </c>
      <c r="C5595">
        <v>1</v>
      </c>
      <c r="D5595">
        <v>124.25</v>
      </c>
      <c r="E5595">
        <v>564</v>
      </c>
      <c r="F5595">
        <v>124.25</v>
      </c>
      <c r="G5595">
        <v>0</v>
      </c>
    </row>
    <row r="5596" spans="1:7" x14ac:dyDescent="0.25">
      <c r="A5596">
        <v>18001</v>
      </c>
      <c r="B5596" t="s">
        <v>118</v>
      </c>
      <c r="C5596">
        <v>6</v>
      </c>
      <c r="D5596">
        <v>924.14</v>
      </c>
      <c r="E5596">
        <v>12</v>
      </c>
      <c r="F5596">
        <v>154.02000000000001</v>
      </c>
      <c r="G5596">
        <v>0</v>
      </c>
    </row>
    <row r="5597" spans="1:7" x14ac:dyDescent="0.25">
      <c r="A5597">
        <v>18002</v>
      </c>
      <c r="B5597" t="s">
        <v>120</v>
      </c>
      <c r="C5597">
        <v>4</v>
      </c>
      <c r="D5597">
        <v>244.37</v>
      </c>
      <c r="E5597">
        <v>376</v>
      </c>
      <c r="F5597">
        <v>61.09</v>
      </c>
      <c r="G5597">
        <v>0</v>
      </c>
    </row>
    <row r="5598" spans="1:7" x14ac:dyDescent="0.25">
      <c r="A5598">
        <v>18003</v>
      </c>
      <c r="B5598" t="s">
        <v>119</v>
      </c>
      <c r="C5598">
        <v>1</v>
      </c>
      <c r="D5598">
        <v>353.51</v>
      </c>
      <c r="E5598">
        <v>376</v>
      </c>
      <c r="F5598">
        <v>353.51</v>
      </c>
      <c r="G5598">
        <v>0</v>
      </c>
    </row>
    <row r="5599" spans="1:7" x14ac:dyDescent="0.25">
      <c r="A5599">
        <v>18004</v>
      </c>
      <c r="B5599" t="s">
        <v>119</v>
      </c>
      <c r="C5599">
        <v>1</v>
      </c>
      <c r="D5599">
        <v>157.91999999999999</v>
      </c>
      <c r="E5599">
        <v>362</v>
      </c>
      <c r="F5599">
        <v>157.91999999999999</v>
      </c>
      <c r="G5599">
        <v>0</v>
      </c>
    </row>
    <row r="5600" spans="1:7" x14ac:dyDescent="0.25">
      <c r="A5600">
        <v>18005</v>
      </c>
      <c r="B5600" t="s">
        <v>124</v>
      </c>
      <c r="C5600">
        <v>2</v>
      </c>
      <c r="D5600">
        <v>226.47</v>
      </c>
      <c r="E5600">
        <v>4</v>
      </c>
      <c r="F5600">
        <v>113.24</v>
      </c>
      <c r="G5600">
        <v>0</v>
      </c>
    </row>
    <row r="5601" spans="1:7" x14ac:dyDescent="0.25">
      <c r="A5601">
        <v>18006</v>
      </c>
      <c r="B5601" t="s">
        <v>118</v>
      </c>
      <c r="C5601">
        <v>4</v>
      </c>
      <c r="D5601">
        <v>969.51</v>
      </c>
      <c r="E5601">
        <v>23</v>
      </c>
      <c r="F5601">
        <v>242.38</v>
      </c>
      <c r="G5601">
        <v>0</v>
      </c>
    </row>
    <row r="5602" spans="1:7" x14ac:dyDescent="0.25">
      <c r="A5602">
        <v>18007</v>
      </c>
      <c r="B5602" t="s">
        <v>119</v>
      </c>
      <c r="C5602">
        <v>1</v>
      </c>
      <c r="D5602">
        <v>215.22</v>
      </c>
      <c r="E5602">
        <v>393</v>
      </c>
      <c r="F5602">
        <v>215.22</v>
      </c>
      <c r="G5602">
        <v>0</v>
      </c>
    </row>
    <row r="5603" spans="1:7" x14ac:dyDescent="0.25">
      <c r="A5603">
        <v>18008</v>
      </c>
      <c r="B5603" t="s">
        <v>118</v>
      </c>
      <c r="C5603">
        <v>23</v>
      </c>
      <c r="D5603">
        <v>19759.080000000002</v>
      </c>
      <c r="E5603">
        <v>70</v>
      </c>
      <c r="F5603">
        <v>859.09</v>
      </c>
      <c r="G5603">
        <v>0</v>
      </c>
    </row>
    <row r="5604" spans="1:7" x14ac:dyDescent="0.25">
      <c r="A5604">
        <v>18009</v>
      </c>
      <c r="B5604" t="s">
        <v>116</v>
      </c>
      <c r="C5604">
        <v>8</v>
      </c>
      <c r="D5604">
        <v>2144.23</v>
      </c>
      <c r="E5604">
        <v>235</v>
      </c>
      <c r="F5604">
        <v>268.02999999999997</v>
      </c>
      <c r="G5604">
        <v>3.67</v>
      </c>
    </row>
    <row r="5605" spans="1:7" x14ac:dyDescent="0.25">
      <c r="A5605">
        <v>18010</v>
      </c>
      <c r="B5605" t="s">
        <v>119</v>
      </c>
      <c r="C5605">
        <v>1</v>
      </c>
      <c r="D5605">
        <v>174.8</v>
      </c>
      <c r="E5605">
        <v>257</v>
      </c>
      <c r="F5605">
        <v>174.8</v>
      </c>
      <c r="G5605">
        <v>0</v>
      </c>
    </row>
    <row r="5606" spans="1:7" x14ac:dyDescent="0.25">
      <c r="A5606">
        <v>18011</v>
      </c>
      <c r="B5606" t="s">
        <v>120</v>
      </c>
      <c r="C5606">
        <v>2</v>
      </c>
      <c r="D5606">
        <v>513.58000000000004</v>
      </c>
      <c r="E5606">
        <v>373</v>
      </c>
      <c r="F5606">
        <v>256.79000000000002</v>
      </c>
      <c r="G5606">
        <v>0</v>
      </c>
    </row>
    <row r="5607" spans="1:7" x14ac:dyDescent="0.25">
      <c r="A5607">
        <v>18012</v>
      </c>
      <c r="B5607" t="s">
        <v>119</v>
      </c>
      <c r="C5607">
        <v>1</v>
      </c>
      <c r="D5607">
        <v>115.3</v>
      </c>
      <c r="E5607">
        <v>723</v>
      </c>
      <c r="F5607">
        <v>115.3</v>
      </c>
      <c r="G5607">
        <v>0</v>
      </c>
    </row>
    <row r="5608" spans="1:7" x14ac:dyDescent="0.25">
      <c r="A5608">
        <v>18013</v>
      </c>
      <c r="B5608" t="s">
        <v>121</v>
      </c>
      <c r="C5608">
        <v>2</v>
      </c>
      <c r="D5608">
        <v>187.29</v>
      </c>
      <c r="E5608">
        <v>155</v>
      </c>
      <c r="F5608">
        <v>93.64</v>
      </c>
      <c r="G5608">
        <v>0</v>
      </c>
    </row>
    <row r="5609" spans="1:7" x14ac:dyDescent="0.25">
      <c r="A5609">
        <v>18014</v>
      </c>
      <c r="B5609" t="s">
        <v>122</v>
      </c>
      <c r="C5609">
        <v>1</v>
      </c>
      <c r="D5609">
        <v>162.22</v>
      </c>
      <c r="E5609">
        <v>28</v>
      </c>
      <c r="F5609">
        <v>162.22</v>
      </c>
      <c r="G5609">
        <v>0</v>
      </c>
    </row>
    <row r="5610" spans="1:7" x14ac:dyDescent="0.25">
      <c r="A5610">
        <v>18015</v>
      </c>
      <c r="B5610" t="s">
        <v>122</v>
      </c>
      <c r="C5610">
        <v>1</v>
      </c>
      <c r="D5610">
        <v>120.03</v>
      </c>
      <c r="E5610">
        <v>4</v>
      </c>
      <c r="F5610">
        <v>120.03</v>
      </c>
      <c r="G5610">
        <v>0</v>
      </c>
    </row>
    <row r="5611" spans="1:7" x14ac:dyDescent="0.25">
      <c r="A5611">
        <v>18016</v>
      </c>
      <c r="B5611" t="s">
        <v>117</v>
      </c>
      <c r="C5611">
        <v>7</v>
      </c>
      <c r="D5611">
        <v>1954.56</v>
      </c>
      <c r="E5611">
        <v>32</v>
      </c>
      <c r="F5611">
        <v>279.22000000000003</v>
      </c>
      <c r="G5611">
        <v>0</v>
      </c>
    </row>
    <row r="5612" spans="1:7" x14ac:dyDescent="0.25">
      <c r="A5612">
        <v>18017</v>
      </c>
      <c r="B5612" t="s">
        <v>118</v>
      </c>
      <c r="C5612">
        <v>4</v>
      </c>
      <c r="D5612">
        <v>688</v>
      </c>
      <c r="E5612">
        <v>81</v>
      </c>
      <c r="F5612">
        <v>172</v>
      </c>
      <c r="G5612">
        <v>0</v>
      </c>
    </row>
    <row r="5613" spans="1:7" x14ac:dyDescent="0.25">
      <c r="A5613">
        <v>18018</v>
      </c>
      <c r="B5613" t="s">
        <v>124</v>
      </c>
      <c r="C5613">
        <v>4</v>
      </c>
      <c r="D5613">
        <v>297.99</v>
      </c>
      <c r="E5613">
        <v>108</v>
      </c>
      <c r="F5613">
        <v>74.5</v>
      </c>
      <c r="G5613">
        <v>47.42</v>
      </c>
    </row>
    <row r="5614" spans="1:7" x14ac:dyDescent="0.25">
      <c r="A5614">
        <v>18019</v>
      </c>
      <c r="B5614" t="s">
        <v>122</v>
      </c>
      <c r="C5614">
        <v>1</v>
      </c>
      <c r="D5614">
        <v>38.450000000000003</v>
      </c>
      <c r="E5614">
        <v>52</v>
      </c>
      <c r="F5614">
        <v>38.450000000000003</v>
      </c>
      <c r="G5614">
        <v>0</v>
      </c>
    </row>
    <row r="5615" spans="1:7" x14ac:dyDescent="0.25">
      <c r="A5615">
        <v>18020</v>
      </c>
      <c r="B5615" t="s">
        <v>119</v>
      </c>
      <c r="C5615">
        <v>1</v>
      </c>
      <c r="D5615">
        <v>190.48</v>
      </c>
      <c r="E5615">
        <v>544</v>
      </c>
      <c r="F5615">
        <v>190.48</v>
      </c>
      <c r="G5615">
        <v>32.130000000000003</v>
      </c>
    </row>
    <row r="5616" spans="1:7" x14ac:dyDescent="0.25">
      <c r="A5616">
        <v>18021</v>
      </c>
      <c r="B5616" t="s">
        <v>120</v>
      </c>
      <c r="C5616">
        <v>2</v>
      </c>
      <c r="D5616">
        <v>216.41</v>
      </c>
      <c r="E5616">
        <v>510</v>
      </c>
      <c r="F5616">
        <v>108.2</v>
      </c>
      <c r="G5616">
        <v>0</v>
      </c>
    </row>
    <row r="5617" spans="1:7" x14ac:dyDescent="0.25">
      <c r="A5617">
        <v>18022</v>
      </c>
      <c r="B5617" t="s">
        <v>117</v>
      </c>
      <c r="C5617">
        <v>5</v>
      </c>
      <c r="D5617">
        <v>1507.25</v>
      </c>
      <c r="E5617">
        <v>36</v>
      </c>
      <c r="F5617">
        <v>301.45</v>
      </c>
      <c r="G5617">
        <v>0</v>
      </c>
    </row>
    <row r="5618" spans="1:7" x14ac:dyDescent="0.25">
      <c r="A5618">
        <v>18024</v>
      </c>
      <c r="B5618" t="s">
        <v>121</v>
      </c>
      <c r="C5618">
        <v>2</v>
      </c>
      <c r="D5618">
        <v>389.78</v>
      </c>
      <c r="E5618">
        <v>153</v>
      </c>
      <c r="F5618">
        <v>194.89</v>
      </c>
      <c r="G5618">
        <v>39.25</v>
      </c>
    </row>
    <row r="5619" spans="1:7" x14ac:dyDescent="0.25">
      <c r="A5619">
        <v>18025</v>
      </c>
      <c r="B5619" t="s">
        <v>120</v>
      </c>
      <c r="C5619">
        <v>6</v>
      </c>
      <c r="D5619">
        <v>1177.72</v>
      </c>
      <c r="E5619">
        <v>380</v>
      </c>
      <c r="F5619">
        <v>196.29</v>
      </c>
      <c r="G5619">
        <v>0</v>
      </c>
    </row>
    <row r="5620" spans="1:7" x14ac:dyDescent="0.25">
      <c r="A5620">
        <v>18026</v>
      </c>
      <c r="B5620" t="s">
        <v>120</v>
      </c>
      <c r="C5620">
        <v>2</v>
      </c>
      <c r="D5620">
        <v>2074.0700000000002</v>
      </c>
      <c r="E5620">
        <v>501</v>
      </c>
      <c r="F5620">
        <v>1037.04</v>
      </c>
      <c r="G5620">
        <v>0</v>
      </c>
    </row>
    <row r="5621" spans="1:7" x14ac:dyDescent="0.25">
      <c r="A5621">
        <v>18027</v>
      </c>
      <c r="B5621" t="s">
        <v>121</v>
      </c>
      <c r="C5621">
        <v>1</v>
      </c>
      <c r="D5621">
        <v>115.31</v>
      </c>
      <c r="E5621">
        <v>99</v>
      </c>
      <c r="F5621">
        <v>115.31</v>
      </c>
      <c r="G5621">
        <v>0</v>
      </c>
    </row>
    <row r="5622" spans="1:7" x14ac:dyDescent="0.25">
      <c r="A5622">
        <v>18028</v>
      </c>
      <c r="B5622" t="s">
        <v>119</v>
      </c>
      <c r="C5622">
        <v>1</v>
      </c>
      <c r="D5622">
        <v>192.05</v>
      </c>
      <c r="E5622">
        <v>583</v>
      </c>
      <c r="F5622">
        <v>192.05</v>
      </c>
      <c r="G5622">
        <v>0</v>
      </c>
    </row>
    <row r="5623" spans="1:7" x14ac:dyDescent="0.25">
      <c r="A5623">
        <v>18029</v>
      </c>
      <c r="B5623" t="s">
        <v>119</v>
      </c>
      <c r="C5623">
        <v>1</v>
      </c>
      <c r="D5623">
        <v>433.77</v>
      </c>
      <c r="E5623">
        <v>642</v>
      </c>
      <c r="F5623">
        <v>433.77</v>
      </c>
      <c r="G5623">
        <v>0</v>
      </c>
    </row>
    <row r="5624" spans="1:7" x14ac:dyDescent="0.25">
      <c r="A5624">
        <v>18030</v>
      </c>
      <c r="B5624" t="s">
        <v>124</v>
      </c>
      <c r="C5624">
        <v>2</v>
      </c>
      <c r="D5624">
        <v>230.65</v>
      </c>
      <c r="E5624">
        <v>4</v>
      </c>
      <c r="F5624">
        <v>115.32</v>
      </c>
      <c r="G5624">
        <v>4.3099999999999996</v>
      </c>
    </row>
    <row r="5625" spans="1:7" x14ac:dyDescent="0.25">
      <c r="A5625">
        <v>18031</v>
      </c>
      <c r="B5625" t="s">
        <v>119</v>
      </c>
      <c r="C5625">
        <v>1</v>
      </c>
      <c r="D5625">
        <v>451.3</v>
      </c>
      <c r="E5625">
        <v>379</v>
      </c>
      <c r="F5625">
        <v>451.3</v>
      </c>
      <c r="G5625">
        <v>0</v>
      </c>
    </row>
    <row r="5626" spans="1:7" x14ac:dyDescent="0.25">
      <c r="A5626">
        <v>18032</v>
      </c>
      <c r="B5626" t="s">
        <v>119</v>
      </c>
      <c r="C5626">
        <v>1</v>
      </c>
      <c r="D5626">
        <v>73.5</v>
      </c>
      <c r="E5626">
        <v>334</v>
      </c>
      <c r="F5626">
        <v>73.5</v>
      </c>
      <c r="G5626">
        <v>0</v>
      </c>
    </row>
    <row r="5627" spans="1:7" x14ac:dyDescent="0.25">
      <c r="A5627">
        <v>18033</v>
      </c>
      <c r="B5627" t="s">
        <v>121</v>
      </c>
      <c r="C5627">
        <v>1</v>
      </c>
      <c r="D5627">
        <v>93.82</v>
      </c>
      <c r="E5627">
        <v>65</v>
      </c>
      <c r="F5627">
        <v>93.82</v>
      </c>
      <c r="G5627">
        <v>0</v>
      </c>
    </row>
    <row r="5628" spans="1:7" x14ac:dyDescent="0.25">
      <c r="A5628">
        <v>18034</v>
      </c>
      <c r="B5628" t="s">
        <v>118</v>
      </c>
      <c r="C5628">
        <v>3</v>
      </c>
      <c r="D5628">
        <v>754.2</v>
      </c>
      <c r="E5628">
        <v>22</v>
      </c>
      <c r="F5628">
        <v>251.4</v>
      </c>
      <c r="G5628">
        <v>0</v>
      </c>
    </row>
    <row r="5629" spans="1:7" x14ac:dyDescent="0.25">
      <c r="A5629">
        <v>18035</v>
      </c>
      <c r="B5629" t="s">
        <v>117</v>
      </c>
      <c r="C5629">
        <v>5</v>
      </c>
      <c r="D5629">
        <v>1260.23</v>
      </c>
      <c r="E5629">
        <v>36</v>
      </c>
      <c r="F5629">
        <v>252.05</v>
      </c>
      <c r="G5629">
        <v>0</v>
      </c>
    </row>
    <row r="5630" spans="1:7" x14ac:dyDescent="0.25">
      <c r="A5630">
        <v>18036</v>
      </c>
      <c r="B5630" t="s">
        <v>117</v>
      </c>
      <c r="C5630">
        <v>11</v>
      </c>
      <c r="D5630">
        <v>1545.49</v>
      </c>
      <c r="E5630">
        <v>32</v>
      </c>
      <c r="F5630">
        <v>140.5</v>
      </c>
      <c r="G5630">
        <v>0</v>
      </c>
    </row>
    <row r="5631" spans="1:7" x14ac:dyDescent="0.25">
      <c r="A5631">
        <v>18037</v>
      </c>
      <c r="B5631" t="s">
        <v>124</v>
      </c>
      <c r="C5631">
        <v>15</v>
      </c>
      <c r="D5631">
        <v>167.42</v>
      </c>
      <c r="E5631">
        <v>154</v>
      </c>
      <c r="F5631">
        <v>11.16</v>
      </c>
      <c r="G5631">
        <v>0</v>
      </c>
    </row>
    <row r="5632" spans="1:7" x14ac:dyDescent="0.25">
      <c r="A5632">
        <v>18038</v>
      </c>
      <c r="B5632" t="s">
        <v>119</v>
      </c>
      <c r="C5632">
        <v>1</v>
      </c>
      <c r="D5632">
        <v>141.47999999999999</v>
      </c>
      <c r="E5632">
        <v>556</v>
      </c>
      <c r="F5632">
        <v>141.47999999999999</v>
      </c>
      <c r="G5632">
        <v>0</v>
      </c>
    </row>
    <row r="5633" spans="1:7" x14ac:dyDescent="0.25">
      <c r="A5633">
        <v>18039</v>
      </c>
      <c r="B5633" t="s">
        <v>120</v>
      </c>
      <c r="C5633">
        <v>4</v>
      </c>
      <c r="D5633">
        <v>548.22</v>
      </c>
      <c r="E5633">
        <v>374</v>
      </c>
      <c r="F5633">
        <v>137.06</v>
      </c>
      <c r="G5633">
        <v>0</v>
      </c>
    </row>
    <row r="5634" spans="1:7" x14ac:dyDescent="0.25">
      <c r="A5634">
        <v>18040</v>
      </c>
      <c r="B5634" t="s">
        <v>124</v>
      </c>
      <c r="C5634">
        <v>2</v>
      </c>
      <c r="D5634">
        <v>357.2</v>
      </c>
      <c r="E5634">
        <v>19</v>
      </c>
      <c r="F5634">
        <v>178.6</v>
      </c>
      <c r="G5634">
        <v>0</v>
      </c>
    </row>
    <row r="5635" spans="1:7" x14ac:dyDescent="0.25">
      <c r="A5635">
        <v>18041</v>
      </c>
      <c r="B5635" t="s">
        <v>117</v>
      </c>
      <c r="C5635">
        <v>38</v>
      </c>
      <c r="D5635">
        <v>8633.66</v>
      </c>
      <c r="E5635">
        <v>12</v>
      </c>
      <c r="F5635">
        <v>227.2</v>
      </c>
      <c r="G5635">
        <v>0.96</v>
      </c>
    </row>
    <row r="5636" spans="1:7" x14ac:dyDescent="0.25">
      <c r="A5636">
        <v>18042</v>
      </c>
      <c r="B5636" t="s">
        <v>124</v>
      </c>
      <c r="C5636">
        <v>2</v>
      </c>
      <c r="D5636">
        <v>281.14999999999998</v>
      </c>
      <c r="E5636">
        <v>54</v>
      </c>
      <c r="F5636">
        <v>140.57</v>
      </c>
      <c r="G5636">
        <v>0</v>
      </c>
    </row>
    <row r="5637" spans="1:7" x14ac:dyDescent="0.25">
      <c r="A5637">
        <v>18043</v>
      </c>
      <c r="B5637" t="s">
        <v>118</v>
      </c>
      <c r="C5637">
        <v>3</v>
      </c>
      <c r="D5637">
        <v>817.2</v>
      </c>
      <c r="E5637">
        <v>25</v>
      </c>
      <c r="F5637">
        <v>272.39999999999998</v>
      </c>
      <c r="G5637">
        <v>0</v>
      </c>
    </row>
    <row r="5638" spans="1:7" x14ac:dyDescent="0.25">
      <c r="A5638">
        <v>18044</v>
      </c>
      <c r="B5638" t="s">
        <v>117</v>
      </c>
      <c r="C5638">
        <v>18</v>
      </c>
      <c r="D5638">
        <v>3505.61</v>
      </c>
      <c r="E5638">
        <v>4</v>
      </c>
      <c r="F5638">
        <v>194.76</v>
      </c>
      <c r="G5638">
        <v>0.08</v>
      </c>
    </row>
    <row r="5639" spans="1:7" x14ac:dyDescent="0.25">
      <c r="A5639">
        <v>18045</v>
      </c>
      <c r="B5639" t="s">
        <v>122</v>
      </c>
      <c r="C5639">
        <v>1</v>
      </c>
      <c r="D5639">
        <v>178.34</v>
      </c>
      <c r="E5639">
        <v>45</v>
      </c>
      <c r="F5639">
        <v>178.34</v>
      </c>
      <c r="G5639">
        <v>0</v>
      </c>
    </row>
    <row r="5640" spans="1:7" x14ac:dyDescent="0.25">
      <c r="A5640">
        <v>18046</v>
      </c>
      <c r="B5640" t="s">
        <v>119</v>
      </c>
      <c r="C5640">
        <v>1</v>
      </c>
      <c r="D5640">
        <v>189.63</v>
      </c>
      <c r="E5640">
        <v>650</v>
      </c>
      <c r="F5640">
        <v>189.63</v>
      </c>
      <c r="G5640">
        <v>0</v>
      </c>
    </row>
    <row r="5641" spans="1:7" x14ac:dyDescent="0.25">
      <c r="A5641">
        <v>18047</v>
      </c>
      <c r="B5641" t="s">
        <v>120</v>
      </c>
      <c r="C5641">
        <v>2</v>
      </c>
      <c r="D5641">
        <v>326.08999999999997</v>
      </c>
      <c r="E5641">
        <v>381</v>
      </c>
      <c r="F5641">
        <v>163.04</v>
      </c>
      <c r="G5641">
        <v>0</v>
      </c>
    </row>
    <row r="5642" spans="1:7" x14ac:dyDescent="0.25">
      <c r="A5642">
        <v>18048</v>
      </c>
      <c r="B5642" t="s">
        <v>120</v>
      </c>
      <c r="C5642">
        <v>3</v>
      </c>
      <c r="D5642">
        <v>394.93</v>
      </c>
      <c r="E5642">
        <v>203</v>
      </c>
      <c r="F5642">
        <v>131.63999999999999</v>
      </c>
      <c r="G5642">
        <v>0</v>
      </c>
    </row>
    <row r="5643" spans="1:7" x14ac:dyDescent="0.25">
      <c r="A5643">
        <v>18049</v>
      </c>
      <c r="B5643" t="s">
        <v>120</v>
      </c>
      <c r="C5643">
        <v>2</v>
      </c>
      <c r="D5643">
        <v>500.92</v>
      </c>
      <c r="E5643">
        <v>437</v>
      </c>
      <c r="F5643">
        <v>250.46</v>
      </c>
      <c r="G5643">
        <v>0</v>
      </c>
    </row>
    <row r="5644" spans="1:7" x14ac:dyDescent="0.25">
      <c r="A5644">
        <v>18050</v>
      </c>
      <c r="B5644" t="s">
        <v>120</v>
      </c>
      <c r="C5644">
        <v>2</v>
      </c>
      <c r="D5644">
        <v>412.06</v>
      </c>
      <c r="E5644">
        <v>359</v>
      </c>
      <c r="F5644">
        <v>206.03</v>
      </c>
      <c r="G5644">
        <v>0</v>
      </c>
    </row>
    <row r="5645" spans="1:7" x14ac:dyDescent="0.25">
      <c r="A5645">
        <v>18051</v>
      </c>
      <c r="B5645" t="s">
        <v>116</v>
      </c>
      <c r="C5645">
        <v>7</v>
      </c>
      <c r="D5645">
        <v>2282.2800000000002</v>
      </c>
      <c r="E5645">
        <v>634</v>
      </c>
      <c r="F5645">
        <v>326.04000000000002</v>
      </c>
      <c r="G5645">
        <v>0.28000000000000003</v>
      </c>
    </row>
    <row r="5646" spans="1:7" x14ac:dyDescent="0.25">
      <c r="A5646">
        <v>18052</v>
      </c>
      <c r="B5646" t="s">
        <v>123</v>
      </c>
      <c r="C5646">
        <v>1</v>
      </c>
      <c r="D5646">
        <v>10877.18</v>
      </c>
      <c r="E5646">
        <v>565</v>
      </c>
      <c r="F5646">
        <v>10877.18</v>
      </c>
      <c r="G5646">
        <v>0</v>
      </c>
    </row>
    <row r="5647" spans="1:7" x14ac:dyDescent="0.25">
      <c r="A5647">
        <v>18053</v>
      </c>
      <c r="B5647" t="s">
        <v>121</v>
      </c>
      <c r="C5647">
        <v>3</v>
      </c>
      <c r="D5647">
        <v>571.07000000000005</v>
      </c>
      <c r="E5647">
        <v>71</v>
      </c>
      <c r="F5647">
        <v>190.36</v>
      </c>
      <c r="G5647">
        <v>7.58</v>
      </c>
    </row>
    <row r="5648" spans="1:7" x14ac:dyDescent="0.25">
      <c r="A5648">
        <v>18054</v>
      </c>
      <c r="B5648" t="s">
        <v>119</v>
      </c>
      <c r="C5648">
        <v>1</v>
      </c>
      <c r="D5648">
        <v>176.5</v>
      </c>
      <c r="E5648">
        <v>393</v>
      </c>
      <c r="F5648">
        <v>176.5</v>
      </c>
      <c r="G5648">
        <v>0</v>
      </c>
    </row>
    <row r="5649" spans="1:7" x14ac:dyDescent="0.25">
      <c r="A5649">
        <v>18055</v>
      </c>
      <c r="B5649" t="s">
        <v>117</v>
      </c>
      <c r="C5649">
        <v>14</v>
      </c>
      <c r="D5649">
        <v>11143.12</v>
      </c>
      <c r="E5649">
        <v>7</v>
      </c>
      <c r="F5649">
        <v>795.94</v>
      </c>
      <c r="G5649">
        <v>0.28999999999999998</v>
      </c>
    </row>
    <row r="5650" spans="1:7" x14ac:dyDescent="0.25">
      <c r="A5650">
        <v>18056</v>
      </c>
      <c r="B5650" t="s">
        <v>120</v>
      </c>
      <c r="C5650">
        <v>2</v>
      </c>
      <c r="D5650">
        <v>554.6</v>
      </c>
      <c r="E5650">
        <v>288</v>
      </c>
      <c r="F5650">
        <v>277.3</v>
      </c>
      <c r="G5650">
        <v>2.68</v>
      </c>
    </row>
    <row r="5651" spans="1:7" x14ac:dyDescent="0.25">
      <c r="A5651">
        <v>18057</v>
      </c>
      <c r="B5651" t="s">
        <v>120</v>
      </c>
      <c r="C5651">
        <v>3</v>
      </c>
      <c r="D5651">
        <v>1188.46</v>
      </c>
      <c r="E5651">
        <v>393</v>
      </c>
      <c r="F5651">
        <v>396.15</v>
      </c>
      <c r="G5651">
        <v>0</v>
      </c>
    </row>
    <row r="5652" spans="1:7" x14ac:dyDescent="0.25">
      <c r="A5652">
        <v>18058</v>
      </c>
      <c r="B5652" t="s">
        <v>118</v>
      </c>
      <c r="C5652">
        <v>3</v>
      </c>
      <c r="D5652">
        <v>774.06</v>
      </c>
      <c r="E5652">
        <v>10</v>
      </c>
      <c r="F5652">
        <v>258.02</v>
      </c>
      <c r="G5652">
        <v>0</v>
      </c>
    </row>
    <row r="5653" spans="1:7" x14ac:dyDescent="0.25">
      <c r="A5653">
        <v>18059</v>
      </c>
      <c r="B5653" t="s">
        <v>124</v>
      </c>
      <c r="C5653">
        <v>3</v>
      </c>
      <c r="D5653">
        <v>306.45999999999998</v>
      </c>
      <c r="E5653">
        <v>23</v>
      </c>
      <c r="F5653">
        <v>102.15</v>
      </c>
      <c r="G5653">
        <v>3.18</v>
      </c>
    </row>
    <row r="5654" spans="1:7" x14ac:dyDescent="0.25">
      <c r="A5654">
        <v>18060</v>
      </c>
      <c r="B5654" t="s">
        <v>120</v>
      </c>
      <c r="C5654">
        <v>2</v>
      </c>
      <c r="D5654">
        <v>1185.46</v>
      </c>
      <c r="E5654">
        <v>408</v>
      </c>
      <c r="F5654">
        <v>592.73</v>
      </c>
      <c r="G5654">
        <v>0</v>
      </c>
    </row>
    <row r="5655" spans="1:7" x14ac:dyDescent="0.25">
      <c r="A5655">
        <v>18061</v>
      </c>
      <c r="B5655" t="s">
        <v>117</v>
      </c>
      <c r="C5655">
        <v>28</v>
      </c>
      <c r="D5655">
        <v>6488.97</v>
      </c>
      <c r="E5655">
        <v>22</v>
      </c>
      <c r="F5655">
        <v>231.75</v>
      </c>
      <c r="G5655">
        <v>0.13</v>
      </c>
    </row>
    <row r="5656" spans="1:7" x14ac:dyDescent="0.25">
      <c r="A5656">
        <v>18062</v>
      </c>
      <c r="B5656" t="s">
        <v>118</v>
      </c>
      <c r="C5656">
        <v>6</v>
      </c>
      <c r="D5656">
        <v>1632.67</v>
      </c>
      <c r="E5656">
        <v>173</v>
      </c>
      <c r="F5656">
        <v>272.11</v>
      </c>
      <c r="G5656">
        <v>6.69</v>
      </c>
    </row>
    <row r="5657" spans="1:7" x14ac:dyDescent="0.25">
      <c r="A5657">
        <v>18063</v>
      </c>
      <c r="B5657" t="s">
        <v>120</v>
      </c>
      <c r="C5657">
        <v>2</v>
      </c>
      <c r="D5657">
        <v>186.6</v>
      </c>
      <c r="E5657">
        <v>391</v>
      </c>
      <c r="F5657">
        <v>93.3</v>
      </c>
      <c r="G5657">
        <v>0</v>
      </c>
    </row>
    <row r="5658" spans="1:7" x14ac:dyDescent="0.25">
      <c r="A5658">
        <v>18064</v>
      </c>
      <c r="B5658" t="s">
        <v>118</v>
      </c>
      <c r="C5658">
        <v>11</v>
      </c>
      <c r="D5658">
        <v>4481.83</v>
      </c>
      <c r="E5658">
        <v>133</v>
      </c>
      <c r="F5658">
        <v>407.44</v>
      </c>
      <c r="G5658">
        <v>1.2</v>
      </c>
    </row>
    <row r="5659" spans="1:7" x14ac:dyDescent="0.25">
      <c r="A5659">
        <v>18065</v>
      </c>
      <c r="B5659" t="s">
        <v>117</v>
      </c>
      <c r="C5659">
        <v>29</v>
      </c>
      <c r="D5659">
        <v>5866.63</v>
      </c>
      <c r="E5659">
        <v>6</v>
      </c>
      <c r="F5659">
        <v>202.3</v>
      </c>
      <c r="G5659">
        <v>0.51</v>
      </c>
    </row>
    <row r="5660" spans="1:7" x14ac:dyDescent="0.25">
      <c r="A5660">
        <v>18066</v>
      </c>
      <c r="B5660" t="s">
        <v>118</v>
      </c>
      <c r="C5660">
        <v>3</v>
      </c>
      <c r="D5660">
        <v>1440.4</v>
      </c>
      <c r="E5660">
        <v>75</v>
      </c>
      <c r="F5660">
        <v>480.13</v>
      </c>
      <c r="G5660">
        <v>0</v>
      </c>
    </row>
    <row r="5661" spans="1:7" x14ac:dyDescent="0.25">
      <c r="A5661">
        <v>18067</v>
      </c>
      <c r="B5661" t="s">
        <v>122</v>
      </c>
      <c r="C5661">
        <v>1</v>
      </c>
      <c r="D5661">
        <v>396.33</v>
      </c>
      <c r="E5661">
        <v>40</v>
      </c>
      <c r="F5661">
        <v>396.33</v>
      </c>
      <c r="G5661">
        <v>0</v>
      </c>
    </row>
    <row r="5662" spans="1:7" x14ac:dyDescent="0.25">
      <c r="A5662">
        <v>18068</v>
      </c>
      <c r="B5662" t="s">
        <v>119</v>
      </c>
      <c r="C5662">
        <v>1</v>
      </c>
      <c r="D5662">
        <v>101.7</v>
      </c>
      <c r="E5662">
        <v>289</v>
      </c>
      <c r="F5662">
        <v>101.7</v>
      </c>
      <c r="G5662">
        <v>0</v>
      </c>
    </row>
    <row r="5663" spans="1:7" x14ac:dyDescent="0.25">
      <c r="A5663">
        <v>18069</v>
      </c>
      <c r="B5663" t="s">
        <v>117</v>
      </c>
      <c r="C5663">
        <v>11</v>
      </c>
      <c r="D5663">
        <v>4464.92</v>
      </c>
      <c r="E5663">
        <v>26</v>
      </c>
      <c r="F5663">
        <v>405.9</v>
      </c>
      <c r="G5663">
        <v>0.33</v>
      </c>
    </row>
    <row r="5664" spans="1:7" x14ac:dyDescent="0.25">
      <c r="A5664">
        <v>18070</v>
      </c>
      <c r="B5664" t="s">
        <v>119</v>
      </c>
      <c r="C5664">
        <v>1</v>
      </c>
      <c r="D5664">
        <v>314.10000000000002</v>
      </c>
      <c r="E5664">
        <v>669</v>
      </c>
      <c r="F5664">
        <v>314.10000000000002</v>
      </c>
      <c r="G5664">
        <v>2.02</v>
      </c>
    </row>
    <row r="5665" spans="1:7" x14ac:dyDescent="0.25">
      <c r="A5665">
        <v>18071</v>
      </c>
      <c r="B5665" t="s">
        <v>116</v>
      </c>
      <c r="C5665">
        <v>6</v>
      </c>
      <c r="D5665">
        <v>1428.63</v>
      </c>
      <c r="E5665">
        <v>258</v>
      </c>
      <c r="F5665">
        <v>238.1</v>
      </c>
      <c r="G5665">
        <v>0</v>
      </c>
    </row>
    <row r="5666" spans="1:7" x14ac:dyDescent="0.25">
      <c r="A5666">
        <v>18072</v>
      </c>
      <c r="B5666" t="s">
        <v>121</v>
      </c>
      <c r="C5666">
        <v>1</v>
      </c>
      <c r="D5666">
        <v>247.44</v>
      </c>
      <c r="E5666">
        <v>186</v>
      </c>
      <c r="F5666">
        <v>247.44</v>
      </c>
      <c r="G5666">
        <v>100</v>
      </c>
    </row>
    <row r="5667" spans="1:7" x14ac:dyDescent="0.25">
      <c r="A5667">
        <v>18073</v>
      </c>
      <c r="B5667" t="s">
        <v>118</v>
      </c>
      <c r="C5667">
        <v>12</v>
      </c>
      <c r="D5667">
        <v>3859.82</v>
      </c>
      <c r="E5667">
        <v>114</v>
      </c>
      <c r="F5667">
        <v>321.64999999999998</v>
      </c>
      <c r="G5667">
        <v>0.34</v>
      </c>
    </row>
    <row r="5668" spans="1:7" x14ac:dyDescent="0.25">
      <c r="A5668">
        <v>18074</v>
      </c>
      <c r="B5668" t="s">
        <v>120</v>
      </c>
      <c r="C5668">
        <v>2</v>
      </c>
      <c r="D5668">
        <v>1509.04</v>
      </c>
      <c r="E5668">
        <v>374</v>
      </c>
      <c r="F5668">
        <v>754.52</v>
      </c>
      <c r="G5668">
        <v>0</v>
      </c>
    </row>
    <row r="5669" spans="1:7" x14ac:dyDescent="0.25">
      <c r="A5669">
        <v>18075</v>
      </c>
      <c r="B5669" t="s">
        <v>117</v>
      </c>
      <c r="C5669">
        <v>20</v>
      </c>
      <c r="D5669">
        <v>5783.29</v>
      </c>
      <c r="E5669">
        <v>23</v>
      </c>
      <c r="F5669">
        <v>289.16000000000003</v>
      </c>
      <c r="G5669">
        <v>3.52</v>
      </c>
    </row>
    <row r="5670" spans="1:7" x14ac:dyDescent="0.25">
      <c r="A5670">
        <v>18076</v>
      </c>
      <c r="B5670" t="s">
        <v>119</v>
      </c>
      <c r="C5670">
        <v>1</v>
      </c>
      <c r="D5670">
        <v>151.49</v>
      </c>
      <c r="E5670">
        <v>380</v>
      </c>
      <c r="F5670">
        <v>151.49</v>
      </c>
      <c r="G5670">
        <v>0</v>
      </c>
    </row>
    <row r="5671" spans="1:7" x14ac:dyDescent="0.25">
      <c r="A5671">
        <v>18077</v>
      </c>
      <c r="B5671" t="s">
        <v>117</v>
      </c>
      <c r="C5671">
        <v>18</v>
      </c>
      <c r="D5671">
        <v>4283.66</v>
      </c>
      <c r="E5671">
        <v>8</v>
      </c>
      <c r="F5671">
        <v>237.98</v>
      </c>
      <c r="G5671">
        <v>0</v>
      </c>
    </row>
    <row r="5672" spans="1:7" x14ac:dyDescent="0.25">
      <c r="A5672">
        <v>18078</v>
      </c>
      <c r="B5672" t="s">
        <v>120</v>
      </c>
      <c r="C5672">
        <v>4</v>
      </c>
      <c r="D5672">
        <v>725.53</v>
      </c>
      <c r="E5672">
        <v>217</v>
      </c>
      <c r="F5672">
        <v>181.38</v>
      </c>
      <c r="G5672">
        <v>0</v>
      </c>
    </row>
    <row r="5673" spans="1:7" x14ac:dyDescent="0.25">
      <c r="A5673">
        <v>18079</v>
      </c>
      <c r="B5673" t="s">
        <v>117</v>
      </c>
      <c r="C5673">
        <v>5</v>
      </c>
      <c r="D5673">
        <v>4203.93</v>
      </c>
      <c r="E5673">
        <v>45</v>
      </c>
      <c r="F5673">
        <v>840.79</v>
      </c>
      <c r="G5673">
        <v>0</v>
      </c>
    </row>
    <row r="5674" spans="1:7" x14ac:dyDescent="0.25">
      <c r="A5674">
        <v>18080</v>
      </c>
      <c r="B5674" t="s">
        <v>118</v>
      </c>
      <c r="C5674">
        <v>2</v>
      </c>
      <c r="D5674">
        <v>1231.5</v>
      </c>
      <c r="E5674">
        <v>19</v>
      </c>
      <c r="F5674">
        <v>615.75</v>
      </c>
      <c r="G5674">
        <v>0</v>
      </c>
    </row>
    <row r="5675" spans="1:7" x14ac:dyDescent="0.25">
      <c r="A5675">
        <v>18081</v>
      </c>
      <c r="B5675" t="s">
        <v>124</v>
      </c>
      <c r="C5675">
        <v>3</v>
      </c>
      <c r="D5675">
        <v>343.45</v>
      </c>
      <c r="E5675">
        <v>36</v>
      </c>
      <c r="F5675">
        <v>114.48</v>
      </c>
      <c r="G5675">
        <v>0</v>
      </c>
    </row>
    <row r="5676" spans="1:7" x14ac:dyDescent="0.25">
      <c r="A5676">
        <v>18082</v>
      </c>
      <c r="B5676" t="s">
        <v>122</v>
      </c>
      <c r="C5676">
        <v>1</v>
      </c>
      <c r="D5676">
        <v>680.84</v>
      </c>
      <c r="E5676">
        <v>26</v>
      </c>
      <c r="F5676">
        <v>680.84</v>
      </c>
      <c r="G5676">
        <v>0</v>
      </c>
    </row>
    <row r="5677" spans="1:7" x14ac:dyDescent="0.25">
      <c r="A5677">
        <v>18083</v>
      </c>
      <c r="B5677" t="s">
        <v>119</v>
      </c>
      <c r="C5677">
        <v>1</v>
      </c>
      <c r="D5677">
        <v>463.53</v>
      </c>
      <c r="E5677">
        <v>398</v>
      </c>
      <c r="F5677">
        <v>463.53</v>
      </c>
      <c r="G5677">
        <v>0</v>
      </c>
    </row>
    <row r="5678" spans="1:7" x14ac:dyDescent="0.25">
      <c r="A5678">
        <v>18084</v>
      </c>
      <c r="B5678" t="s">
        <v>118</v>
      </c>
      <c r="C5678">
        <v>3</v>
      </c>
      <c r="D5678">
        <v>795.23</v>
      </c>
      <c r="E5678">
        <v>16</v>
      </c>
      <c r="F5678">
        <v>265.08</v>
      </c>
      <c r="G5678">
        <v>77.86</v>
      </c>
    </row>
    <row r="5679" spans="1:7" x14ac:dyDescent="0.25">
      <c r="A5679">
        <v>18085</v>
      </c>
      <c r="B5679" t="s">
        <v>116</v>
      </c>
      <c r="C5679">
        <v>4</v>
      </c>
      <c r="D5679">
        <v>1645.75</v>
      </c>
      <c r="E5679">
        <v>330</v>
      </c>
      <c r="F5679">
        <v>411.44</v>
      </c>
      <c r="G5679">
        <v>0</v>
      </c>
    </row>
    <row r="5680" spans="1:7" x14ac:dyDescent="0.25">
      <c r="A5680">
        <v>18086</v>
      </c>
      <c r="B5680" t="s">
        <v>119</v>
      </c>
      <c r="C5680">
        <v>1</v>
      </c>
      <c r="D5680">
        <v>101.34</v>
      </c>
      <c r="E5680">
        <v>274</v>
      </c>
      <c r="F5680">
        <v>101.34</v>
      </c>
      <c r="G5680">
        <v>0</v>
      </c>
    </row>
    <row r="5681" spans="1:7" x14ac:dyDescent="0.25">
      <c r="A5681">
        <v>18087</v>
      </c>
      <c r="B5681" t="s">
        <v>118</v>
      </c>
      <c r="C5681">
        <v>17</v>
      </c>
      <c r="D5681">
        <v>14761.52</v>
      </c>
      <c r="E5681">
        <v>98</v>
      </c>
      <c r="F5681">
        <v>868.32</v>
      </c>
      <c r="G5681">
        <v>2.37</v>
      </c>
    </row>
    <row r="5682" spans="1:7" x14ac:dyDescent="0.25">
      <c r="A5682">
        <v>18088</v>
      </c>
      <c r="B5682" t="s">
        <v>121</v>
      </c>
      <c r="C5682">
        <v>1</v>
      </c>
      <c r="D5682">
        <v>166.03</v>
      </c>
      <c r="E5682">
        <v>61</v>
      </c>
      <c r="F5682">
        <v>166.03</v>
      </c>
      <c r="G5682">
        <v>0</v>
      </c>
    </row>
    <row r="5683" spans="1:7" x14ac:dyDescent="0.25">
      <c r="A5683">
        <v>18089</v>
      </c>
      <c r="B5683" t="s">
        <v>119</v>
      </c>
      <c r="C5683">
        <v>1</v>
      </c>
      <c r="D5683">
        <v>428.45</v>
      </c>
      <c r="E5683">
        <v>447</v>
      </c>
      <c r="F5683">
        <v>428.45</v>
      </c>
      <c r="G5683">
        <v>0</v>
      </c>
    </row>
    <row r="5684" spans="1:7" x14ac:dyDescent="0.25">
      <c r="A5684">
        <v>18090</v>
      </c>
      <c r="B5684" t="s">
        <v>119</v>
      </c>
      <c r="C5684">
        <v>1</v>
      </c>
      <c r="D5684">
        <v>321.89999999999998</v>
      </c>
      <c r="E5684">
        <v>422</v>
      </c>
      <c r="F5684">
        <v>321.89999999999998</v>
      </c>
      <c r="G5684">
        <v>0</v>
      </c>
    </row>
    <row r="5685" spans="1:7" x14ac:dyDescent="0.25">
      <c r="A5685">
        <v>18091</v>
      </c>
      <c r="B5685" t="s">
        <v>119</v>
      </c>
      <c r="C5685">
        <v>1</v>
      </c>
      <c r="D5685">
        <v>360.85</v>
      </c>
      <c r="E5685">
        <v>593</v>
      </c>
      <c r="F5685">
        <v>360.85</v>
      </c>
      <c r="G5685">
        <v>0</v>
      </c>
    </row>
    <row r="5686" spans="1:7" x14ac:dyDescent="0.25">
      <c r="A5686">
        <v>18092</v>
      </c>
      <c r="B5686" t="s">
        <v>117</v>
      </c>
      <c r="C5686">
        <v>18</v>
      </c>
      <c r="D5686">
        <v>16179.44</v>
      </c>
      <c r="E5686">
        <v>2</v>
      </c>
      <c r="F5686">
        <v>898.86</v>
      </c>
      <c r="G5686">
        <v>0.04</v>
      </c>
    </row>
    <row r="5687" spans="1:7" x14ac:dyDescent="0.25">
      <c r="A5687">
        <v>18093</v>
      </c>
      <c r="B5687" t="s">
        <v>118</v>
      </c>
      <c r="C5687">
        <v>8</v>
      </c>
      <c r="D5687">
        <v>4452.71</v>
      </c>
      <c r="E5687">
        <v>93</v>
      </c>
      <c r="F5687">
        <v>556.59</v>
      </c>
      <c r="G5687">
        <v>0.52</v>
      </c>
    </row>
    <row r="5688" spans="1:7" x14ac:dyDescent="0.25">
      <c r="A5688">
        <v>18094</v>
      </c>
      <c r="B5688" t="s">
        <v>118</v>
      </c>
      <c r="C5688">
        <v>13</v>
      </c>
      <c r="D5688">
        <v>6391.52</v>
      </c>
      <c r="E5688">
        <v>82</v>
      </c>
      <c r="F5688">
        <v>491.66</v>
      </c>
      <c r="G5688">
        <v>1.08</v>
      </c>
    </row>
    <row r="5689" spans="1:7" x14ac:dyDescent="0.25">
      <c r="A5689">
        <v>18095</v>
      </c>
      <c r="B5689" t="s">
        <v>116</v>
      </c>
      <c r="C5689">
        <v>5</v>
      </c>
      <c r="D5689">
        <v>2303.09</v>
      </c>
      <c r="E5689">
        <v>313</v>
      </c>
      <c r="F5689">
        <v>460.62</v>
      </c>
      <c r="G5689">
        <v>0</v>
      </c>
    </row>
    <row r="5690" spans="1:7" x14ac:dyDescent="0.25">
      <c r="A5690">
        <v>18096</v>
      </c>
      <c r="B5690" t="s">
        <v>117</v>
      </c>
      <c r="C5690">
        <v>6</v>
      </c>
      <c r="D5690">
        <v>1657.87</v>
      </c>
      <c r="E5690">
        <v>12</v>
      </c>
      <c r="F5690">
        <v>276.31</v>
      </c>
      <c r="G5690">
        <v>0</v>
      </c>
    </row>
    <row r="5691" spans="1:7" x14ac:dyDescent="0.25">
      <c r="A5691">
        <v>18097</v>
      </c>
      <c r="B5691" t="s">
        <v>117</v>
      </c>
      <c r="C5691">
        <v>11</v>
      </c>
      <c r="D5691">
        <v>4627.92</v>
      </c>
      <c r="E5691">
        <v>8</v>
      </c>
      <c r="F5691">
        <v>420.72</v>
      </c>
      <c r="G5691">
        <v>0.24</v>
      </c>
    </row>
    <row r="5692" spans="1:7" x14ac:dyDescent="0.25">
      <c r="A5692">
        <v>18098</v>
      </c>
      <c r="B5692" t="s">
        <v>119</v>
      </c>
      <c r="C5692">
        <v>1</v>
      </c>
      <c r="D5692">
        <v>527.94000000000005</v>
      </c>
      <c r="E5692">
        <v>396</v>
      </c>
      <c r="F5692">
        <v>527.94000000000005</v>
      </c>
      <c r="G5692">
        <v>0</v>
      </c>
    </row>
    <row r="5693" spans="1:7" x14ac:dyDescent="0.25">
      <c r="A5693">
        <v>18099</v>
      </c>
      <c r="B5693" t="s">
        <v>121</v>
      </c>
      <c r="C5693">
        <v>1</v>
      </c>
      <c r="D5693">
        <v>168.31</v>
      </c>
      <c r="E5693">
        <v>127</v>
      </c>
      <c r="F5693">
        <v>168.31</v>
      </c>
      <c r="G5693">
        <v>0</v>
      </c>
    </row>
    <row r="5694" spans="1:7" x14ac:dyDescent="0.25">
      <c r="A5694">
        <v>18100</v>
      </c>
      <c r="B5694" t="s">
        <v>119</v>
      </c>
      <c r="C5694">
        <v>1</v>
      </c>
      <c r="D5694">
        <v>451.56</v>
      </c>
      <c r="E5694">
        <v>550</v>
      </c>
      <c r="F5694">
        <v>451.56</v>
      </c>
      <c r="G5694">
        <v>0</v>
      </c>
    </row>
    <row r="5695" spans="1:7" x14ac:dyDescent="0.25">
      <c r="A5695">
        <v>18101</v>
      </c>
      <c r="B5695" t="s">
        <v>118</v>
      </c>
      <c r="C5695">
        <v>5</v>
      </c>
      <c r="D5695">
        <v>622.01</v>
      </c>
      <c r="E5695">
        <v>11</v>
      </c>
      <c r="F5695">
        <v>124.4</v>
      </c>
      <c r="G5695">
        <v>0</v>
      </c>
    </row>
    <row r="5696" spans="1:7" x14ac:dyDescent="0.25">
      <c r="A5696">
        <v>18102</v>
      </c>
      <c r="B5696" t="s">
        <v>117</v>
      </c>
      <c r="C5696">
        <v>145</v>
      </c>
      <c r="D5696">
        <v>608821.65</v>
      </c>
      <c r="E5696">
        <v>1</v>
      </c>
      <c r="F5696">
        <v>4198.7700000000004</v>
      </c>
      <c r="G5696">
        <v>1.74</v>
      </c>
    </row>
    <row r="5697" spans="1:7" x14ac:dyDescent="0.25">
      <c r="A5697">
        <v>18103</v>
      </c>
      <c r="B5697" t="s">
        <v>119</v>
      </c>
      <c r="C5697">
        <v>1</v>
      </c>
      <c r="D5697">
        <v>105.8</v>
      </c>
      <c r="E5697">
        <v>549</v>
      </c>
      <c r="F5697">
        <v>105.8</v>
      </c>
      <c r="G5697">
        <v>0</v>
      </c>
    </row>
    <row r="5698" spans="1:7" x14ac:dyDescent="0.25">
      <c r="A5698">
        <v>18104</v>
      </c>
      <c r="B5698" t="s">
        <v>122</v>
      </c>
      <c r="C5698">
        <v>1</v>
      </c>
      <c r="D5698">
        <v>754.64</v>
      </c>
      <c r="E5698">
        <v>37</v>
      </c>
      <c r="F5698">
        <v>754.64</v>
      </c>
      <c r="G5698">
        <v>0</v>
      </c>
    </row>
    <row r="5699" spans="1:7" x14ac:dyDescent="0.25">
      <c r="A5699">
        <v>18105</v>
      </c>
      <c r="B5699" t="s">
        <v>122</v>
      </c>
      <c r="C5699">
        <v>1</v>
      </c>
      <c r="D5699">
        <v>113.48</v>
      </c>
      <c r="E5699">
        <v>38</v>
      </c>
      <c r="F5699">
        <v>113.48</v>
      </c>
      <c r="G5699">
        <v>0</v>
      </c>
    </row>
    <row r="5700" spans="1:7" x14ac:dyDescent="0.25">
      <c r="A5700">
        <v>18106</v>
      </c>
      <c r="B5700" t="s">
        <v>116</v>
      </c>
      <c r="C5700">
        <v>6</v>
      </c>
      <c r="D5700">
        <v>1441.06</v>
      </c>
      <c r="E5700">
        <v>330</v>
      </c>
      <c r="F5700">
        <v>240.18</v>
      </c>
      <c r="G5700">
        <v>0</v>
      </c>
    </row>
    <row r="5701" spans="1:7" x14ac:dyDescent="0.25">
      <c r="A5701">
        <v>18107</v>
      </c>
      <c r="B5701" t="s">
        <v>119</v>
      </c>
      <c r="C5701">
        <v>1</v>
      </c>
      <c r="D5701">
        <v>165.88</v>
      </c>
      <c r="E5701">
        <v>442</v>
      </c>
      <c r="F5701">
        <v>165.88</v>
      </c>
      <c r="G5701">
        <v>0</v>
      </c>
    </row>
    <row r="5702" spans="1:7" x14ac:dyDescent="0.25">
      <c r="A5702">
        <v>18108</v>
      </c>
      <c r="B5702" t="s">
        <v>120</v>
      </c>
      <c r="C5702">
        <v>3</v>
      </c>
      <c r="D5702">
        <v>848.81</v>
      </c>
      <c r="E5702">
        <v>254</v>
      </c>
      <c r="F5702">
        <v>282.94</v>
      </c>
      <c r="G5702">
        <v>0.75</v>
      </c>
    </row>
    <row r="5703" spans="1:7" x14ac:dyDescent="0.25">
      <c r="A5703">
        <v>18109</v>
      </c>
      <c r="B5703" t="s">
        <v>117</v>
      </c>
      <c r="C5703">
        <v>38</v>
      </c>
      <c r="D5703">
        <v>9833.16</v>
      </c>
      <c r="E5703">
        <v>2</v>
      </c>
      <c r="F5703">
        <v>258.77</v>
      </c>
      <c r="G5703">
        <v>1.42</v>
      </c>
    </row>
    <row r="5704" spans="1:7" x14ac:dyDescent="0.25">
      <c r="A5704">
        <v>18110</v>
      </c>
      <c r="B5704" t="s">
        <v>124</v>
      </c>
      <c r="C5704">
        <v>2</v>
      </c>
      <c r="D5704">
        <v>392.28</v>
      </c>
      <c r="E5704">
        <v>20</v>
      </c>
      <c r="F5704">
        <v>196.14</v>
      </c>
      <c r="G5704">
        <v>7.71</v>
      </c>
    </row>
    <row r="5705" spans="1:7" x14ac:dyDescent="0.25">
      <c r="A5705">
        <v>18111</v>
      </c>
      <c r="B5705" t="s">
        <v>119</v>
      </c>
      <c r="C5705">
        <v>1</v>
      </c>
      <c r="D5705">
        <v>405.85</v>
      </c>
      <c r="E5705">
        <v>589</v>
      </c>
      <c r="F5705">
        <v>405.85</v>
      </c>
      <c r="G5705">
        <v>1.71</v>
      </c>
    </row>
    <row r="5706" spans="1:7" x14ac:dyDescent="0.25">
      <c r="A5706">
        <v>18112</v>
      </c>
      <c r="B5706" t="s">
        <v>118</v>
      </c>
      <c r="C5706">
        <v>4</v>
      </c>
      <c r="D5706">
        <v>773.36</v>
      </c>
      <c r="E5706">
        <v>12</v>
      </c>
      <c r="F5706">
        <v>193.34</v>
      </c>
      <c r="G5706">
        <v>0</v>
      </c>
    </row>
    <row r="5707" spans="1:7" x14ac:dyDescent="0.25">
      <c r="A5707">
        <v>18113</v>
      </c>
      <c r="B5707" t="s">
        <v>119</v>
      </c>
      <c r="C5707">
        <v>1</v>
      </c>
      <c r="D5707">
        <v>152.63999999999999</v>
      </c>
      <c r="E5707">
        <v>369</v>
      </c>
      <c r="F5707">
        <v>152.63999999999999</v>
      </c>
      <c r="G5707">
        <v>0</v>
      </c>
    </row>
    <row r="5708" spans="1:7" x14ac:dyDescent="0.25">
      <c r="A5708">
        <v>18114</v>
      </c>
      <c r="B5708" t="s">
        <v>119</v>
      </c>
      <c r="C5708">
        <v>1</v>
      </c>
      <c r="D5708">
        <v>220.1</v>
      </c>
      <c r="E5708">
        <v>290</v>
      </c>
      <c r="F5708">
        <v>220.1</v>
      </c>
      <c r="G5708">
        <v>0</v>
      </c>
    </row>
    <row r="5709" spans="1:7" x14ac:dyDescent="0.25">
      <c r="A5709">
        <v>18115</v>
      </c>
      <c r="B5709" t="s">
        <v>119</v>
      </c>
      <c r="C5709">
        <v>1</v>
      </c>
      <c r="D5709">
        <v>9.6999999999999993</v>
      </c>
      <c r="E5709">
        <v>698</v>
      </c>
      <c r="F5709">
        <v>9.6999999999999993</v>
      </c>
      <c r="G5709">
        <v>0</v>
      </c>
    </row>
    <row r="5710" spans="1:7" x14ac:dyDescent="0.25">
      <c r="A5710">
        <v>18116</v>
      </c>
      <c r="B5710" t="s">
        <v>118</v>
      </c>
      <c r="C5710">
        <v>13</v>
      </c>
      <c r="D5710">
        <v>2134.4899999999998</v>
      </c>
      <c r="E5710">
        <v>68</v>
      </c>
      <c r="F5710">
        <v>164.19</v>
      </c>
      <c r="G5710">
        <v>0</v>
      </c>
    </row>
    <row r="5711" spans="1:7" x14ac:dyDescent="0.25">
      <c r="A5711">
        <v>18117</v>
      </c>
      <c r="B5711" t="s">
        <v>122</v>
      </c>
      <c r="C5711">
        <v>1</v>
      </c>
      <c r="D5711">
        <v>315.64999999999998</v>
      </c>
      <c r="E5711">
        <v>26</v>
      </c>
      <c r="F5711">
        <v>315.64999999999998</v>
      </c>
      <c r="G5711">
        <v>0</v>
      </c>
    </row>
    <row r="5712" spans="1:7" x14ac:dyDescent="0.25">
      <c r="A5712">
        <v>18118</v>
      </c>
      <c r="B5712" t="s">
        <v>117</v>
      </c>
      <c r="C5712">
        <v>29</v>
      </c>
      <c r="D5712">
        <v>6693.13</v>
      </c>
      <c r="E5712">
        <v>11</v>
      </c>
      <c r="F5712">
        <v>230.8</v>
      </c>
      <c r="G5712">
        <v>0.94</v>
      </c>
    </row>
    <row r="5713" spans="1:7" x14ac:dyDescent="0.25">
      <c r="A5713">
        <v>18119</v>
      </c>
      <c r="B5713" t="s">
        <v>119</v>
      </c>
      <c r="C5713">
        <v>1</v>
      </c>
      <c r="D5713">
        <v>361.4</v>
      </c>
      <c r="E5713">
        <v>368</v>
      </c>
      <c r="F5713">
        <v>361.4</v>
      </c>
      <c r="G5713">
        <v>0</v>
      </c>
    </row>
    <row r="5714" spans="1:7" x14ac:dyDescent="0.25">
      <c r="A5714">
        <v>18120</v>
      </c>
      <c r="B5714" t="s">
        <v>119</v>
      </c>
      <c r="C5714">
        <v>1</v>
      </c>
      <c r="D5714">
        <v>111.15</v>
      </c>
      <c r="E5714">
        <v>214</v>
      </c>
      <c r="F5714">
        <v>111.15</v>
      </c>
      <c r="G5714">
        <v>0</v>
      </c>
    </row>
    <row r="5715" spans="1:7" x14ac:dyDescent="0.25">
      <c r="A5715">
        <v>18121</v>
      </c>
      <c r="B5715" t="s">
        <v>118</v>
      </c>
      <c r="C5715">
        <v>2</v>
      </c>
      <c r="D5715">
        <v>653.29999999999995</v>
      </c>
      <c r="E5715">
        <v>149</v>
      </c>
      <c r="F5715">
        <v>326.64999999999998</v>
      </c>
      <c r="G5715">
        <v>0</v>
      </c>
    </row>
    <row r="5716" spans="1:7" x14ac:dyDescent="0.25">
      <c r="A5716">
        <v>18122</v>
      </c>
      <c r="B5716" t="s">
        <v>117</v>
      </c>
      <c r="C5716">
        <v>6</v>
      </c>
      <c r="D5716">
        <v>1793.06</v>
      </c>
      <c r="E5716">
        <v>8</v>
      </c>
      <c r="F5716">
        <v>298.83999999999997</v>
      </c>
      <c r="G5716">
        <v>0</v>
      </c>
    </row>
    <row r="5717" spans="1:7" x14ac:dyDescent="0.25">
      <c r="A5717">
        <v>18123</v>
      </c>
      <c r="B5717" t="s">
        <v>118</v>
      </c>
      <c r="C5717">
        <v>3</v>
      </c>
      <c r="D5717">
        <v>666.64</v>
      </c>
      <c r="E5717">
        <v>24</v>
      </c>
      <c r="F5717">
        <v>222.21</v>
      </c>
      <c r="G5717">
        <v>0</v>
      </c>
    </row>
    <row r="5718" spans="1:7" x14ac:dyDescent="0.25">
      <c r="A5718">
        <v>18124</v>
      </c>
      <c r="B5718" t="s">
        <v>119</v>
      </c>
      <c r="C5718">
        <v>1</v>
      </c>
      <c r="D5718">
        <v>102.65</v>
      </c>
      <c r="E5718">
        <v>472</v>
      </c>
      <c r="F5718">
        <v>102.65</v>
      </c>
      <c r="G5718">
        <v>0</v>
      </c>
    </row>
    <row r="5719" spans="1:7" x14ac:dyDescent="0.25">
      <c r="A5719">
        <v>18125</v>
      </c>
      <c r="B5719" t="s">
        <v>118</v>
      </c>
      <c r="C5719">
        <v>4</v>
      </c>
      <c r="D5719">
        <v>1131.75</v>
      </c>
      <c r="E5719">
        <v>30</v>
      </c>
      <c r="F5719">
        <v>282.94</v>
      </c>
      <c r="G5719">
        <v>0.15</v>
      </c>
    </row>
    <row r="5720" spans="1:7" x14ac:dyDescent="0.25">
      <c r="A5720">
        <v>18126</v>
      </c>
      <c r="B5720" t="s">
        <v>121</v>
      </c>
      <c r="C5720">
        <v>1</v>
      </c>
      <c r="D5720">
        <v>200.92</v>
      </c>
      <c r="E5720">
        <v>61</v>
      </c>
      <c r="F5720">
        <v>200.92</v>
      </c>
      <c r="G5720">
        <v>0</v>
      </c>
    </row>
    <row r="5721" spans="1:7" x14ac:dyDescent="0.25">
      <c r="A5721">
        <v>18127</v>
      </c>
      <c r="B5721" t="s">
        <v>124</v>
      </c>
      <c r="C5721">
        <v>4</v>
      </c>
      <c r="D5721">
        <v>556.13</v>
      </c>
      <c r="E5721">
        <v>19</v>
      </c>
      <c r="F5721">
        <v>139.03</v>
      </c>
      <c r="G5721">
        <v>0</v>
      </c>
    </row>
    <row r="5722" spans="1:7" x14ac:dyDescent="0.25">
      <c r="A5722">
        <v>18128</v>
      </c>
      <c r="B5722" t="s">
        <v>119</v>
      </c>
      <c r="C5722">
        <v>1</v>
      </c>
      <c r="D5722">
        <v>399.29</v>
      </c>
      <c r="E5722">
        <v>537</v>
      </c>
      <c r="F5722">
        <v>399.29</v>
      </c>
      <c r="G5722">
        <v>0</v>
      </c>
    </row>
    <row r="5723" spans="1:7" x14ac:dyDescent="0.25">
      <c r="A5723">
        <v>18129</v>
      </c>
      <c r="B5723" t="s">
        <v>119</v>
      </c>
      <c r="C5723">
        <v>1</v>
      </c>
      <c r="D5723">
        <v>112.55</v>
      </c>
      <c r="E5723">
        <v>243</v>
      </c>
      <c r="F5723">
        <v>112.55</v>
      </c>
      <c r="G5723">
        <v>0</v>
      </c>
    </row>
    <row r="5724" spans="1:7" x14ac:dyDescent="0.25">
      <c r="A5724">
        <v>18130</v>
      </c>
      <c r="B5724" t="s">
        <v>118</v>
      </c>
      <c r="C5724">
        <v>3</v>
      </c>
      <c r="D5724">
        <v>1059.3900000000001</v>
      </c>
      <c r="E5724">
        <v>15</v>
      </c>
      <c r="F5724">
        <v>353.13</v>
      </c>
      <c r="G5724">
        <v>1.29</v>
      </c>
    </row>
    <row r="5725" spans="1:7" x14ac:dyDescent="0.25">
      <c r="A5725">
        <v>18131</v>
      </c>
      <c r="B5725" t="s">
        <v>119</v>
      </c>
      <c r="C5725">
        <v>1</v>
      </c>
      <c r="D5725">
        <v>222.96</v>
      </c>
      <c r="E5725">
        <v>632</v>
      </c>
      <c r="F5725">
        <v>222.96</v>
      </c>
      <c r="G5725">
        <v>0</v>
      </c>
    </row>
    <row r="5726" spans="1:7" x14ac:dyDescent="0.25">
      <c r="A5726">
        <v>18132</v>
      </c>
      <c r="B5726" t="s">
        <v>119</v>
      </c>
      <c r="C5726">
        <v>1</v>
      </c>
      <c r="D5726">
        <v>220.13</v>
      </c>
      <c r="E5726">
        <v>504</v>
      </c>
      <c r="F5726">
        <v>220.13</v>
      </c>
      <c r="G5726">
        <v>0</v>
      </c>
    </row>
    <row r="5727" spans="1:7" x14ac:dyDescent="0.25">
      <c r="A5727">
        <v>18133</v>
      </c>
      <c r="B5727" t="s">
        <v>119</v>
      </c>
      <c r="C5727">
        <v>1</v>
      </c>
      <c r="D5727">
        <v>931.5</v>
      </c>
      <c r="E5727">
        <v>212</v>
      </c>
      <c r="F5727">
        <v>931.5</v>
      </c>
      <c r="G5727">
        <v>23.19</v>
      </c>
    </row>
    <row r="5728" spans="1:7" x14ac:dyDescent="0.25">
      <c r="A5728">
        <v>18134</v>
      </c>
      <c r="B5728" t="s">
        <v>120</v>
      </c>
      <c r="C5728">
        <v>2</v>
      </c>
      <c r="D5728">
        <v>445</v>
      </c>
      <c r="E5728">
        <v>598</v>
      </c>
      <c r="F5728">
        <v>222.5</v>
      </c>
      <c r="G5728">
        <v>0</v>
      </c>
    </row>
    <row r="5729" spans="1:7" x14ac:dyDescent="0.25">
      <c r="A5729">
        <v>18135</v>
      </c>
      <c r="B5729" t="s">
        <v>117</v>
      </c>
      <c r="C5729">
        <v>10</v>
      </c>
      <c r="D5729">
        <v>1249.6199999999999</v>
      </c>
      <c r="E5729">
        <v>29</v>
      </c>
      <c r="F5729">
        <v>124.96</v>
      </c>
      <c r="G5729">
        <v>1.63</v>
      </c>
    </row>
    <row r="5730" spans="1:7" x14ac:dyDescent="0.25">
      <c r="A5730">
        <v>18136</v>
      </c>
      <c r="B5730" t="s">
        <v>118</v>
      </c>
      <c r="C5730">
        <v>5</v>
      </c>
      <c r="D5730">
        <v>1631.36</v>
      </c>
      <c r="E5730">
        <v>63</v>
      </c>
      <c r="F5730">
        <v>326.27</v>
      </c>
      <c r="G5730">
        <v>6.11</v>
      </c>
    </row>
    <row r="5731" spans="1:7" x14ac:dyDescent="0.25">
      <c r="A5731">
        <v>18137</v>
      </c>
      <c r="B5731" t="s">
        <v>120</v>
      </c>
      <c r="C5731">
        <v>2</v>
      </c>
      <c r="D5731">
        <v>145.99</v>
      </c>
      <c r="E5731">
        <v>551</v>
      </c>
      <c r="F5731">
        <v>73</v>
      </c>
      <c r="G5731">
        <v>0</v>
      </c>
    </row>
    <row r="5732" spans="1:7" x14ac:dyDescent="0.25">
      <c r="A5732">
        <v>18138</v>
      </c>
      <c r="B5732" t="s">
        <v>119</v>
      </c>
      <c r="C5732">
        <v>1</v>
      </c>
      <c r="D5732">
        <v>152.65</v>
      </c>
      <c r="E5732">
        <v>295</v>
      </c>
      <c r="F5732">
        <v>152.65</v>
      </c>
      <c r="G5732">
        <v>0</v>
      </c>
    </row>
    <row r="5733" spans="1:7" x14ac:dyDescent="0.25">
      <c r="A5733">
        <v>18139</v>
      </c>
      <c r="B5733" t="s">
        <v>117</v>
      </c>
      <c r="C5733">
        <v>6</v>
      </c>
      <c r="D5733">
        <v>8438.34</v>
      </c>
      <c r="E5733">
        <v>18</v>
      </c>
      <c r="F5733">
        <v>1406.39</v>
      </c>
      <c r="G5733">
        <v>0.53</v>
      </c>
    </row>
    <row r="5734" spans="1:7" x14ac:dyDescent="0.25">
      <c r="A5734">
        <v>18140</v>
      </c>
      <c r="B5734" t="s">
        <v>119</v>
      </c>
      <c r="C5734">
        <v>1</v>
      </c>
      <c r="D5734">
        <v>536.41</v>
      </c>
      <c r="E5734">
        <v>474</v>
      </c>
      <c r="F5734">
        <v>536.41</v>
      </c>
      <c r="G5734">
        <v>0</v>
      </c>
    </row>
    <row r="5735" spans="1:7" x14ac:dyDescent="0.25">
      <c r="A5735">
        <v>18141</v>
      </c>
      <c r="B5735" t="s">
        <v>120</v>
      </c>
      <c r="C5735">
        <v>2</v>
      </c>
      <c r="D5735">
        <v>882.47</v>
      </c>
      <c r="E5735">
        <v>402</v>
      </c>
      <c r="F5735">
        <v>441.24</v>
      </c>
      <c r="G5735">
        <v>4.97</v>
      </c>
    </row>
    <row r="5736" spans="1:7" x14ac:dyDescent="0.25">
      <c r="A5736">
        <v>18142</v>
      </c>
      <c r="B5736" t="s">
        <v>118</v>
      </c>
      <c r="C5736">
        <v>2</v>
      </c>
      <c r="D5736">
        <v>1019.52</v>
      </c>
      <c r="E5736">
        <v>157</v>
      </c>
      <c r="F5736">
        <v>509.76</v>
      </c>
      <c r="G5736">
        <v>0.45</v>
      </c>
    </row>
    <row r="5737" spans="1:7" x14ac:dyDescent="0.25">
      <c r="A5737">
        <v>18143</v>
      </c>
      <c r="B5737" t="s">
        <v>118</v>
      </c>
      <c r="C5737">
        <v>2</v>
      </c>
      <c r="D5737">
        <v>1000.16</v>
      </c>
      <c r="E5737">
        <v>117</v>
      </c>
      <c r="F5737">
        <v>500.08</v>
      </c>
      <c r="G5737">
        <v>0</v>
      </c>
    </row>
    <row r="5738" spans="1:7" x14ac:dyDescent="0.25">
      <c r="A5738">
        <v>18144</v>
      </c>
      <c r="B5738" t="s">
        <v>117</v>
      </c>
      <c r="C5738">
        <v>19</v>
      </c>
      <c r="D5738">
        <v>5058</v>
      </c>
      <c r="E5738">
        <v>8</v>
      </c>
      <c r="F5738">
        <v>266.20999999999998</v>
      </c>
      <c r="G5738">
        <v>0</v>
      </c>
    </row>
    <row r="5739" spans="1:7" x14ac:dyDescent="0.25">
      <c r="A5739">
        <v>18145</v>
      </c>
      <c r="B5739" t="s">
        <v>117</v>
      </c>
      <c r="C5739">
        <v>11</v>
      </c>
      <c r="D5739">
        <v>5609.74</v>
      </c>
      <c r="E5739">
        <v>13</v>
      </c>
      <c r="F5739">
        <v>509.98</v>
      </c>
      <c r="G5739">
        <v>0.32</v>
      </c>
    </row>
    <row r="5740" spans="1:7" x14ac:dyDescent="0.25">
      <c r="A5740">
        <v>18146</v>
      </c>
      <c r="B5740" t="s">
        <v>121</v>
      </c>
      <c r="C5740">
        <v>2</v>
      </c>
      <c r="D5740">
        <v>160.35</v>
      </c>
      <c r="E5740">
        <v>141</v>
      </c>
      <c r="F5740">
        <v>80.180000000000007</v>
      </c>
      <c r="G5740">
        <v>0</v>
      </c>
    </row>
    <row r="5741" spans="1:7" x14ac:dyDescent="0.25">
      <c r="A5741">
        <v>18147</v>
      </c>
      <c r="B5741" t="s">
        <v>124</v>
      </c>
      <c r="C5741">
        <v>2</v>
      </c>
      <c r="D5741">
        <v>179.34</v>
      </c>
      <c r="E5741">
        <v>46</v>
      </c>
      <c r="F5741">
        <v>89.67</v>
      </c>
      <c r="G5741">
        <v>0</v>
      </c>
    </row>
    <row r="5742" spans="1:7" x14ac:dyDescent="0.25">
      <c r="A5742">
        <v>18148</v>
      </c>
      <c r="B5742" t="s">
        <v>119</v>
      </c>
      <c r="C5742">
        <v>1</v>
      </c>
      <c r="D5742">
        <v>112.85</v>
      </c>
      <c r="E5742">
        <v>647</v>
      </c>
      <c r="F5742">
        <v>112.85</v>
      </c>
      <c r="G5742">
        <v>0</v>
      </c>
    </row>
    <row r="5743" spans="1:7" x14ac:dyDescent="0.25">
      <c r="A5743">
        <v>18149</v>
      </c>
      <c r="B5743" t="s">
        <v>117</v>
      </c>
      <c r="C5743">
        <v>7</v>
      </c>
      <c r="D5743">
        <v>1553.96</v>
      </c>
      <c r="E5743">
        <v>51</v>
      </c>
      <c r="F5743">
        <v>221.99</v>
      </c>
      <c r="G5743">
        <v>0</v>
      </c>
    </row>
    <row r="5744" spans="1:7" x14ac:dyDescent="0.25">
      <c r="A5744">
        <v>18150</v>
      </c>
      <c r="B5744" t="s">
        <v>124</v>
      </c>
      <c r="C5744">
        <v>3</v>
      </c>
      <c r="D5744">
        <v>566.58000000000004</v>
      </c>
      <c r="E5744">
        <v>32</v>
      </c>
      <c r="F5744">
        <v>188.86</v>
      </c>
      <c r="G5744">
        <v>0</v>
      </c>
    </row>
    <row r="5745" spans="1:7" x14ac:dyDescent="0.25">
      <c r="A5745">
        <v>18151</v>
      </c>
      <c r="B5745" t="s">
        <v>118</v>
      </c>
      <c r="C5745">
        <v>6</v>
      </c>
      <c r="D5745">
        <v>1879.44</v>
      </c>
      <c r="E5745">
        <v>135</v>
      </c>
      <c r="F5745">
        <v>313.24</v>
      </c>
      <c r="G5745">
        <v>1.36</v>
      </c>
    </row>
    <row r="5746" spans="1:7" x14ac:dyDescent="0.25">
      <c r="A5746">
        <v>18152</v>
      </c>
      <c r="B5746" t="s">
        <v>119</v>
      </c>
      <c r="C5746">
        <v>1</v>
      </c>
      <c r="D5746">
        <v>426.69</v>
      </c>
      <c r="E5746">
        <v>646</v>
      </c>
      <c r="F5746">
        <v>426.69</v>
      </c>
      <c r="G5746">
        <v>0</v>
      </c>
    </row>
    <row r="5747" spans="1:7" x14ac:dyDescent="0.25">
      <c r="A5747">
        <v>18153</v>
      </c>
      <c r="B5747" t="s">
        <v>119</v>
      </c>
      <c r="C5747">
        <v>1</v>
      </c>
      <c r="D5747">
        <v>246.22</v>
      </c>
      <c r="E5747">
        <v>659</v>
      </c>
      <c r="F5747">
        <v>246.22</v>
      </c>
      <c r="G5747">
        <v>0</v>
      </c>
    </row>
    <row r="5748" spans="1:7" x14ac:dyDescent="0.25">
      <c r="A5748">
        <v>18154</v>
      </c>
      <c r="B5748" t="s">
        <v>118</v>
      </c>
      <c r="C5748">
        <v>5</v>
      </c>
      <c r="D5748">
        <v>932.6</v>
      </c>
      <c r="E5748">
        <v>3</v>
      </c>
      <c r="F5748">
        <v>186.52</v>
      </c>
      <c r="G5748">
        <v>0</v>
      </c>
    </row>
    <row r="5749" spans="1:7" x14ac:dyDescent="0.25">
      <c r="A5749">
        <v>18155</v>
      </c>
      <c r="B5749" t="s">
        <v>121</v>
      </c>
      <c r="C5749">
        <v>3</v>
      </c>
      <c r="D5749">
        <v>371.62</v>
      </c>
      <c r="E5749">
        <v>75</v>
      </c>
      <c r="F5749">
        <v>123.87</v>
      </c>
      <c r="G5749">
        <v>6.4</v>
      </c>
    </row>
    <row r="5750" spans="1:7" x14ac:dyDescent="0.25">
      <c r="A5750">
        <v>18156</v>
      </c>
      <c r="B5750" t="s">
        <v>118</v>
      </c>
      <c r="C5750">
        <v>2</v>
      </c>
      <c r="D5750">
        <v>862.52</v>
      </c>
      <c r="E5750">
        <v>13</v>
      </c>
      <c r="F5750">
        <v>431.26</v>
      </c>
      <c r="G5750">
        <v>0</v>
      </c>
    </row>
    <row r="5751" spans="1:7" x14ac:dyDescent="0.25">
      <c r="A5751">
        <v>18157</v>
      </c>
      <c r="B5751" t="s">
        <v>119</v>
      </c>
      <c r="C5751">
        <v>1</v>
      </c>
      <c r="D5751">
        <v>213.9</v>
      </c>
      <c r="E5751">
        <v>571</v>
      </c>
      <c r="F5751">
        <v>213.9</v>
      </c>
      <c r="G5751">
        <v>0</v>
      </c>
    </row>
    <row r="5752" spans="1:7" x14ac:dyDescent="0.25">
      <c r="A5752">
        <v>18158</v>
      </c>
      <c r="B5752" t="s">
        <v>124</v>
      </c>
      <c r="C5752">
        <v>2</v>
      </c>
      <c r="D5752">
        <v>453.4</v>
      </c>
      <c r="E5752">
        <v>9</v>
      </c>
      <c r="F5752">
        <v>226.7</v>
      </c>
      <c r="G5752">
        <v>0.36</v>
      </c>
    </row>
    <row r="5753" spans="1:7" x14ac:dyDescent="0.25">
      <c r="A5753">
        <v>18159</v>
      </c>
      <c r="B5753" t="s">
        <v>119</v>
      </c>
      <c r="C5753">
        <v>1</v>
      </c>
      <c r="D5753">
        <v>530.15</v>
      </c>
      <c r="E5753">
        <v>301</v>
      </c>
      <c r="F5753">
        <v>530.15</v>
      </c>
      <c r="G5753">
        <v>0</v>
      </c>
    </row>
    <row r="5754" spans="1:7" x14ac:dyDescent="0.25">
      <c r="A5754">
        <v>18160</v>
      </c>
      <c r="B5754" t="s">
        <v>118</v>
      </c>
      <c r="C5754">
        <v>3</v>
      </c>
      <c r="D5754">
        <v>1003.88</v>
      </c>
      <c r="E5754">
        <v>57</v>
      </c>
      <c r="F5754">
        <v>334.63</v>
      </c>
      <c r="G5754">
        <v>0</v>
      </c>
    </row>
    <row r="5755" spans="1:7" x14ac:dyDescent="0.25">
      <c r="A5755">
        <v>18161</v>
      </c>
      <c r="B5755" t="s">
        <v>117</v>
      </c>
      <c r="C5755">
        <v>6</v>
      </c>
      <c r="D5755">
        <v>1803.1</v>
      </c>
      <c r="E5755">
        <v>15</v>
      </c>
      <c r="F5755">
        <v>300.52</v>
      </c>
      <c r="G5755">
        <v>0.33</v>
      </c>
    </row>
    <row r="5756" spans="1:7" x14ac:dyDescent="0.25">
      <c r="A5756">
        <v>18162</v>
      </c>
      <c r="B5756" t="s">
        <v>119</v>
      </c>
      <c r="C5756">
        <v>1</v>
      </c>
      <c r="D5756">
        <v>371.51</v>
      </c>
      <c r="E5756">
        <v>732</v>
      </c>
      <c r="F5756">
        <v>371.51</v>
      </c>
      <c r="G5756">
        <v>0</v>
      </c>
    </row>
    <row r="5757" spans="1:7" x14ac:dyDescent="0.25">
      <c r="A5757">
        <v>18163</v>
      </c>
      <c r="B5757" t="s">
        <v>119</v>
      </c>
      <c r="C5757">
        <v>1</v>
      </c>
      <c r="D5757">
        <v>728.84</v>
      </c>
      <c r="E5757">
        <v>584</v>
      </c>
      <c r="F5757">
        <v>728.84</v>
      </c>
      <c r="G5757">
        <v>12.28</v>
      </c>
    </row>
    <row r="5758" spans="1:7" x14ac:dyDescent="0.25">
      <c r="A5758">
        <v>18164</v>
      </c>
      <c r="B5758" t="s">
        <v>122</v>
      </c>
      <c r="C5758">
        <v>1</v>
      </c>
      <c r="D5758">
        <v>399.65</v>
      </c>
      <c r="E5758">
        <v>37</v>
      </c>
      <c r="F5758">
        <v>399.65</v>
      </c>
      <c r="G5758">
        <v>1.24</v>
      </c>
    </row>
    <row r="5759" spans="1:7" x14ac:dyDescent="0.25">
      <c r="A5759">
        <v>18165</v>
      </c>
      <c r="B5759" t="s">
        <v>121</v>
      </c>
      <c r="C5759">
        <v>1</v>
      </c>
      <c r="D5759">
        <v>302.45999999999998</v>
      </c>
      <c r="E5759">
        <v>177</v>
      </c>
      <c r="F5759">
        <v>302.45999999999998</v>
      </c>
      <c r="G5759">
        <v>0</v>
      </c>
    </row>
    <row r="5760" spans="1:7" x14ac:dyDescent="0.25">
      <c r="A5760">
        <v>18166</v>
      </c>
      <c r="B5760" t="s">
        <v>119</v>
      </c>
      <c r="C5760">
        <v>1</v>
      </c>
      <c r="D5760">
        <v>175.5</v>
      </c>
      <c r="E5760">
        <v>624</v>
      </c>
      <c r="F5760">
        <v>175.5</v>
      </c>
      <c r="G5760">
        <v>0</v>
      </c>
    </row>
    <row r="5761" spans="1:7" x14ac:dyDescent="0.25">
      <c r="A5761">
        <v>18167</v>
      </c>
      <c r="B5761" t="s">
        <v>118</v>
      </c>
      <c r="C5761">
        <v>3</v>
      </c>
      <c r="D5761">
        <v>1384.86</v>
      </c>
      <c r="E5761">
        <v>23</v>
      </c>
      <c r="F5761">
        <v>461.62</v>
      </c>
      <c r="G5761">
        <v>2.12</v>
      </c>
    </row>
    <row r="5762" spans="1:7" x14ac:dyDescent="0.25">
      <c r="A5762">
        <v>18168</v>
      </c>
      <c r="B5762" t="s">
        <v>118</v>
      </c>
      <c r="C5762">
        <v>16</v>
      </c>
      <c r="D5762">
        <v>3698.8</v>
      </c>
      <c r="E5762">
        <v>176</v>
      </c>
      <c r="F5762">
        <v>231.18</v>
      </c>
      <c r="G5762">
        <v>2.71</v>
      </c>
    </row>
    <row r="5763" spans="1:7" x14ac:dyDescent="0.25">
      <c r="A5763">
        <v>18169</v>
      </c>
      <c r="B5763" t="s">
        <v>121</v>
      </c>
      <c r="C5763">
        <v>1</v>
      </c>
      <c r="D5763">
        <v>202.65</v>
      </c>
      <c r="E5763">
        <v>61</v>
      </c>
      <c r="F5763">
        <v>202.65</v>
      </c>
      <c r="G5763">
        <v>0</v>
      </c>
    </row>
    <row r="5764" spans="1:7" x14ac:dyDescent="0.25">
      <c r="A5764">
        <v>18170</v>
      </c>
      <c r="B5764" t="s">
        <v>117</v>
      </c>
      <c r="C5764">
        <v>9</v>
      </c>
      <c r="D5764">
        <v>2878</v>
      </c>
      <c r="E5764">
        <v>33</v>
      </c>
      <c r="F5764">
        <v>319.77999999999997</v>
      </c>
      <c r="G5764">
        <v>0</v>
      </c>
    </row>
    <row r="5765" spans="1:7" x14ac:dyDescent="0.25">
      <c r="A5765">
        <v>18171</v>
      </c>
      <c r="B5765" t="s">
        <v>117</v>
      </c>
      <c r="C5765">
        <v>9</v>
      </c>
      <c r="D5765">
        <v>2437.31</v>
      </c>
      <c r="E5765">
        <v>59</v>
      </c>
      <c r="F5765">
        <v>270.81</v>
      </c>
      <c r="G5765">
        <v>0.94</v>
      </c>
    </row>
    <row r="5766" spans="1:7" x14ac:dyDescent="0.25">
      <c r="A5766">
        <v>18172</v>
      </c>
      <c r="B5766" t="s">
        <v>117</v>
      </c>
      <c r="C5766">
        <v>52</v>
      </c>
      <c r="D5766">
        <v>17467.240000000002</v>
      </c>
      <c r="E5766">
        <v>15</v>
      </c>
      <c r="F5766">
        <v>335.91</v>
      </c>
      <c r="G5766">
        <v>1.02</v>
      </c>
    </row>
    <row r="5767" spans="1:7" x14ac:dyDescent="0.25">
      <c r="A5767">
        <v>18173</v>
      </c>
      <c r="B5767" t="s">
        <v>118</v>
      </c>
      <c r="C5767">
        <v>5</v>
      </c>
      <c r="D5767">
        <v>2696.36</v>
      </c>
      <c r="E5767">
        <v>87</v>
      </c>
      <c r="F5767">
        <v>539.27</v>
      </c>
      <c r="G5767">
        <v>0</v>
      </c>
    </row>
    <row r="5768" spans="1:7" x14ac:dyDescent="0.25">
      <c r="A5768">
        <v>18174</v>
      </c>
      <c r="B5768" t="s">
        <v>124</v>
      </c>
      <c r="C5768">
        <v>2</v>
      </c>
      <c r="D5768">
        <v>162.5</v>
      </c>
      <c r="E5768">
        <v>7</v>
      </c>
      <c r="F5768">
        <v>81.25</v>
      </c>
      <c r="G5768">
        <v>0</v>
      </c>
    </row>
    <row r="5769" spans="1:7" x14ac:dyDescent="0.25">
      <c r="A5769">
        <v>18175</v>
      </c>
      <c r="B5769" t="s">
        <v>119</v>
      </c>
      <c r="C5769">
        <v>1</v>
      </c>
      <c r="D5769">
        <v>176.1</v>
      </c>
      <c r="E5769">
        <v>676</v>
      </c>
      <c r="F5769">
        <v>176.1</v>
      </c>
      <c r="G5769">
        <v>0</v>
      </c>
    </row>
    <row r="5770" spans="1:7" x14ac:dyDescent="0.25">
      <c r="A5770">
        <v>18176</v>
      </c>
      <c r="B5770" t="s">
        <v>119</v>
      </c>
      <c r="C5770">
        <v>1</v>
      </c>
      <c r="D5770">
        <v>476.35</v>
      </c>
      <c r="E5770">
        <v>358</v>
      </c>
      <c r="F5770">
        <v>476.35</v>
      </c>
      <c r="G5770">
        <v>5.82</v>
      </c>
    </row>
    <row r="5771" spans="1:7" x14ac:dyDescent="0.25">
      <c r="A5771">
        <v>18177</v>
      </c>
      <c r="B5771" t="s">
        <v>117</v>
      </c>
      <c r="C5771">
        <v>9</v>
      </c>
      <c r="D5771">
        <v>2216.3200000000002</v>
      </c>
      <c r="E5771">
        <v>31</v>
      </c>
      <c r="F5771">
        <v>246.26</v>
      </c>
      <c r="G5771">
        <v>1.23</v>
      </c>
    </row>
    <row r="5772" spans="1:7" x14ac:dyDescent="0.25">
      <c r="A5772">
        <v>18178</v>
      </c>
      <c r="B5772" t="s">
        <v>118</v>
      </c>
      <c r="C5772">
        <v>11</v>
      </c>
      <c r="D5772">
        <v>6103.74</v>
      </c>
      <c r="E5772">
        <v>129</v>
      </c>
      <c r="F5772">
        <v>554.89</v>
      </c>
      <c r="G5772">
        <v>0.81</v>
      </c>
    </row>
    <row r="5773" spans="1:7" x14ac:dyDescent="0.25">
      <c r="A5773">
        <v>18179</v>
      </c>
      <c r="B5773" t="s">
        <v>117</v>
      </c>
      <c r="C5773">
        <v>8</v>
      </c>
      <c r="D5773">
        <v>2547.5500000000002</v>
      </c>
      <c r="E5773">
        <v>9</v>
      </c>
      <c r="F5773">
        <v>318.44</v>
      </c>
      <c r="G5773">
        <v>0</v>
      </c>
    </row>
    <row r="5774" spans="1:7" x14ac:dyDescent="0.25">
      <c r="A5774">
        <v>18180</v>
      </c>
      <c r="B5774" t="s">
        <v>117</v>
      </c>
      <c r="C5774">
        <v>6</v>
      </c>
      <c r="D5774">
        <v>1843.75</v>
      </c>
      <c r="E5774">
        <v>5</v>
      </c>
      <c r="F5774">
        <v>307.29000000000002</v>
      </c>
      <c r="G5774">
        <v>0</v>
      </c>
    </row>
    <row r="5775" spans="1:7" x14ac:dyDescent="0.25">
      <c r="A5775">
        <v>18181</v>
      </c>
      <c r="B5775" t="s">
        <v>118</v>
      </c>
      <c r="C5775">
        <v>5</v>
      </c>
      <c r="D5775">
        <v>1188.3399999999999</v>
      </c>
      <c r="E5775">
        <v>24</v>
      </c>
      <c r="F5775">
        <v>237.67</v>
      </c>
      <c r="G5775">
        <v>1.83</v>
      </c>
    </row>
    <row r="5776" spans="1:7" x14ac:dyDescent="0.25">
      <c r="A5776">
        <v>18182</v>
      </c>
      <c r="B5776" t="s">
        <v>119</v>
      </c>
      <c r="C5776">
        <v>1</v>
      </c>
      <c r="D5776">
        <v>291.13</v>
      </c>
      <c r="E5776">
        <v>463</v>
      </c>
      <c r="F5776">
        <v>291.13</v>
      </c>
      <c r="G5776">
        <v>0</v>
      </c>
    </row>
    <row r="5777" spans="1:7" x14ac:dyDescent="0.25">
      <c r="A5777">
        <v>18183</v>
      </c>
      <c r="B5777" t="s">
        <v>120</v>
      </c>
      <c r="C5777">
        <v>2</v>
      </c>
      <c r="D5777">
        <v>632.07000000000005</v>
      </c>
      <c r="E5777">
        <v>227</v>
      </c>
      <c r="F5777">
        <v>316.04000000000002</v>
      </c>
      <c r="G5777">
        <v>4.99</v>
      </c>
    </row>
    <row r="5778" spans="1:7" x14ac:dyDescent="0.25">
      <c r="A5778">
        <v>18184</v>
      </c>
      <c r="B5778" t="s">
        <v>122</v>
      </c>
      <c r="C5778">
        <v>1</v>
      </c>
      <c r="D5778">
        <v>49.8</v>
      </c>
      <c r="E5778">
        <v>15</v>
      </c>
      <c r="F5778">
        <v>49.8</v>
      </c>
      <c r="G5778">
        <v>0</v>
      </c>
    </row>
    <row r="5779" spans="1:7" x14ac:dyDescent="0.25">
      <c r="A5779">
        <v>18185</v>
      </c>
      <c r="B5779" t="s">
        <v>119</v>
      </c>
      <c r="C5779">
        <v>1</v>
      </c>
      <c r="D5779">
        <v>304.25</v>
      </c>
      <c r="E5779">
        <v>249</v>
      </c>
      <c r="F5779">
        <v>304.25</v>
      </c>
      <c r="G5779">
        <v>0</v>
      </c>
    </row>
    <row r="5780" spans="1:7" x14ac:dyDescent="0.25">
      <c r="A5780">
        <v>18186</v>
      </c>
      <c r="B5780" t="s">
        <v>119</v>
      </c>
      <c r="C5780">
        <v>1</v>
      </c>
      <c r="D5780">
        <v>329.58</v>
      </c>
      <c r="E5780">
        <v>723</v>
      </c>
      <c r="F5780">
        <v>329.58</v>
      </c>
      <c r="G5780">
        <v>0</v>
      </c>
    </row>
    <row r="5781" spans="1:7" x14ac:dyDescent="0.25">
      <c r="A5781">
        <v>18187</v>
      </c>
      <c r="B5781" t="s">
        <v>119</v>
      </c>
      <c r="C5781">
        <v>1</v>
      </c>
      <c r="D5781">
        <v>724.89</v>
      </c>
      <c r="E5781">
        <v>632</v>
      </c>
      <c r="F5781">
        <v>724.89</v>
      </c>
      <c r="G5781">
        <v>5.89</v>
      </c>
    </row>
    <row r="5782" spans="1:7" x14ac:dyDescent="0.25">
      <c r="A5782">
        <v>18188</v>
      </c>
      <c r="B5782" t="s">
        <v>117</v>
      </c>
      <c r="C5782">
        <v>6</v>
      </c>
      <c r="D5782">
        <v>3280.59</v>
      </c>
      <c r="E5782">
        <v>15</v>
      </c>
      <c r="F5782">
        <v>546.76</v>
      </c>
      <c r="G5782">
        <v>0.53</v>
      </c>
    </row>
    <row r="5783" spans="1:7" x14ac:dyDescent="0.25">
      <c r="A5783">
        <v>18189</v>
      </c>
      <c r="B5783" t="s">
        <v>118</v>
      </c>
      <c r="C5783">
        <v>3</v>
      </c>
      <c r="D5783">
        <v>1403.73</v>
      </c>
      <c r="E5783">
        <v>78</v>
      </c>
      <c r="F5783">
        <v>467.91</v>
      </c>
      <c r="G5783">
        <v>0.51</v>
      </c>
    </row>
    <row r="5784" spans="1:7" x14ac:dyDescent="0.25">
      <c r="A5784">
        <v>18190</v>
      </c>
      <c r="B5784" t="s">
        <v>120</v>
      </c>
      <c r="C5784">
        <v>5</v>
      </c>
      <c r="D5784">
        <v>745.62</v>
      </c>
      <c r="E5784">
        <v>192</v>
      </c>
      <c r="F5784">
        <v>149.12</v>
      </c>
      <c r="G5784">
        <v>1.33</v>
      </c>
    </row>
    <row r="5785" spans="1:7" x14ac:dyDescent="0.25">
      <c r="A5785">
        <v>18191</v>
      </c>
      <c r="B5785" t="s">
        <v>120</v>
      </c>
      <c r="C5785">
        <v>2</v>
      </c>
      <c r="D5785">
        <v>529.4</v>
      </c>
      <c r="E5785">
        <v>262</v>
      </c>
      <c r="F5785">
        <v>264.7</v>
      </c>
      <c r="G5785">
        <v>0</v>
      </c>
    </row>
    <row r="5786" spans="1:7" x14ac:dyDescent="0.25">
      <c r="A5786">
        <v>18192</v>
      </c>
      <c r="B5786" t="s">
        <v>121</v>
      </c>
      <c r="C5786">
        <v>1</v>
      </c>
      <c r="D5786">
        <v>957.97</v>
      </c>
      <c r="E5786">
        <v>72</v>
      </c>
      <c r="F5786">
        <v>957.97</v>
      </c>
      <c r="G5786">
        <v>0</v>
      </c>
    </row>
    <row r="5787" spans="1:7" x14ac:dyDescent="0.25">
      <c r="A5787">
        <v>18193</v>
      </c>
      <c r="B5787" t="s">
        <v>118</v>
      </c>
      <c r="C5787">
        <v>3</v>
      </c>
      <c r="D5787">
        <v>1207.3499999999999</v>
      </c>
      <c r="E5787">
        <v>165</v>
      </c>
      <c r="F5787">
        <v>402.45</v>
      </c>
      <c r="G5787">
        <v>4.28</v>
      </c>
    </row>
    <row r="5788" spans="1:7" x14ac:dyDescent="0.25">
      <c r="A5788">
        <v>18194</v>
      </c>
      <c r="B5788" t="s">
        <v>118</v>
      </c>
      <c r="C5788">
        <v>6</v>
      </c>
      <c r="D5788">
        <v>4162.04</v>
      </c>
      <c r="E5788">
        <v>82</v>
      </c>
      <c r="F5788">
        <v>693.67</v>
      </c>
      <c r="G5788">
        <v>1.87</v>
      </c>
    </row>
    <row r="5789" spans="1:7" x14ac:dyDescent="0.25">
      <c r="A5789">
        <v>18195</v>
      </c>
      <c r="B5789" t="s">
        <v>119</v>
      </c>
      <c r="C5789">
        <v>1</v>
      </c>
      <c r="D5789">
        <v>101.16</v>
      </c>
      <c r="E5789">
        <v>387</v>
      </c>
      <c r="F5789">
        <v>101.16</v>
      </c>
      <c r="G5789">
        <v>0</v>
      </c>
    </row>
    <row r="5790" spans="1:7" x14ac:dyDescent="0.25">
      <c r="A5790">
        <v>18196</v>
      </c>
      <c r="B5790" t="s">
        <v>118</v>
      </c>
      <c r="C5790">
        <v>4</v>
      </c>
      <c r="D5790">
        <v>1457.19</v>
      </c>
      <c r="E5790">
        <v>95</v>
      </c>
      <c r="F5790">
        <v>364.3</v>
      </c>
      <c r="G5790">
        <v>0</v>
      </c>
    </row>
    <row r="5791" spans="1:7" x14ac:dyDescent="0.25">
      <c r="A5791">
        <v>18197</v>
      </c>
      <c r="B5791" t="s">
        <v>119</v>
      </c>
      <c r="C5791">
        <v>1</v>
      </c>
      <c r="D5791">
        <v>230.1</v>
      </c>
      <c r="E5791">
        <v>576</v>
      </c>
      <c r="F5791">
        <v>230.1</v>
      </c>
      <c r="G5791">
        <v>3.78</v>
      </c>
    </row>
    <row r="5792" spans="1:7" x14ac:dyDescent="0.25">
      <c r="A5792">
        <v>18198</v>
      </c>
      <c r="B5792" t="s">
        <v>117</v>
      </c>
      <c r="C5792">
        <v>17</v>
      </c>
      <c r="D5792">
        <v>5425.56</v>
      </c>
      <c r="E5792">
        <v>4</v>
      </c>
      <c r="F5792">
        <v>319.14999999999998</v>
      </c>
      <c r="G5792">
        <v>6.31</v>
      </c>
    </row>
    <row r="5793" spans="1:7" x14ac:dyDescent="0.25">
      <c r="A5793">
        <v>18199</v>
      </c>
      <c r="B5793" t="s">
        <v>119</v>
      </c>
      <c r="C5793">
        <v>1</v>
      </c>
      <c r="D5793">
        <v>344.75</v>
      </c>
      <c r="E5793">
        <v>684</v>
      </c>
      <c r="F5793">
        <v>344.75</v>
      </c>
      <c r="G5793">
        <v>0.74</v>
      </c>
    </row>
    <row r="5794" spans="1:7" x14ac:dyDescent="0.25">
      <c r="A5794">
        <v>18200</v>
      </c>
      <c r="B5794" t="s">
        <v>121</v>
      </c>
      <c r="C5794">
        <v>1</v>
      </c>
      <c r="D5794">
        <v>150.35</v>
      </c>
      <c r="E5794">
        <v>106</v>
      </c>
      <c r="F5794">
        <v>150.35</v>
      </c>
      <c r="G5794">
        <v>0</v>
      </c>
    </row>
    <row r="5795" spans="1:7" x14ac:dyDescent="0.25">
      <c r="A5795">
        <v>18201</v>
      </c>
      <c r="B5795" t="s">
        <v>119</v>
      </c>
      <c r="C5795">
        <v>1</v>
      </c>
      <c r="D5795">
        <v>447.53</v>
      </c>
      <c r="E5795">
        <v>723</v>
      </c>
      <c r="F5795">
        <v>447.53</v>
      </c>
      <c r="G5795">
        <v>0</v>
      </c>
    </row>
    <row r="5796" spans="1:7" x14ac:dyDescent="0.25">
      <c r="A5796">
        <v>18202</v>
      </c>
      <c r="B5796" t="s">
        <v>120</v>
      </c>
      <c r="C5796">
        <v>3</v>
      </c>
      <c r="D5796">
        <v>1396.99</v>
      </c>
      <c r="E5796">
        <v>200</v>
      </c>
      <c r="F5796">
        <v>465.66</v>
      </c>
      <c r="G5796">
        <v>0</v>
      </c>
    </row>
    <row r="5797" spans="1:7" x14ac:dyDescent="0.25">
      <c r="A5797">
        <v>18203</v>
      </c>
      <c r="B5797" t="s">
        <v>124</v>
      </c>
      <c r="C5797">
        <v>4</v>
      </c>
      <c r="D5797">
        <v>492.52</v>
      </c>
      <c r="E5797">
        <v>157</v>
      </c>
      <c r="F5797">
        <v>123.13</v>
      </c>
      <c r="G5797">
        <v>0</v>
      </c>
    </row>
    <row r="5798" spans="1:7" x14ac:dyDescent="0.25">
      <c r="A5798">
        <v>18204</v>
      </c>
      <c r="B5798" t="s">
        <v>118</v>
      </c>
      <c r="C5798">
        <v>3</v>
      </c>
      <c r="D5798">
        <v>1975.35</v>
      </c>
      <c r="E5798">
        <v>71</v>
      </c>
      <c r="F5798">
        <v>658.45</v>
      </c>
      <c r="G5798">
        <v>0.73</v>
      </c>
    </row>
    <row r="5799" spans="1:7" x14ac:dyDescent="0.25">
      <c r="A5799">
        <v>18205</v>
      </c>
      <c r="B5799" t="s">
        <v>124</v>
      </c>
      <c r="C5799">
        <v>2</v>
      </c>
      <c r="D5799">
        <v>517.36</v>
      </c>
      <c r="E5799">
        <v>36</v>
      </c>
      <c r="F5799">
        <v>258.68</v>
      </c>
      <c r="G5799">
        <v>0</v>
      </c>
    </row>
    <row r="5800" spans="1:7" x14ac:dyDescent="0.25">
      <c r="A5800">
        <v>18206</v>
      </c>
      <c r="B5800" t="s">
        <v>119</v>
      </c>
      <c r="C5800">
        <v>1</v>
      </c>
      <c r="D5800">
        <v>314.66000000000003</v>
      </c>
      <c r="E5800">
        <v>553</v>
      </c>
      <c r="F5800">
        <v>314.66000000000003</v>
      </c>
      <c r="G5800">
        <v>0</v>
      </c>
    </row>
    <row r="5801" spans="1:7" x14ac:dyDescent="0.25">
      <c r="A5801">
        <v>18207</v>
      </c>
      <c r="B5801" t="s">
        <v>119</v>
      </c>
      <c r="C5801">
        <v>1</v>
      </c>
      <c r="D5801">
        <v>544.47</v>
      </c>
      <c r="E5801">
        <v>499</v>
      </c>
      <c r="F5801">
        <v>544.47</v>
      </c>
      <c r="G5801">
        <v>7.23</v>
      </c>
    </row>
    <row r="5802" spans="1:7" x14ac:dyDescent="0.25">
      <c r="A5802">
        <v>18208</v>
      </c>
      <c r="B5802" t="s">
        <v>119</v>
      </c>
      <c r="C5802">
        <v>1</v>
      </c>
      <c r="D5802">
        <v>360.08</v>
      </c>
      <c r="E5802">
        <v>566</v>
      </c>
      <c r="F5802">
        <v>360.08</v>
      </c>
      <c r="G5802">
        <v>0</v>
      </c>
    </row>
    <row r="5803" spans="1:7" x14ac:dyDescent="0.25">
      <c r="A5803">
        <v>18209</v>
      </c>
      <c r="B5803" t="s">
        <v>122</v>
      </c>
      <c r="C5803">
        <v>1</v>
      </c>
      <c r="D5803">
        <v>139.1</v>
      </c>
      <c r="E5803">
        <v>29</v>
      </c>
      <c r="F5803">
        <v>139.1</v>
      </c>
      <c r="G5803">
        <v>0</v>
      </c>
    </row>
    <row r="5804" spans="1:7" x14ac:dyDescent="0.25">
      <c r="A5804">
        <v>18210</v>
      </c>
      <c r="B5804" t="s">
        <v>117</v>
      </c>
      <c r="C5804">
        <v>7</v>
      </c>
      <c r="D5804">
        <v>2768.83</v>
      </c>
      <c r="E5804">
        <v>2</v>
      </c>
      <c r="F5804">
        <v>395.55</v>
      </c>
      <c r="G5804">
        <v>0</v>
      </c>
    </row>
    <row r="5805" spans="1:7" x14ac:dyDescent="0.25">
      <c r="A5805">
        <v>18211</v>
      </c>
      <c r="B5805" t="s">
        <v>124</v>
      </c>
      <c r="C5805">
        <v>5</v>
      </c>
      <c r="D5805">
        <v>600.07000000000005</v>
      </c>
      <c r="E5805">
        <v>26</v>
      </c>
      <c r="F5805">
        <v>120.01</v>
      </c>
      <c r="G5805">
        <v>0</v>
      </c>
    </row>
    <row r="5806" spans="1:7" x14ac:dyDescent="0.25">
      <c r="A5806">
        <v>18212</v>
      </c>
      <c r="B5806" t="s">
        <v>120</v>
      </c>
      <c r="C5806">
        <v>2</v>
      </c>
      <c r="D5806">
        <v>514.37</v>
      </c>
      <c r="E5806">
        <v>326</v>
      </c>
      <c r="F5806">
        <v>257.18</v>
      </c>
      <c r="G5806">
        <v>0</v>
      </c>
    </row>
    <row r="5807" spans="1:7" x14ac:dyDescent="0.25">
      <c r="A5807">
        <v>18213</v>
      </c>
      <c r="B5807" t="s">
        <v>119</v>
      </c>
      <c r="C5807">
        <v>1</v>
      </c>
      <c r="D5807">
        <v>232.48</v>
      </c>
      <c r="E5807">
        <v>237</v>
      </c>
      <c r="F5807">
        <v>232.48</v>
      </c>
      <c r="G5807">
        <v>0</v>
      </c>
    </row>
    <row r="5808" spans="1:7" x14ac:dyDescent="0.25">
      <c r="A5808">
        <v>18214</v>
      </c>
      <c r="B5808" t="s">
        <v>116</v>
      </c>
      <c r="C5808">
        <v>4</v>
      </c>
      <c r="D5808">
        <v>1780.34</v>
      </c>
      <c r="E5808">
        <v>531</v>
      </c>
      <c r="F5808">
        <v>445.08</v>
      </c>
      <c r="G5808">
        <v>16.809999999999999</v>
      </c>
    </row>
    <row r="5809" spans="1:7" x14ac:dyDescent="0.25">
      <c r="A5809">
        <v>18215</v>
      </c>
      <c r="B5809" t="s">
        <v>118</v>
      </c>
      <c r="C5809">
        <v>5</v>
      </c>
      <c r="D5809">
        <v>2232.4899999999998</v>
      </c>
      <c r="E5809">
        <v>89</v>
      </c>
      <c r="F5809">
        <v>446.5</v>
      </c>
      <c r="G5809">
        <v>0.38</v>
      </c>
    </row>
    <row r="5810" spans="1:7" x14ac:dyDescent="0.25">
      <c r="A5810">
        <v>18216</v>
      </c>
      <c r="B5810" t="s">
        <v>122</v>
      </c>
      <c r="C5810">
        <v>1</v>
      </c>
      <c r="D5810">
        <v>481.75</v>
      </c>
      <c r="E5810">
        <v>31</v>
      </c>
      <c r="F5810">
        <v>481.75</v>
      </c>
      <c r="G5810">
        <v>0</v>
      </c>
    </row>
    <row r="5811" spans="1:7" x14ac:dyDescent="0.25">
      <c r="A5811">
        <v>18217</v>
      </c>
      <c r="B5811" t="s">
        <v>118</v>
      </c>
      <c r="C5811">
        <v>4</v>
      </c>
      <c r="D5811">
        <v>945.04</v>
      </c>
      <c r="E5811">
        <v>29</v>
      </c>
      <c r="F5811">
        <v>236.26</v>
      </c>
      <c r="G5811">
        <v>4.47</v>
      </c>
    </row>
    <row r="5812" spans="1:7" x14ac:dyDescent="0.25">
      <c r="A5812">
        <v>18218</v>
      </c>
      <c r="B5812" t="s">
        <v>120</v>
      </c>
      <c r="C5812">
        <v>4</v>
      </c>
      <c r="D5812">
        <v>1121.8399999999999</v>
      </c>
      <c r="E5812">
        <v>211</v>
      </c>
      <c r="F5812">
        <v>280.45999999999998</v>
      </c>
      <c r="G5812">
        <v>3.18</v>
      </c>
    </row>
    <row r="5813" spans="1:7" x14ac:dyDescent="0.25">
      <c r="A5813">
        <v>18219</v>
      </c>
      <c r="B5813" t="s">
        <v>117</v>
      </c>
      <c r="C5813">
        <v>17</v>
      </c>
      <c r="D5813">
        <v>3562.89</v>
      </c>
      <c r="E5813">
        <v>3</v>
      </c>
      <c r="F5813">
        <v>209.58</v>
      </c>
      <c r="G5813">
        <v>1.56</v>
      </c>
    </row>
    <row r="5814" spans="1:7" x14ac:dyDescent="0.25">
      <c r="A5814">
        <v>18220</v>
      </c>
      <c r="B5814" t="s">
        <v>116</v>
      </c>
      <c r="C5814">
        <v>6</v>
      </c>
      <c r="D5814">
        <v>1921.76</v>
      </c>
      <c r="E5814">
        <v>227</v>
      </c>
      <c r="F5814">
        <v>320.29000000000002</v>
      </c>
      <c r="G5814">
        <v>7.81</v>
      </c>
    </row>
    <row r="5815" spans="1:7" x14ac:dyDescent="0.25">
      <c r="A5815">
        <v>18221</v>
      </c>
      <c r="B5815" t="s">
        <v>117</v>
      </c>
      <c r="C5815">
        <v>6</v>
      </c>
      <c r="D5815">
        <v>1424.94</v>
      </c>
      <c r="E5815">
        <v>22</v>
      </c>
      <c r="F5815">
        <v>237.49</v>
      </c>
      <c r="G5815">
        <v>3.83</v>
      </c>
    </row>
    <row r="5816" spans="1:7" x14ac:dyDescent="0.25">
      <c r="A5816">
        <v>18222</v>
      </c>
      <c r="B5816" t="s">
        <v>121</v>
      </c>
      <c r="C5816">
        <v>1</v>
      </c>
      <c r="D5816">
        <v>443</v>
      </c>
      <c r="E5816">
        <v>93</v>
      </c>
      <c r="F5816">
        <v>443</v>
      </c>
      <c r="G5816">
        <v>0</v>
      </c>
    </row>
    <row r="5817" spans="1:7" x14ac:dyDescent="0.25">
      <c r="A5817">
        <v>18223</v>
      </c>
      <c r="B5817" t="s">
        <v>117</v>
      </c>
      <c r="C5817">
        <v>26</v>
      </c>
      <c r="D5817">
        <v>14000.85</v>
      </c>
      <c r="E5817">
        <v>5</v>
      </c>
      <c r="F5817">
        <v>538.49</v>
      </c>
      <c r="G5817">
        <v>3.59</v>
      </c>
    </row>
    <row r="5818" spans="1:7" x14ac:dyDescent="0.25">
      <c r="A5818">
        <v>18224</v>
      </c>
      <c r="B5818" t="s">
        <v>119</v>
      </c>
      <c r="C5818">
        <v>1</v>
      </c>
      <c r="D5818">
        <v>158.94999999999999</v>
      </c>
      <c r="E5818">
        <v>264</v>
      </c>
      <c r="F5818">
        <v>158.94999999999999</v>
      </c>
      <c r="G5818">
        <v>0</v>
      </c>
    </row>
    <row r="5819" spans="1:7" x14ac:dyDescent="0.25">
      <c r="A5819">
        <v>18225</v>
      </c>
      <c r="B5819" t="s">
        <v>117</v>
      </c>
      <c r="C5819">
        <v>26</v>
      </c>
      <c r="D5819">
        <v>13044.8</v>
      </c>
      <c r="E5819">
        <v>3</v>
      </c>
      <c r="F5819">
        <v>501.72</v>
      </c>
      <c r="G5819">
        <v>3.09</v>
      </c>
    </row>
    <row r="5820" spans="1:7" x14ac:dyDescent="0.25">
      <c r="A5820">
        <v>18226</v>
      </c>
      <c r="B5820" t="s">
        <v>117</v>
      </c>
      <c r="C5820">
        <v>26</v>
      </c>
      <c r="D5820">
        <v>11878.88</v>
      </c>
      <c r="E5820">
        <v>44</v>
      </c>
      <c r="F5820">
        <v>456.88</v>
      </c>
      <c r="G5820">
        <v>1.1000000000000001</v>
      </c>
    </row>
    <row r="5821" spans="1:7" x14ac:dyDescent="0.25">
      <c r="A5821">
        <v>18227</v>
      </c>
      <c r="B5821" t="s">
        <v>120</v>
      </c>
      <c r="C5821">
        <v>2</v>
      </c>
      <c r="D5821">
        <v>388.75</v>
      </c>
      <c r="E5821">
        <v>218</v>
      </c>
      <c r="F5821">
        <v>194.38</v>
      </c>
      <c r="G5821">
        <v>75.88</v>
      </c>
    </row>
    <row r="5822" spans="1:7" x14ac:dyDescent="0.25">
      <c r="A5822">
        <v>18228</v>
      </c>
      <c r="B5822" t="s">
        <v>118</v>
      </c>
      <c r="C5822">
        <v>2</v>
      </c>
      <c r="D5822">
        <v>779.9</v>
      </c>
      <c r="E5822">
        <v>57</v>
      </c>
      <c r="F5822">
        <v>389.95</v>
      </c>
      <c r="G5822">
        <v>1.37</v>
      </c>
    </row>
    <row r="5823" spans="1:7" x14ac:dyDescent="0.25">
      <c r="A5823">
        <v>18229</v>
      </c>
      <c r="B5823" t="s">
        <v>117</v>
      </c>
      <c r="C5823">
        <v>28</v>
      </c>
      <c r="D5823">
        <v>10803.71</v>
      </c>
      <c r="E5823">
        <v>12</v>
      </c>
      <c r="F5823">
        <v>385.85</v>
      </c>
      <c r="G5823">
        <v>0</v>
      </c>
    </row>
    <row r="5824" spans="1:7" x14ac:dyDescent="0.25">
      <c r="A5824">
        <v>18230</v>
      </c>
      <c r="B5824" t="s">
        <v>117</v>
      </c>
      <c r="C5824">
        <v>9</v>
      </c>
      <c r="D5824">
        <v>4291.0600000000004</v>
      </c>
      <c r="E5824">
        <v>9</v>
      </c>
      <c r="F5824">
        <v>476.78</v>
      </c>
      <c r="G5824">
        <v>2.34</v>
      </c>
    </row>
    <row r="5825" spans="1:7" x14ac:dyDescent="0.25">
      <c r="A5825">
        <v>18231</v>
      </c>
      <c r="B5825" t="s">
        <v>116</v>
      </c>
      <c r="C5825">
        <v>28</v>
      </c>
      <c r="D5825">
        <v>6854.17</v>
      </c>
      <c r="E5825">
        <v>192</v>
      </c>
      <c r="F5825">
        <v>244.79</v>
      </c>
      <c r="G5825">
        <v>0.48</v>
      </c>
    </row>
    <row r="5826" spans="1:7" x14ac:dyDescent="0.25">
      <c r="A5826">
        <v>18232</v>
      </c>
      <c r="B5826" t="s">
        <v>124</v>
      </c>
      <c r="C5826">
        <v>4</v>
      </c>
      <c r="D5826">
        <v>592.97</v>
      </c>
      <c r="E5826">
        <v>82</v>
      </c>
      <c r="F5826">
        <v>148.24</v>
      </c>
      <c r="G5826">
        <v>1.77</v>
      </c>
    </row>
    <row r="5827" spans="1:7" x14ac:dyDescent="0.25">
      <c r="A5827">
        <v>18233</v>
      </c>
      <c r="B5827" t="s">
        <v>119</v>
      </c>
      <c r="C5827">
        <v>1</v>
      </c>
      <c r="D5827">
        <v>440</v>
      </c>
      <c r="E5827">
        <v>326</v>
      </c>
      <c r="F5827">
        <v>440</v>
      </c>
      <c r="G5827">
        <v>0</v>
      </c>
    </row>
    <row r="5828" spans="1:7" x14ac:dyDescent="0.25">
      <c r="A5828">
        <v>18234</v>
      </c>
      <c r="B5828" t="s">
        <v>119</v>
      </c>
      <c r="C5828">
        <v>1</v>
      </c>
      <c r="D5828">
        <v>179.6</v>
      </c>
      <c r="E5828">
        <v>552</v>
      </c>
      <c r="F5828">
        <v>179.6</v>
      </c>
      <c r="G5828">
        <v>0</v>
      </c>
    </row>
    <row r="5829" spans="1:7" x14ac:dyDescent="0.25">
      <c r="A5829">
        <v>18235</v>
      </c>
      <c r="B5829" t="s">
        <v>118</v>
      </c>
      <c r="C5829">
        <v>3</v>
      </c>
      <c r="D5829">
        <v>1796.48</v>
      </c>
      <c r="E5829">
        <v>72</v>
      </c>
      <c r="F5829">
        <v>598.83000000000004</v>
      </c>
      <c r="G5829">
        <v>0</v>
      </c>
    </row>
    <row r="5830" spans="1:7" x14ac:dyDescent="0.25">
      <c r="A5830">
        <v>18236</v>
      </c>
      <c r="B5830" t="s">
        <v>117</v>
      </c>
      <c r="C5830">
        <v>12</v>
      </c>
      <c r="D5830">
        <v>1795.35</v>
      </c>
      <c r="E5830">
        <v>30</v>
      </c>
      <c r="F5830">
        <v>149.61000000000001</v>
      </c>
      <c r="G5830">
        <v>0</v>
      </c>
    </row>
    <row r="5831" spans="1:7" x14ac:dyDescent="0.25">
      <c r="A5831">
        <v>18237</v>
      </c>
      <c r="B5831" t="s">
        <v>118</v>
      </c>
      <c r="C5831">
        <v>5</v>
      </c>
      <c r="D5831">
        <v>987.1</v>
      </c>
      <c r="E5831">
        <v>3</v>
      </c>
      <c r="F5831">
        <v>197.42</v>
      </c>
      <c r="G5831">
        <v>0</v>
      </c>
    </row>
    <row r="5832" spans="1:7" x14ac:dyDescent="0.25">
      <c r="A5832">
        <v>18238</v>
      </c>
      <c r="B5832" t="s">
        <v>119</v>
      </c>
      <c r="C5832">
        <v>1</v>
      </c>
      <c r="D5832">
        <v>270.92</v>
      </c>
      <c r="E5832">
        <v>515</v>
      </c>
      <c r="F5832">
        <v>270.92</v>
      </c>
      <c r="G5832">
        <v>0</v>
      </c>
    </row>
    <row r="5833" spans="1:7" x14ac:dyDescent="0.25">
      <c r="A5833">
        <v>18239</v>
      </c>
      <c r="B5833" t="s">
        <v>116</v>
      </c>
      <c r="C5833">
        <v>6</v>
      </c>
      <c r="D5833">
        <v>2150.36</v>
      </c>
      <c r="E5833">
        <v>219</v>
      </c>
      <c r="F5833">
        <v>358.39</v>
      </c>
      <c r="G5833">
        <v>0</v>
      </c>
    </row>
    <row r="5834" spans="1:7" x14ac:dyDescent="0.25">
      <c r="A5834">
        <v>18240</v>
      </c>
      <c r="B5834" t="s">
        <v>122</v>
      </c>
      <c r="C5834">
        <v>1</v>
      </c>
      <c r="D5834">
        <v>422.58</v>
      </c>
      <c r="E5834">
        <v>46</v>
      </c>
      <c r="F5834">
        <v>422.58</v>
      </c>
      <c r="G5834">
        <v>0</v>
      </c>
    </row>
    <row r="5835" spans="1:7" x14ac:dyDescent="0.25">
      <c r="A5835">
        <v>18241</v>
      </c>
      <c r="B5835" t="s">
        <v>117</v>
      </c>
      <c r="C5835">
        <v>21</v>
      </c>
      <c r="D5835">
        <v>2986.99</v>
      </c>
      <c r="E5835">
        <v>10</v>
      </c>
      <c r="F5835">
        <v>142.24</v>
      </c>
      <c r="G5835">
        <v>1.1000000000000001</v>
      </c>
    </row>
    <row r="5836" spans="1:7" x14ac:dyDescent="0.25">
      <c r="A5836">
        <v>18242</v>
      </c>
      <c r="B5836" t="s">
        <v>118</v>
      </c>
      <c r="C5836">
        <v>8</v>
      </c>
      <c r="D5836">
        <v>3605.21</v>
      </c>
      <c r="E5836">
        <v>72</v>
      </c>
      <c r="F5836">
        <v>450.65</v>
      </c>
      <c r="G5836">
        <v>0</v>
      </c>
    </row>
    <row r="5837" spans="1:7" x14ac:dyDescent="0.25">
      <c r="A5837">
        <v>18243</v>
      </c>
      <c r="B5837" t="s">
        <v>119</v>
      </c>
      <c r="C5837">
        <v>1</v>
      </c>
      <c r="D5837">
        <v>515.78</v>
      </c>
      <c r="E5837">
        <v>414</v>
      </c>
      <c r="F5837">
        <v>515.78</v>
      </c>
      <c r="G5837">
        <v>0</v>
      </c>
    </row>
    <row r="5838" spans="1:7" x14ac:dyDescent="0.25">
      <c r="A5838">
        <v>18244</v>
      </c>
      <c r="B5838" t="s">
        <v>120</v>
      </c>
      <c r="C5838">
        <v>2</v>
      </c>
      <c r="D5838">
        <v>568.64</v>
      </c>
      <c r="E5838">
        <v>431</v>
      </c>
      <c r="F5838">
        <v>284.32</v>
      </c>
      <c r="G5838">
        <v>0</v>
      </c>
    </row>
    <row r="5839" spans="1:7" x14ac:dyDescent="0.25">
      <c r="A5839">
        <v>18245</v>
      </c>
      <c r="B5839" t="s">
        <v>117</v>
      </c>
      <c r="C5839">
        <v>20</v>
      </c>
      <c r="D5839">
        <v>6324.98</v>
      </c>
      <c r="E5839">
        <v>7</v>
      </c>
      <c r="F5839">
        <v>316.25</v>
      </c>
      <c r="G5839">
        <v>1.4</v>
      </c>
    </row>
    <row r="5840" spans="1:7" x14ac:dyDescent="0.25">
      <c r="A5840">
        <v>18246</v>
      </c>
      <c r="B5840" t="s">
        <v>118</v>
      </c>
      <c r="C5840">
        <v>3</v>
      </c>
      <c r="D5840">
        <v>758.82</v>
      </c>
      <c r="E5840">
        <v>24</v>
      </c>
      <c r="F5840">
        <v>252.94</v>
      </c>
      <c r="G5840">
        <v>0</v>
      </c>
    </row>
    <row r="5841" spans="1:7" x14ac:dyDescent="0.25">
      <c r="A5841">
        <v>18247</v>
      </c>
      <c r="B5841" t="s">
        <v>120</v>
      </c>
      <c r="C5841">
        <v>3</v>
      </c>
      <c r="D5841">
        <v>839.73</v>
      </c>
      <c r="E5841">
        <v>415</v>
      </c>
      <c r="F5841">
        <v>279.91000000000003</v>
      </c>
      <c r="G5841">
        <v>14.09</v>
      </c>
    </row>
    <row r="5842" spans="1:7" x14ac:dyDescent="0.25">
      <c r="A5842">
        <v>18248</v>
      </c>
      <c r="B5842" t="s">
        <v>118</v>
      </c>
      <c r="C5842">
        <v>2</v>
      </c>
      <c r="D5842">
        <v>804.02</v>
      </c>
      <c r="E5842">
        <v>123</v>
      </c>
      <c r="F5842">
        <v>402.01</v>
      </c>
      <c r="G5842">
        <v>2.61</v>
      </c>
    </row>
    <row r="5843" spans="1:7" x14ac:dyDescent="0.25">
      <c r="A5843">
        <v>18249</v>
      </c>
      <c r="B5843" t="s">
        <v>122</v>
      </c>
      <c r="C5843">
        <v>1</v>
      </c>
      <c r="D5843">
        <v>95.34</v>
      </c>
      <c r="E5843">
        <v>17</v>
      </c>
      <c r="F5843">
        <v>95.34</v>
      </c>
      <c r="G5843">
        <v>0</v>
      </c>
    </row>
    <row r="5844" spans="1:7" x14ac:dyDescent="0.25">
      <c r="A5844">
        <v>18250</v>
      </c>
      <c r="B5844" t="s">
        <v>119</v>
      </c>
      <c r="C5844">
        <v>1</v>
      </c>
      <c r="D5844">
        <v>349.27</v>
      </c>
      <c r="E5844">
        <v>310</v>
      </c>
      <c r="F5844">
        <v>349.27</v>
      </c>
      <c r="G5844">
        <v>1.82</v>
      </c>
    </row>
    <row r="5845" spans="1:7" x14ac:dyDescent="0.25">
      <c r="A5845">
        <v>18251</v>
      </c>
      <c r="B5845" t="s">
        <v>118</v>
      </c>
      <c r="C5845">
        <v>9</v>
      </c>
      <c r="D5845">
        <v>26278.86</v>
      </c>
      <c r="E5845">
        <v>87</v>
      </c>
      <c r="F5845">
        <v>2919.87</v>
      </c>
      <c r="G5845">
        <v>0</v>
      </c>
    </row>
    <row r="5846" spans="1:7" x14ac:dyDescent="0.25">
      <c r="A5846">
        <v>18252</v>
      </c>
      <c r="B5846" t="s">
        <v>117</v>
      </c>
      <c r="C5846">
        <v>7</v>
      </c>
      <c r="D5846">
        <v>1533.69</v>
      </c>
      <c r="E5846">
        <v>51</v>
      </c>
      <c r="F5846">
        <v>219.1</v>
      </c>
      <c r="G5846">
        <v>4.99</v>
      </c>
    </row>
    <row r="5847" spans="1:7" x14ac:dyDescent="0.25">
      <c r="A5847">
        <v>18253</v>
      </c>
      <c r="B5847" t="s">
        <v>119</v>
      </c>
      <c r="C5847">
        <v>1</v>
      </c>
      <c r="D5847">
        <v>317.88</v>
      </c>
      <c r="E5847">
        <v>643</v>
      </c>
      <c r="F5847">
        <v>317.88</v>
      </c>
      <c r="G5847">
        <v>0</v>
      </c>
    </row>
    <row r="5848" spans="1:7" x14ac:dyDescent="0.25">
      <c r="A5848">
        <v>18254</v>
      </c>
      <c r="B5848" t="s">
        <v>119</v>
      </c>
      <c r="C5848">
        <v>1</v>
      </c>
      <c r="D5848">
        <v>267.89999999999998</v>
      </c>
      <c r="E5848">
        <v>581</v>
      </c>
      <c r="F5848">
        <v>267.89999999999998</v>
      </c>
      <c r="G5848">
        <v>0</v>
      </c>
    </row>
    <row r="5849" spans="1:7" x14ac:dyDescent="0.25">
      <c r="A5849">
        <v>18255</v>
      </c>
      <c r="B5849" t="s">
        <v>121</v>
      </c>
      <c r="C5849">
        <v>2</v>
      </c>
      <c r="D5849">
        <v>303.14999999999998</v>
      </c>
      <c r="E5849">
        <v>89</v>
      </c>
      <c r="F5849">
        <v>151.57</v>
      </c>
      <c r="G5849">
        <v>0</v>
      </c>
    </row>
    <row r="5850" spans="1:7" x14ac:dyDescent="0.25">
      <c r="A5850">
        <v>18256</v>
      </c>
      <c r="B5850" t="s">
        <v>119</v>
      </c>
      <c r="C5850">
        <v>1</v>
      </c>
      <c r="D5850">
        <v>110.7</v>
      </c>
      <c r="E5850">
        <v>388</v>
      </c>
      <c r="F5850">
        <v>110.7</v>
      </c>
      <c r="G5850">
        <v>45.26</v>
      </c>
    </row>
    <row r="5851" spans="1:7" x14ac:dyDescent="0.25">
      <c r="A5851">
        <v>18257</v>
      </c>
      <c r="B5851" t="s">
        <v>117</v>
      </c>
      <c r="C5851">
        <v>12</v>
      </c>
      <c r="D5851">
        <v>4600.1499999999996</v>
      </c>
      <c r="E5851">
        <v>39</v>
      </c>
      <c r="F5851">
        <v>383.35</v>
      </c>
      <c r="G5851">
        <v>2.25</v>
      </c>
    </row>
    <row r="5852" spans="1:7" x14ac:dyDescent="0.25">
      <c r="A5852">
        <v>18258</v>
      </c>
      <c r="B5852" t="s">
        <v>116</v>
      </c>
      <c r="C5852">
        <v>6</v>
      </c>
      <c r="D5852">
        <v>2059.67</v>
      </c>
      <c r="E5852">
        <v>464</v>
      </c>
      <c r="F5852">
        <v>343.28</v>
      </c>
      <c r="G5852">
        <v>0.91</v>
      </c>
    </row>
    <row r="5853" spans="1:7" x14ac:dyDescent="0.25">
      <c r="A5853">
        <v>18259</v>
      </c>
      <c r="B5853" t="s">
        <v>117</v>
      </c>
      <c r="C5853">
        <v>7</v>
      </c>
      <c r="D5853">
        <v>4318.2</v>
      </c>
      <c r="E5853">
        <v>25</v>
      </c>
      <c r="F5853">
        <v>616.89</v>
      </c>
      <c r="G5853">
        <v>0</v>
      </c>
    </row>
    <row r="5854" spans="1:7" x14ac:dyDescent="0.25">
      <c r="A5854">
        <v>18260</v>
      </c>
      <c r="B5854" t="s">
        <v>118</v>
      </c>
      <c r="C5854">
        <v>23</v>
      </c>
      <c r="D5854">
        <v>9947.26</v>
      </c>
      <c r="E5854">
        <v>173</v>
      </c>
      <c r="F5854">
        <v>432.49</v>
      </c>
      <c r="G5854">
        <v>2.11</v>
      </c>
    </row>
    <row r="5855" spans="1:7" x14ac:dyDescent="0.25">
      <c r="A5855">
        <v>18261</v>
      </c>
      <c r="B5855" t="s">
        <v>124</v>
      </c>
      <c r="C5855">
        <v>2</v>
      </c>
      <c r="D5855">
        <v>324.24</v>
      </c>
      <c r="E5855">
        <v>43</v>
      </c>
      <c r="F5855">
        <v>162.12</v>
      </c>
      <c r="G5855">
        <v>0</v>
      </c>
    </row>
    <row r="5856" spans="1:7" x14ac:dyDescent="0.25">
      <c r="A5856">
        <v>18262</v>
      </c>
      <c r="B5856" t="s">
        <v>121</v>
      </c>
      <c r="C5856">
        <v>3</v>
      </c>
      <c r="D5856">
        <v>577.54</v>
      </c>
      <c r="E5856">
        <v>140</v>
      </c>
      <c r="F5856">
        <v>192.51</v>
      </c>
      <c r="G5856">
        <v>0</v>
      </c>
    </row>
    <row r="5857" spans="1:7" x14ac:dyDescent="0.25">
      <c r="A5857">
        <v>18263</v>
      </c>
      <c r="B5857" t="s">
        <v>118</v>
      </c>
      <c r="C5857">
        <v>3</v>
      </c>
      <c r="D5857">
        <v>1213.1600000000001</v>
      </c>
      <c r="E5857">
        <v>26</v>
      </c>
      <c r="F5857">
        <v>404.39</v>
      </c>
      <c r="G5857">
        <v>0.17</v>
      </c>
    </row>
    <row r="5858" spans="1:7" x14ac:dyDescent="0.25">
      <c r="A5858">
        <v>18264</v>
      </c>
      <c r="B5858" t="s">
        <v>119</v>
      </c>
      <c r="C5858">
        <v>1</v>
      </c>
      <c r="D5858">
        <v>603.25</v>
      </c>
      <c r="E5858">
        <v>499</v>
      </c>
      <c r="F5858">
        <v>603.25</v>
      </c>
      <c r="G5858">
        <v>0</v>
      </c>
    </row>
    <row r="5859" spans="1:7" x14ac:dyDescent="0.25">
      <c r="A5859">
        <v>18265</v>
      </c>
      <c r="B5859" t="s">
        <v>118</v>
      </c>
      <c r="C5859">
        <v>2</v>
      </c>
      <c r="D5859">
        <v>801.51</v>
      </c>
      <c r="E5859">
        <v>72</v>
      </c>
      <c r="F5859">
        <v>400.76</v>
      </c>
      <c r="G5859">
        <v>0</v>
      </c>
    </row>
    <row r="5860" spans="1:7" x14ac:dyDescent="0.25">
      <c r="A5860">
        <v>18266</v>
      </c>
      <c r="B5860" t="s">
        <v>119</v>
      </c>
      <c r="C5860">
        <v>1</v>
      </c>
      <c r="D5860">
        <v>251.1</v>
      </c>
      <c r="E5860">
        <v>434</v>
      </c>
      <c r="F5860">
        <v>251.1</v>
      </c>
      <c r="G5860">
        <v>0</v>
      </c>
    </row>
    <row r="5861" spans="1:7" x14ac:dyDescent="0.25">
      <c r="A5861">
        <v>18267</v>
      </c>
      <c r="B5861" t="s">
        <v>119</v>
      </c>
      <c r="C5861">
        <v>1</v>
      </c>
      <c r="D5861">
        <v>269.37</v>
      </c>
      <c r="E5861">
        <v>673</v>
      </c>
      <c r="F5861">
        <v>269.37</v>
      </c>
      <c r="G5861">
        <v>6.13</v>
      </c>
    </row>
    <row r="5862" spans="1:7" x14ac:dyDescent="0.25">
      <c r="A5862">
        <v>18268</v>
      </c>
      <c r="B5862" t="s">
        <v>118</v>
      </c>
      <c r="C5862">
        <v>6</v>
      </c>
      <c r="D5862">
        <v>1490.23</v>
      </c>
      <c r="E5862">
        <v>134</v>
      </c>
      <c r="F5862">
        <v>248.37</v>
      </c>
      <c r="G5862">
        <v>2.62</v>
      </c>
    </row>
    <row r="5863" spans="1:7" x14ac:dyDescent="0.25">
      <c r="A5863">
        <v>18269</v>
      </c>
      <c r="B5863" t="s">
        <v>119</v>
      </c>
      <c r="C5863">
        <v>1</v>
      </c>
      <c r="D5863">
        <v>337.2</v>
      </c>
      <c r="E5863">
        <v>366</v>
      </c>
      <c r="F5863">
        <v>337.2</v>
      </c>
      <c r="G5863">
        <v>8.81</v>
      </c>
    </row>
    <row r="5864" spans="1:7" x14ac:dyDescent="0.25">
      <c r="A5864">
        <v>18270</v>
      </c>
      <c r="B5864" t="s">
        <v>124</v>
      </c>
      <c r="C5864">
        <v>3</v>
      </c>
      <c r="D5864">
        <v>444.55</v>
      </c>
      <c r="E5864">
        <v>38</v>
      </c>
      <c r="F5864">
        <v>148.18</v>
      </c>
      <c r="G5864">
        <v>9.94</v>
      </c>
    </row>
    <row r="5865" spans="1:7" x14ac:dyDescent="0.25">
      <c r="A5865">
        <v>18271</v>
      </c>
      <c r="B5865" t="s">
        <v>120</v>
      </c>
      <c r="C5865">
        <v>2</v>
      </c>
      <c r="D5865">
        <v>680.85</v>
      </c>
      <c r="E5865">
        <v>610</v>
      </c>
      <c r="F5865">
        <v>340.42</v>
      </c>
      <c r="G5865">
        <v>0</v>
      </c>
    </row>
    <row r="5866" spans="1:7" x14ac:dyDescent="0.25">
      <c r="A5866">
        <v>18272</v>
      </c>
      <c r="B5866" t="s">
        <v>117</v>
      </c>
      <c r="C5866">
        <v>9</v>
      </c>
      <c r="D5866">
        <v>4385.9799999999996</v>
      </c>
      <c r="E5866">
        <v>3</v>
      </c>
      <c r="F5866">
        <v>487.33</v>
      </c>
      <c r="G5866">
        <v>0.88</v>
      </c>
    </row>
    <row r="5867" spans="1:7" x14ac:dyDescent="0.25">
      <c r="A5867">
        <v>18273</v>
      </c>
      <c r="B5867" t="s">
        <v>124</v>
      </c>
      <c r="C5867">
        <v>4</v>
      </c>
      <c r="D5867">
        <v>357</v>
      </c>
      <c r="E5867">
        <v>2</v>
      </c>
      <c r="F5867">
        <v>89.25</v>
      </c>
      <c r="G5867">
        <v>0</v>
      </c>
    </row>
    <row r="5868" spans="1:7" x14ac:dyDescent="0.25">
      <c r="A5868">
        <v>18274</v>
      </c>
      <c r="B5868" t="s">
        <v>122</v>
      </c>
      <c r="C5868">
        <v>1</v>
      </c>
      <c r="D5868">
        <v>175.92</v>
      </c>
      <c r="E5868">
        <v>30</v>
      </c>
      <c r="F5868">
        <v>175.92</v>
      </c>
      <c r="G5868">
        <v>100</v>
      </c>
    </row>
    <row r="5869" spans="1:7" x14ac:dyDescent="0.25">
      <c r="A5869">
        <v>18275</v>
      </c>
      <c r="B5869" t="s">
        <v>120</v>
      </c>
      <c r="C5869">
        <v>2</v>
      </c>
      <c r="D5869">
        <v>741.85</v>
      </c>
      <c r="E5869">
        <v>578</v>
      </c>
      <c r="F5869">
        <v>370.92</v>
      </c>
      <c r="G5869">
        <v>0</v>
      </c>
    </row>
    <row r="5870" spans="1:7" x14ac:dyDescent="0.25">
      <c r="A5870">
        <v>18276</v>
      </c>
      <c r="B5870" t="s">
        <v>117</v>
      </c>
      <c r="C5870">
        <v>6</v>
      </c>
      <c r="D5870">
        <v>1656.52</v>
      </c>
      <c r="E5870">
        <v>44</v>
      </c>
      <c r="F5870">
        <v>276.08999999999997</v>
      </c>
      <c r="G5870">
        <v>2.16</v>
      </c>
    </row>
    <row r="5871" spans="1:7" x14ac:dyDescent="0.25">
      <c r="A5871">
        <v>18277</v>
      </c>
      <c r="B5871" t="s">
        <v>118</v>
      </c>
      <c r="C5871">
        <v>5</v>
      </c>
      <c r="D5871">
        <v>1180.05</v>
      </c>
      <c r="E5871">
        <v>58</v>
      </c>
      <c r="F5871">
        <v>236.01</v>
      </c>
      <c r="G5871">
        <v>5.82</v>
      </c>
    </row>
    <row r="5872" spans="1:7" x14ac:dyDescent="0.25">
      <c r="A5872">
        <v>18278</v>
      </c>
      <c r="B5872" t="s">
        <v>121</v>
      </c>
      <c r="C5872">
        <v>2</v>
      </c>
      <c r="D5872">
        <v>414.2</v>
      </c>
      <c r="E5872">
        <v>74</v>
      </c>
      <c r="F5872">
        <v>207.1</v>
      </c>
      <c r="G5872">
        <v>0</v>
      </c>
    </row>
    <row r="5873" spans="1:7" x14ac:dyDescent="0.25">
      <c r="A5873">
        <v>18279</v>
      </c>
      <c r="B5873" t="s">
        <v>119</v>
      </c>
      <c r="C5873">
        <v>1</v>
      </c>
      <c r="D5873">
        <v>231.34</v>
      </c>
      <c r="E5873">
        <v>519</v>
      </c>
      <c r="F5873">
        <v>231.34</v>
      </c>
      <c r="G5873">
        <v>0</v>
      </c>
    </row>
    <row r="5874" spans="1:7" x14ac:dyDescent="0.25">
      <c r="A5874">
        <v>18280</v>
      </c>
      <c r="B5874" t="s">
        <v>120</v>
      </c>
      <c r="C5874">
        <v>2</v>
      </c>
      <c r="D5874">
        <v>488.15</v>
      </c>
      <c r="E5874">
        <v>278</v>
      </c>
      <c r="F5874">
        <v>244.08</v>
      </c>
      <c r="G5874">
        <v>3.22</v>
      </c>
    </row>
    <row r="5875" spans="1:7" x14ac:dyDescent="0.25">
      <c r="A5875">
        <v>18281</v>
      </c>
      <c r="B5875" t="s">
        <v>121</v>
      </c>
      <c r="C5875">
        <v>2</v>
      </c>
      <c r="D5875">
        <v>201.14</v>
      </c>
      <c r="E5875">
        <v>181</v>
      </c>
      <c r="F5875">
        <v>100.57</v>
      </c>
      <c r="G5875">
        <v>0</v>
      </c>
    </row>
    <row r="5876" spans="1:7" x14ac:dyDescent="0.25">
      <c r="A5876">
        <v>18282</v>
      </c>
      <c r="B5876" t="s">
        <v>124</v>
      </c>
      <c r="C5876">
        <v>2</v>
      </c>
      <c r="D5876">
        <v>178.05</v>
      </c>
      <c r="E5876">
        <v>8</v>
      </c>
      <c r="F5876">
        <v>89.02</v>
      </c>
      <c r="G5876">
        <v>0.81</v>
      </c>
    </row>
    <row r="5877" spans="1:7" x14ac:dyDescent="0.25">
      <c r="A5877">
        <v>18283</v>
      </c>
      <c r="B5877" t="s">
        <v>117</v>
      </c>
      <c r="C5877">
        <v>22</v>
      </c>
      <c r="D5877">
        <v>2664.9</v>
      </c>
      <c r="E5877">
        <v>4</v>
      </c>
      <c r="F5877">
        <v>121.13</v>
      </c>
      <c r="G5877">
        <v>0</v>
      </c>
    </row>
    <row r="5878" spans="1:7" x14ac:dyDescent="0.25">
      <c r="A5878">
        <v>18284</v>
      </c>
      <c r="B5878" t="s">
        <v>119</v>
      </c>
      <c r="C5878">
        <v>1</v>
      </c>
      <c r="D5878">
        <v>461.68</v>
      </c>
      <c r="E5878">
        <v>432</v>
      </c>
      <c r="F5878">
        <v>461.68</v>
      </c>
      <c r="G5878">
        <v>5.42</v>
      </c>
    </row>
    <row r="5879" spans="1:7" x14ac:dyDescent="0.25">
      <c r="A5879">
        <v>18285</v>
      </c>
      <c r="B5879" t="s">
        <v>119</v>
      </c>
      <c r="C5879">
        <v>1</v>
      </c>
      <c r="D5879">
        <v>427</v>
      </c>
      <c r="E5879">
        <v>661</v>
      </c>
      <c r="F5879">
        <v>427</v>
      </c>
      <c r="G5879">
        <v>0</v>
      </c>
    </row>
    <row r="5880" spans="1:7" x14ac:dyDescent="0.25">
      <c r="A5880">
        <v>18286</v>
      </c>
      <c r="B5880" t="s">
        <v>120</v>
      </c>
      <c r="C5880">
        <v>2</v>
      </c>
      <c r="D5880">
        <v>1296.43</v>
      </c>
      <c r="E5880">
        <v>477</v>
      </c>
      <c r="F5880">
        <v>648.22</v>
      </c>
      <c r="G5880">
        <v>8.33</v>
      </c>
    </row>
    <row r="5881" spans="1:7" x14ac:dyDescent="0.25">
      <c r="A5881">
        <v>18287</v>
      </c>
      <c r="B5881" t="s">
        <v>117</v>
      </c>
      <c r="C5881">
        <v>7</v>
      </c>
      <c r="D5881">
        <v>4182.99</v>
      </c>
      <c r="E5881">
        <v>43</v>
      </c>
      <c r="F5881">
        <v>597.57000000000005</v>
      </c>
      <c r="G5881">
        <v>0.12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22" customWidth="1"/>
    <col min="2" max="2" width="12" customWidth="1"/>
    <col min="3" max="3" width="16" customWidth="1"/>
    <col min="4" max="5" width="18" customWidth="1"/>
    <col min="6" max="6" width="20" customWidth="1"/>
    <col min="7" max="7" width="14" customWidth="1"/>
  </cols>
  <sheetData>
    <row r="1" spans="1:7" ht="18.75" x14ac:dyDescent="0.3">
      <c r="A1" s="1" t="s">
        <v>125</v>
      </c>
    </row>
    <row r="3" spans="1:7" ht="25.5" x14ac:dyDescent="0.25">
      <c r="A3" s="3" t="s">
        <v>126</v>
      </c>
      <c r="B3" s="3" t="s">
        <v>106</v>
      </c>
      <c r="C3" s="3" t="s">
        <v>127</v>
      </c>
      <c r="D3" s="3" t="s">
        <v>128</v>
      </c>
      <c r="E3" s="3" t="s">
        <v>129</v>
      </c>
      <c r="F3" s="3" t="s">
        <v>130</v>
      </c>
      <c r="G3" s="3" t="s">
        <v>131</v>
      </c>
    </row>
    <row r="4" spans="1:7" x14ac:dyDescent="0.25">
      <c r="A4" t="s">
        <v>119</v>
      </c>
      <c r="B4">
        <f>COUNTIFS(Data_Customer!$B$4:$B$5881,$A4)</f>
        <v>1459</v>
      </c>
      <c r="C4">
        <f>ROUND(SUMIFS(Data_Customer!$D$4:$D$5881,Data_Customer!$B$4:$B$5881,$A4),2)</f>
        <v>481973.57</v>
      </c>
      <c r="D4">
        <f t="shared" ref="D4:D12" si="0">IFERROR(ROUND(C4/B4,2),"")</f>
        <v>330.35</v>
      </c>
      <c r="E4">
        <f>IFERROR(ROUND(AVERAGEIFS(Data_Customer!$E$4:$E$5881,Data_Customer!$B$4:$B$5881,$A4),0),"")</f>
        <v>461</v>
      </c>
      <c r="F4" t="e">
        <f ca="1">_xludf.XLOOKUP(_xludf.MAXIFS(Data_Customer!$D$4:$D$5881,Data_Customer!$B$4:$B$5881,$A4),Data_Customer!$D$4:$D$5881,Data_Customer!$A$4:$A$5881)</f>
        <v>#NAME?</v>
      </c>
      <c r="G4" t="e">
        <f ca="1">_xludf.MAXIFS(Data_Customer!$D$4:$D$5881,Data_Customer!$B$4:$B$5881,$A4)</f>
        <v>#NAME?</v>
      </c>
    </row>
    <row r="5" spans="1:7" x14ac:dyDescent="0.25">
      <c r="A5" t="s">
        <v>117</v>
      </c>
      <c r="B5">
        <f>COUNTIFS(Data_Customer!$B$4:$B$5881,$A5)</f>
        <v>1299</v>
      </c>
      <c r="C5">
        <f>ROUND(SUMIFS(Data_Customer!$D$4:$D$5881,Data_Customer!$B$4:$B$5881,$A5),2)</f>
        <v>12094729.560000001</v>
      </c>
      <c r="D5">
        <f t="shared" si="0"/>
        <v>9310.7999999999993</v>
      </c>
      <c r="E5">
        <f>IFERROR(ROUND(AVERAGEIFS(Data_Customer!$E$4:$E$5881,Data_Customer!$B$4:$B$5881,$A5),0),"")</f>
        <v>20</v>
      </c>
      <c r="F5" t="e">
        <f ca="1">_xludf.XLOOKUP(_xludf.MAXIFS(Data_Customer!$D$4:$D$5881,Data_Customer!$B$4:$B$5881,$A5),Data_Customer!$D$4:$D$5881,Data_Customer!$A$4:$A$5881)</f>
        <v>#NAME?</v>
      </c>
      <c r="G5" t="e">
        <f ca="1">_xludf.MAXIFS(Data_Customer!$D$4:$D$5881,Data_Customer!$B$4:$B$5881,$A5)</f>
        <v>#NAME?</v>
      </c>
    </row>
    <row r="6" spans="1:7" x14ac:dyDescent="0.25">
      <c r="A6" t="s">
        <v>118</v>
      </c>
      <c r="B6">
        <f>COUNTIFS(Data_Customer!$B$4:$B$5881,$A6)</f>
        <v>1133</v>
      </c>
      <c r="C6">
        <f>ROUND(SUMIFS(Data_Customer!$D$4:$D$5881,Data_Customer!$B$4:$B$5881,$A6),2)</f>
        <v>2589939.23</v>
      </c>
      <c r="D6">
        <f t="shared" si="0"/>
        <v>2285.91</v>
      </c>
      <c r="E6">
        <f>IFERROR(ROUND(AVERAGEIFS(Data_Customer!$E$4:$E$5881,Data_Customer!$B$4:$B$5881,$A6),0),"")</f>
        <v>73</v>
      </c>
      <c r="F6" t="e">
        <f ca="1">_xludf.XLOOKUP(_xludf.MAXIFS(Data_Customer!$D$4:$D$5881,Data_Customer!$B$4:$B$5881,$A6),Data_Customer!$D$4:$D$5881,Data_Customer!$A$4:$A$5881)</f>
        <v>#NAME?</v>
      </c>
      <c r="G6" t="e">
        <f ca="1">_xludf.MAXIFS(Data_Customer!$D$4:$D$5881,Data_Customer!$B$4:$B$5881,$A6)</f>
        <v>#NAME?</v>
      </c>
    </row>
    <row r="7" spans="1:7" x14ac:dyDescent="0.25">
      <c r="A7" t="s">
        <v>120</v>
      </c>
      <c r="B7">
        <f>COUNTIFS(Data_Customer!$B$4:$B$5881,$A7)</f>
        <v>598</v>
      </c>
      <c r="C7">
        <f>ROUND(SUMIFS(Data_Customer!$D$4:$D$5881,Data_Customer!$B$4:$B$5881,$A7),2)</f>
        <v>613060.38</v>
      </c>
      <c r="D7">
        <f t="shared" si="0"/>
        <v>1025.18</v>
      </c>
      <c r="E7">
        <f>IFERROR(ROUND(AVERAGEIFS(Data_Customer!$E$4:$E$5881,Data_Customer!$B$4:$B$5881,$A7),0),"")</f>
        <v>380</v>
      </c>
      <c r="F7" t="e">
        <f ca="1">_xludf.XLOOKUP(_xludf.MAXIFS(Data_Customer!$D$4:$D$5881,Data_Customer!$B$4:$B$5881,$A7),Data_Customer!$D$4:$D$5881,Data_Customer!$A$4:$A$5881)</f>
        <v>#NAME?</v>
      </c>
      <c r="G7" t="e">
        <f ca="1">_xludf.MAXIFS(Data_Customer!$D$4:$D$5881,Data_Customer!$B$4:$B$5881,$A7)</f>
        <v>#NAME?</v>
      </c>
    </row>
    <row r="8" spans="1:7" x14ac:dyDescent="0.25">
      <c r="A8" t="s">
        <v>121</v>
      </c>
      <c r="B8">
        <f>COUNTIFS(Data_Customer!$B$4:$B$5881,$A8)</f>
        <v>461</v>
      </c>
      <c r="C8">
        <f>ROUND(SUMIFS(Data_Customer!$D$4:$D$5881,Data_Customer!$B$4:$B$5881,$A8),2)</f>
        <v>234934</v>
      </c>
      <c r="D8">
        <f t="shared" si="0"/>
        <v>509.62</v>
      </c>
      <c r="E8">
        <f>IFERROR(ROUND(AVERAGEIFS(Data_Customer!$E$4:$E$5881,Data_Customer!$B$4:$B$5881,$A8),0),"")</f>
        <v>110</v>
      </c>
      <c r="F8" t="e">
        <f ca="1">_xludf.XLOOKUP(_xludf.MAXIFS(Data_Customer!$D$4:$D$5881,Data_Customer!$B$4:$B$5881,$A8),Data_Customer!$D$4:$D$5881,Data_Customer!$A$4:$A$5881)</f>
        <v>#NAME?</v>
      </c>
      <c r="G8" t="e">
        <f ca="1">_xludf.MAXIFS(Data_Customer!$D$4:$D$5881,Data_Customer!$B$4:$B$5881,$A8)</f>
        <v>#NAME?</v>
      </c>
    </row>
    <row r="9" spans="1:7" x14ac:dyDescent="0.25">
      <c r="A9" t="s">
        <v>122</v>
      </c>
      <c r="B9">
        <f>COUNTIFS(Data_Customer!$B$4:$B$5881,$A9)</f>
        <v>443</v>
      </c>
      <c r="C9">
        <f>ROUND(SUMIFS(Data_Customer!$D$4:$D$5881,Data_Customer!$B$4:$B$5881,$A9),2)</f>
        <v>393273.79</v>
      </c>
      <c r="D9">
        <f t="shared" si="0"/>
        <v>887.75</v>
      </c>
      <c r="E9">
        <f>IFERROR(ROUND(AVERAGEIFS(Data_Customer!$E$4:$E$5881,Data_Customer!$B$4:$B$5881,$A9),0),"")</f>
        <v>28</v>
      </c>
      <c r="F9" t="e">
        <f ca="1">_xludf.XLOOKUP(_xludf.MAXIFS(Data_Customer!$D$4:$D$5881,Data_Customer!$B$4:$B$5881,$A9),Data_Customer!$D$4:$D$5881,Data_Customer!$A$4:$A$5881)</f>
        <v>#NAME?</v>
      </c>
      <c r="G9" t="e">
        <f ca="1">_xludf.MAXIFS(Data_Customer!$D$4:$D$5881,Data_Customer!$B$4:$B$5881,$A9)</f>
        <v>#NAME?</v>
      </c>
    </row>
    <row r="10" spans="1:7" x14ac:dyDescent="0.25">
      <c r="A10" t="s">
        <v>116</v>
      </c>
      <c r="B10">
        <f>COUNTIFS(Data_Customer!$B$4:$B$5881,$A10)</f>
        <v>226</v>
      </c>
      <c r="C10">
        <f>ROUND(SUMIFS(Data_Customer!$D$4:$D$5881,Data_Customer!$B$4:$B$5881,$A10),2)</f>
        <v>1014154.48</v>
      </c>
      <c r="D10">
        <f t="shared" si="0"/>
        <v>4487.41</v>
      </c>
      <c r="E10">
        <f>IFERROR(ROUND(AVERAGEIFS(Data_Customer!$E$4:$E$5881,Data_Customer!$B$4:$B$5881,$A10),0),"")</f>
        <v>341</v>
      </c>
      <c r="F10" t="e">
        <f ca="1">_xludf.XLOOKUP(_xludf.MAXIFS(Data_Customer!$D$4:$D$5881,Data_Customer!$B$4:$B$5881,$A10),Data_Customer!$D$4:$D$5881,Data_Customer!$A$4:$A$5881)</f>
        <v>#NAME?</v>
      </c>
      <c r="G10" t="e">
        <f ca="1">_xludf.MAXIFS(Data_Customer!$D$4:$D$5881,Data_Customer!$B$4:$B$5881,$A10)</f>
        <v>#NAME?</v>
      </c>
    </row>
    <row r="11" spans="1:7" x14ac:dyDescent="0.25">
      <c r="A11" t="s">
        <v>124</v>
      </c>
      <c r="B11">
        <f>COUNTIFS(Data_Customer!$B$4:$B$5881,$A11)</f>
        <v>195</v>
      </c>
      <c r="C11">
        <f>ROUND(SUMIFS(Data_Customer!$D$4:$D$5881,Data_Customer!$B$4:$B$5881,$A11),2)</f>
        <v>81341.98</v>
      </c>
      <c r="D11">
        <f t="shared" si="0"/>
        <v>417.14</v>
      </c>
      <c r="E11">
        <f>IFERROR(ROUND(AVERAGEIFS(Data_Customer!$E$4:$E$5881,Data_Customer!$B$4:$B$5881,$A11),0),"")</f>
        <v>39</v>
      </c>
      <c r="F11" t="e">
        <f ca="1">_xludf.XLOOKUP(_xludf.MAXIFS(Data_Customer!$D$4:$D$5881,Data_Customer!$B$4:$B$5881,$A11),Data_Customer!$D$4:$D$5881,Data_Customer!$A$4:$A$5881)</f>
        <v>#NAME?</v>
      </c>
      <c r="G11" t="e">
        <f ca="1">_xludf.MAXIFS(Data_Customer!$D$4:$D$5881,Data_Customer!$B$4:$B$5881,$A11)</f>
        <v>#NAME?</v>
      </c>
    </row>
    <row r="12" spans="1:7" x14ac:dyDescent="0.25">
      <c r="A12" t="s">
        <v>123</v>
      </c>
      <c r="B12">
        <f>COUNTIFS(Data_Customer!$B$4:$B$5881,$A12)</f>
        <v>64</v>
      </c>
      <c r="C12">
        <f>ROUND(SUMIFS(Data_Customer!$D$4:$D$5881,Data_Customer!$B$4:$B$5881,$A12),2)</f>
        <v>182053.63</v>
      </c>
      <c r="D12">
        <f t="shared" si="0"/>
        <v>2844.59</v>
      </c>
      <c r="E12">
        <f>IFERROR(ROUND(AVERAGEIFS(Data_Customer!$E$4:$E$5881,Data_Customer!$B$4:$B$5881,$A12),0),"")</f>
        <v>422</v>
      </c>
      <c r="F12" t="e">
        <f ca="1">_xludf.XLOOKUP(_xludf.MAXIFS(Data_Customer!$D$4:$D$5881,Data_Customer!$B$4:$B$5881,$A12),Data_Customer!$D$4:$D$5881,Data_Customer!$A$4:$A$5881)</f>
        <v>#NAME?</v>
      </c>
      <c r="G12" t="e">
        <f ca="1">_xludf.MAXIFS(Data_Customer!$D$4:$D$5881,Data_Customer!$B$4:$B$5881,$A12)</f>
        <v>#NAME?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10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12" customWidth="1"/>
    <col min="2" max="2" width="34" customWidth="1"/>
    <col min="3" max="4" width="12" customWidth="1"/>
    <col min="5" max="5" width="11" customWidth="1"/>
    <col min="6" max="6" width="16" customWidth="1"/>
    <col min="7" max="7" width="14" customWidth="1"/>
    <col min="8" max="8" width="24" customWidth="1"/>
  </cols>
  <sheetData>
    <row r="1" spans="1:8" ht="18.75" x14ac:dyDescent="0.3">
      <c r="A1" s="1" t="s">
        <v>132</v>
      </c>
    </row>
    <row r="3" spans="1:8" x14ac:dyDescent="0.25">
      <c r="A3" s="3" t="s">
        <v>133</v>
      </c>
      <c r="B3" s="3" t="s">
        <v>134</v>
      </c>
      <c r="C3" s="3" t="s">
        <v>135</v>
      </c>
      <c r="D3" s="3" t="s">
        <v>29</v>
      </c>
      <c r="E3" s="3" t="s">
        <v>30</v>
      </c>
      <c r="F3" s="3" t="s">
        <v>136</v>
      </c>
      <c r="G3" s="3" t="s">
        <v>137</v>
      </c>
      <c r="H3" s="3" t="s">
        <v>138</v>
      </c>
    </row>
    <row r="4" spans="1:8" x14ac:dyDescent="0.25">
      <c r="A4" t="s">
        <v>139</v>
      </c>
      <c r="B4" t="s">
        <v>140</v>
      </c>
      <c r="C4">
        <v>27536</v>
      </c>
      <c r="D4">
        <v>344069.3</v>
      </c>
      <c r="E4">
        <v>3918</v>
      </c>
      <c r="F4">
        <v>14.18</v>
      </c>
      <c r="G4">
        <v>1</v>
      </c>
      <c r="H4">
        <v>1.72</v>
      </c>
    </row>
    <row r="5" spans="1:8" x14ac:dyDescent="0.25">
      <c r="A5" t="s">
        <v>141</v>
      </c>
      <c r="B5" t="s">
        <v>142</v>
      </c>
      <c r="C5">
        <v>96624</v>
      </c>
      <c r="D5">
        <v>266760.86</v>
      </c>
      <c r="E5">
        <v>5464</v>
      </c>
      <c r="F5">
        <v>3.14</v>
      </c>
      <c r="G5">
        <v>2</v>
      </c>
      <c r="H5">
        <v>3.05</v>
      </c>
    </row>
    <row r="6" spans="1:8" x14ac:dyDescent="0.25">
      <c r="A6" t="s">
        <v>143</v>
      </c>
      <c r="B6" t="s">
        <v>144</v>
      </c>
      <c r="C6">
        <v>98594</v>
      </c>
      <c r="D6">
        <v>185247.78</v>
      </c>
      <c r="E6">
        <v>4013</v>
      </c>
      <c r="F6">
        <v>2.35</v>
      </c>
      <c r="G6">
        <v>3</v>
      </c>
      <c r="H6">
        <v>3.97</v>
      </c>
    </row>
    <row r="7" spans="1:8" x14ac:dyDescent="0.25">
      <c r="A7" t="s">
        <v>145</v>
      </c>
      <c r="B7" t="s">
        <v>146</v>
      </c>
      <c r="C7">
        <v>80995</v>
      </c>
      <c r="D7">
        <v>168469.6</v>
      </c>
      <c r="E7">
        <v>1</v>
      </c>
      <c r="F7">
        <v>2.08</v>
      </c>
      <c r="G7">
        <v>4</v>
      </c>
      <c r="H7">
        <v>4.8099999999999996</v>
      </c>
    </row>
    <row r="8" spans="1:8" x14ac:dyDescent="0.25">
      <c r="A8" t="s">
        <v>147</v>
      </c>
      <c r="B8" t="s">
        <v>148</v>
      </c>
      <c r="C8">
        <v>28362</v>
      </c>
      <c r="D8">
        <v>149109.35</v>
      </c>
      <c r="E8">
        <v>2674</v>
      </c>
      <c r="F8">
        <v>5.73</v>
      </c>
      <c r="G8">
        <v>5</v>
      </c>
      <c r="H8">
        <v>5.55</v>
      </c>
    </row>
    <row r="9" spans="1:8" x14ac:dyDescent="0.25">
      <c r="A9" t="s">
        <v>149</v>
      </c>
      <c r="B9" t="s">
        <v>150</v>
      </c>
      <c r="C9">
        <v>81590</v>
      </c>
      <c r="D9">
        <v>131817.81</v>
      </c>
      <c r="E9">
        <v>2807</v>
      </c>
      <c r="F9">
        <v>1.86</v>
      </c>
      <c r="G9">
        <v>6</v>
      </c>
      <c r="H9">
        <v>6.21</v>
      </c>
    </row>
    <row r="10" spans="1:8" x14ac:dyDescent="0.25">
      <c r="A10" t="s">
        <v>151</v>
      </c>
      <c r="B10" t="s">
        <v>152</v>
      </c>
      <c r="C10">
        <v>36534</v>
      </c>
      <c r="D10">
        <v>123002.89</v>
      </c>
      <c r="E10">
        <v>2018</v>
      </c>
      <c r="F10">
        <v>3.36</v>
      </c>
      <c r="G10">
        <v>7</v>
      </c>
      <c r="H10">
        <v>6.83</v>
      </c>
    </row>
    <row r="11" spans="1:8" x14ac:dyDescent="0.25">
      <c r="A11" t="s">
        <v>153</v>
      </c>
      <c r="B11" t="s">
        <v>154</v>
      </c>
      <c r="C11">
        <v>16763</v>
      </c>
      <c r="D11">
        <v>85157.56</v>
      </c>
      <c r="E11">
        <v>1135</v>
      </c>
      <c r="F11">
        <v>6.27</v>
      </c>
      <c r="G11">
        <v>8</v>
      </c>
      <c r="H11">
        <v>7.25</v>
      </c>
    </row>
    <row r="12" spans="1:8" x14ac:dyDescent="0.25">
      <c r="A12" t="s">
        <v>155</v>
      </c>
      <c r="B12" t="s">
        <v>156</v>
      </c>
      <c r="C12">
        <v>78033</v>
      </c>
      <c r="D12">
        <v>81700.92</v>
      </c>
      <c r="E12">
        <v>247</v>
      </c>
      <c r="F12">
        <v>1.47</v>
      </c>
      <c r="G12">
        <v>9</v>
      </c>
      <c r="H12">
        <v>7.66</v>
      </c>
    </row>
    <row r="13" spans="1:8" x14ac:dyDescent="0.25">
      <c r="A13" t="s">
        <v>157</v>
      </c>
      <c r="B13" t="s">
        <v>158</v>
      </c>
      <c r="C13">
        <v>89860</v>
      </c>
      <c r="D13">
        <v>80888.34</v>
      </c>
      <c r="E13">
        <v>2322</v>
      </c>
      <c r="F13">
        <v>1.03</v>
      </c>
      <c r="G13">
        <v>10</v>
      </c>
      <c r="H13">
        <v>8.06</v>
      </c>
    </row>
    <row r="14" spans="1:8" x14ac:dyDescent="0.25">
      <c r="A14" t="s">
        <v>159</v>
      </c>
      <c r="B14" t="s">
        <v>160</v>
      </c>
      <c r="C14">
        <v>39809</v>
      </c>
      <c r="D14">
        <v>77049.38</v>
      </c>
      <c r="E14">
        <v>2245</v>
      </c>
      <c r="F14">
        <v>2.42</v>
      </c>
      <c r="G14">
        <v>11</v>
      </c>
      <c r="H14">
        <v>8.44</v>
      </c>
    </row>
    <row r="15" spans="1:8" x14ac:dyDescent="0.25">
      <c r="A15" t="s">
        <v>161</v>
      </c>
      <c r="B15" t="s">
        <v>162</v>
      </c>
      <c r="C15">
        <v>32498</v>
      </c>
      <c r="D15">
        <v>74380.070000000007</v>
      </c>
      <c r="E15">
        <v>756</v>
      </c>
      <c r="F15">
        <v>3.35</v>
      </c>
      <c r="G15">
        <v>12</v>
      </c>
      <c r="H15">
        <v>8.82</v>
      </c>
    </row>
    <row r="16" spans="1:8" x14ac:dyDescent="0.25">
      <c r="A16" t="s">
        <v>163</v>
      </c>
      <c r="B16" t="s">
        <v>164</v>
      </c>
      <c r="C16">
        <v>40752</v>
      </c>
      <c r="D16">
        <v>72001.350000000006</v>
      </c>
      <c r="E16">
        <v>3056</v>
      </c>
      <c r="F16">
        <v>2.0699999999999998</v>
      </c>
      <c r="G16">
        <v>13</v>
      </c>
      <c r="H16">
        <v>9.18</v>
      </c>
    </row>
    <row r="17" spans="1:8" x14ac:dyDescent="0.25">
      <c r="A17" t="s">
        <v>165</v>
      </c>
      <c r="B17" t="s">
        <v>166</v>
      </c>
      <c r="C17">
        <v>37285</v>
      </c>
      <c r="D17">
        <v>69459.81</v>
      </c>
      <c r="E17">
        <v>1855</v>
      </c>
      <c r="F17">
        <v>2.34</v>
      </c>
      <c r="G17">
        <v>14</v>
      </c>
      <c r="H17">
        <v>9.52</v>
      </c>
    </row>
    <row r="18" spans="1:8" x14ac:dyDescent="0.25">
      <c r="A18" t="s">
        <v>167</v>
      </c>
      <c r="B18" t="s">
        <v>168</v>
      </c>
      <c r="C18">
        <v>19945</v>
      </c>
      <c r="D18">
        <v>69295.72</v>
      </c>
      <c r="E18">
        <v>634</v>
      </c>
      <c r="F18">
        <v>4.1500000000000004</v>
      </c>
      <c r="G18">
        <v>15</v>
      </c>
      <c r="H18">
        <v>9.8699999999999992</v>
      </c>
    </row>
    <row r="19" spans="1:8" x14ac:dyDescent="0.25">
      <c r="A19" t="s">
        <v>169</v>
      </c>
      <c r="B19" t="s">
        <v>170</v>
      </c>
      <c r="C19">
        <v>9968</v>
      </c>
      <c r="D19">
        <v>67812.320000000007</v>
      </c>
      <c r="E19">
        <v>1725</v>
      </c>
      <c r="F19">
        <v>8.41</v>
      </c>
      <c r="G19">
        <v>16</v>
      </c>
      <c r="H19">
        <v>10.210000000000001</v>
      </c>
    </row>
    <row r="20" spans="1:8" x14ac:dyDescent="0.25">
      <c r="A20" t="s">
        <v>171</v>
      </c>
      <c r="B20" t="s">
        <v>172</v>
      </c>
      <c r="C20">
        <v>10157</v>
      </c>
      <c r="D20">
        <v>67629.75</v>
      </c>
      <c r="E20">
        <v>1664</v>
      </c>
      <c r="F20">
        <v>8.0399999999999991</v>
      </c>
      <c r="G20">
        <v>17</v>
      </c>
      <c r="H20">
        <v>10.54</v>
      </c>
    </row>
    <row r="21" spans="1:8" x14ac:dyDescent="0.25">
      <c r="A21" t="s">
        <v>173</v>
      </c>
      <c r="B21" t="s">
        <v>174</v>
      </c>
      <c r="C21">
        <v>30739</v>
      </c>
      <c r="D21">
        <v>66870.03</v>
      </c>
      <c r="E21">
        <v>994</v>
      </c>
      <c r="F21">
        <v>2.39</v>
      </c>
      <c r="G21">
        <v>18</v>
      </c>
      <c r="H21">
        <v>10.88</v>
      </c>
    </row>
    <row r="22" spans="1:8" x14ac:dyDescent="0.25">
      <c r="A22" t="s">
        <v>175</v>
      </c>
      <c r="B22" t="s">
        <v>176</v>
      </c>
      <c r="C22">
        <v>6263</v>
      </c>
      <c r="D22">
        <v>66348.55</v>
      </c>
      <c r="E22">
        <v>1527</v>
      </c>
      <c r="F22">
        <v>12.21</v>
      </c>
      <c r="G22">
        <v>19</v>
      </c>
      <c r="H22">
        <v>11.21</v>
      </c>
    </row>
    <row r="23" spans="1:8" x14ac:dyDescent="0.25">
      <c r="A23" t="s">
        <v>177</v>
      </c>
      <c r="B23" t="s">
        <v>178</v>
      </c>
      <c r="C23">
        <v>12420</v>
      </c>
      <c r="D23">
        <v>63362.35</v>
      </c>
      <c r="E23">
        <v>1583</v>
      </c>
      <c r="F23">
        <v>4.78</v>
      </c>
      <c r="G23">
        <v>20</v>
      </c>
      <c r="H23">
        <v>11.52</v>
      </c>
    </row>
    <row r="24" spans="1:8" x14ac:dyDescent="0.25">
      <c r="A24" t="s">
        <v>179</v>
      </c>
      <c r="B24" t="s">
        <v>180</v>
      </c>
      <c r="C24">
        <v>11046</v>
      </c>
      <c r="D24">
        <v>62778.720000000001</v>
      </c>
      <c r="E24">
        <v>1176</v>
      </c>
      <c r="F24">
        <v>7.8</v>
      </c>
      <c r="G24">
        <v>21</v>
      </c>
      <c r="H24">
        <v>11.84</v>
      </c>
    </row>
    <row r="25" spans="1:8" x14ac:dyDescent="0.25">
      <c r="A25" t="s">
        <v>181</v>
      </c>
      <c r="B25" t="s">
        <v>182</v>
      </c>
      <c r="C25">
        <v>29489</v>
      </c>
      <c r="D25">
        <v>62257.72</v>
      </c>
      <c r="E25">
        <v>2329</v>
      </c>
      <c r="F25">
        <v>2.5299999999999998</v>
      </c>
      <c r="G25">
        <v>22</v>
      </c>
      <c r="H25">
        <v>12.15</v>
      </c>
    </row>
    <row r="26" spans="1:8" x14ac:dyDescent="0.25">
      <c r="A26" t="s">
        <v>183</v>
      </c>
      <c r="B26" t="s">
        <v>184</v>
      </c>
      <c r="C26">
        <v>19580</v>
      </c>
      <c r="D26">
        <v>61671.839999999997</v>
      </c>
      <c r="E26">
        <v>1427</v>
      </c>
      <c r="F26">
        <v>3.3</v>
      </c>
      <c r="G26">
        <v>23</v>
      </c>
      <c r="H26">
        <v>12.45</v>
      </c>
    </row>
    <row r="27" spans="1:8" x14ac:dyDescent="0.25">
      <c r="A27" t="s">
        <v>185</v>
      </c>
      <c r="B27" t="s">
        <v>186</v>
      </c>
      <c r="C27">
        <v>3861</v>
      </c>
      <c r="D27">
        <v>61466.47</v>
      </c>
      <c r="E27">
        <v>924</v>
      </c>
      <c r="F27">
        <v>8.0299999999999994</v>
      </c>
      <c r="G27">
        <v>24</v>
      </c>
      <c r="H27">
        <v>12.76</v>
      </c>
    </row>
    <row r="28" spans="1:8" x14ac:dyDescent="0.25">
      <c r="A28" t="s">
        <v>187</v>
      </c>
      <c r="B28" t="s">
        <v>188</v>
      </c>
      <c r="C28">
        <v>11546</v>
      </c>
      <c r="D28">
        <v>60663.23</v>
      </c>
      <c r="E28">
        <v>1149</v>
      </c>
      <c r="F28">
        <v>7.41</v>
      </c>
      <c r="G28">
        <v>25</v>
      </c>
      <c r="H28">
        <v>13.06</v>
      </c>
    </row>
    <row r="29" spans="1:8" x14ac:dyDescent="0.25">
      <c r="A29" t="s">
        <v>189</v>
      </c>
      <c r="B29" t="s">
        <v>190</v>
      </c>
      <c r="C29">
        <v>11532</v>
      </c>
      <c r="D29">
        <v>60644.32</v>
      </c>
      <c r="E29">
        <v>1721</v>
      </c>
      <c r="F29">
        <v>5.85</v>
      </c>
      <c r="G29">
        <v>26</v>
      </c>
      <c r="H29">
        <v>13.37</v>
      </c>
    </row>
    <row r="30" spans="1:8" x14ac:dyDescent="0.25">
      <c r="A30" t="s">
        <v>191</v>
      </c>
      <c r="B30" t="s">
        <v>192</v>
      </c>
      <c r="C30">
        <v>6931</v>
      </c>
      <c r="D30">
        <v>60549.54</v>
      </c>
      <c r="E30">
        <v>1292</v>
      </c>
      <c r="F30">
        <v>9.3000000000000007</v>
      </c>
      <c r="G30">
        <v>27</v>
      </c>
      <c r="H30">
        <v>13.67</v>
      </c>
    </row>
    <row r="31" spans="1:8" x14ac:dyDescent="0.25">
      <c r="A31" t="s">
        <v>193</v>
      </c>
      <c r="B31" t="s">
        <v>194</v>
      </c>
      <c r="C31">
        <v>31170</v>
      </c>
      <c r="D31">
        <v>60188.73</v>
      </c>
      <c r="E31">
        <v>1878</v>
      </c>
      <c r="F31">
        <v>2.42</v>
      </c>
      <c r="G31">
        <v>28</v>
      </c>
      <c r="H31">
        <v>13.97</v>
      </c>
    </row>
    <row r="32" spans="1:8" x14ac:dyDescent="0.25">
      <c r="A32" t="s">
        <v>195</v>
      </c>
      <c r="B32" t="s">
        <v>196</v>
      </c>
      <c r="C32">
        <v>27669</v>
      </c>
      <c r="D32">
        <v>58149.35</v>
      </c>
      <c r="E32">
        <v>2192</v>
      </c>
      <c r="F32">
        <v>2.4500000000000002</v>
      </c>
      <c r="G32">
        <v>29</v>
      </c>
      <c r="H32">
        <v>14.26</v>
      </c>
    </row>
    <row r="33" spans="1:8" x14ac:dyDescent="0.25">
      <c r="A33" t="s">
        <v>197</v>
      </c>
      <c r="B33" t="s">
        <v>198</v>
      </c>
      <c r="C33">
        <v>18508</v>
      </c>
      <c r="D33">
        <v>55772.02</v>
      </c>
      <c r="E33">
        <v>1952</v>
      </c>
      <c r="F33">
        <v>3.22</v>
      </c>
      <c r="G33">
        <v>30</v>
      </c>
      <c r="H33">
        <v>14.54</v>
      </c>
    </row>
    <row r="34" spans="1:8" x14ac:dyDescent="0.25">
      <c r="A34" t="s">
        <v>199</v>
      </c>
      <c r="B34" t="s">
        <v>200</v>
      </c>
      <c r="C34">
        <v>18350</v>
      </c>
      <c r="D34">
        <v>54547.38</v>
      </c>
      <c r="E34">
        <v>1299</v>
      </c>
      <c r="F34">
        <v>4.4400000000000004</v>
      </c>
      <c r="G34">
        <v>31</v>
      </c>
      <c r="H34">
        <v>14.81</v>
      </c>
    </row>
    <row r="35" spans="1:8" x14ac:dyDescent="0.25">
      <c r="A35" t="s">
        <v>201</v>
      </c>
      <c r="B35" t="s">
        <v>202</v>
      </c>
      <c r="C35">
        <v>18952</v>
      </c>
      <c r="D35">
        <v>53335.66</v>
      </c>
      <c r="E35">
        <v>2030</v>
      </c>
      <c r="F35">
        <v>3.23</v>
      </c>
      <c r="G35">
        <v>32</v>
      </c>
      <c r="H35">
        <v>15.07</v>
      </c>
    </row>
    <row r="36" spans="1:8" x14ac:dyDescent="0.25">
      <c r="A36" t="s">
        <v>203</v>
      </c>
      <c r="B36" t="s">
        <v>204</v>
      </c>
      <c r="C36">
        <v>40572</v>
      </c>
      <c r="D36">
        <v>53105.59</v>
      </c>
      <c r="E36">
        <v>1816</v>
      </c>
      <c r="F36">
        <v>1.57</v>
      </c>
      <c r="G36">
        <v>33</v>
      </c>
      <c r="H36">
        <v>15.34</v>
      </c>
    </row>
    <row r="37" spans="1:8" x14ac:dyDescent="0.25">
      <c r="A37" t="s">
        <v>205</v>
      </c>
      <c r="B37" t="s">
        <v>206</v>
      </c>
      <c r="C37">
        <v>10649</v>
      </c>
      <c r="D37">
        <v>53085.61</v>
      </c>
      <c r="E37">
        <v>2093</v>
      </c>
      <c r="F37">
        <v>5.58</v>
      </c>
      <c r="G37">
        <v>34</v>
      </c>
      <c r="H37">
        <v>15.6</v>
      </c>
    </row>
    <row r="38" spans="1:8" x14ac:dyDescent="0.25">
      <c r="A38" t="s">
        <v>207</v>
      </c>
      <c r="B38" t="s">
        <v>208</v>
      </c>
      <c r="C38">
        <v>96472</v>
      </c>
      <c r="D38">
        <v>52948.800000000003</v>
      </c>
      <c r="E38">
        <v>3118</v>
      </c>
      <c r="F38">
        <v>0.71</v>
      </c>
      <c r="G38">
        <v>35</v>
      </c>
      <c r="H38">
        <v>15.87</v>
      </c>
    </row>
    <row r="39" spans="1:8" x14ac:dyDescent="0.25">
      <c r="A39" t="s">
        <v>209</v>
      </c>
      <c r="B39" t="s">
        <v>210</v>
      </c>
      <c r="C39">
        <v>7196</v>
      </c>
      <c r="D39">
        <v>52082.93</v>
      </c>
      <c r="E39">
        <v>530</v>
      </c>
      <c r="F39">
        <v>10.23</v>
      </c>
      <c r="G39">
        <v>36</v>
      </c>
      <c r="H39">
        <v>16.13</v>
      </c>
    </row>
    <row r="40" spans="1:8" x14ac:dyDescent="0.25">
      <c r="A40" t="s">
        <v>211</v>
      </c>
      <c r="B40" t="s">
        <v>212</v>
      </c>
      <c r="C40">
        <v>10163</v>
      </c>
      <c r="D40">
        <v>51936.86</v>
      </c>
      <c r="E40">
        <v>1689</v>
      </c>
      <c r="F40">
        <v>5.74</v>
      </c>
      <c r="G40">
        <v>37</v>
      </c>
      <c r="H40">
        <v>16.39</v>
      </c>
    </row>
    <row r="41" spans="1:8" x14ac:dyDescent="0.25">
      <c r="A41" t="s">
        <v>213</v>
      </c>
      <c r="B41" t="s">
        <v>214</v>
      </c>
      <c r="C41">
        <v>17960</v>
      </c>
      <c r="D41">
        <v>51441.919999999998</v>
      </c>
      <c r="E41">
        <v>1760</v>
      </c>
      <c r="F41">
        <v>3.1</v>
      </c>
      <c r="G41">
        <v>38</v>
      </c>
      <c r="H41">
        <v>16.64</v>
      </c>
    </row>
    <row r="42" spans="1:8" x14ac:dyDescent="0.25">
      <c r="A42" t="s">
        <v>215</v>
      </c>
      <c r="B42" t="s">
        <v>216</v>
      </c>
      <c r="C42">
        <v>37919</v>
      </c>
      <c r="D42">
        <v>51148.47</v>
      </c>
      <c r="E42">
        <v>1769</v>
      </c>
      <c r="F42">
        <v>1.53</v>
      </c>
      <c r="G42">
        <v>39</v>
      </c>
      <c r="H42">
        <v>16.899999999999999</v>
      </c>
    </row>
    <row r="43" spans="1:8" x14ac:dyDescent="0.25">
      <c r="A43" t="s">
        <v>217</v>
      </c>
      <c r="B43" t="s">
        <v>218</v>
      </c>
      <c r="C43">
        <v>29013</v>
      </c>
      <c r="D43">
        <v>51088.160000000003</v>
      </c>
      <c r="E43">
        <v>2151</v>
      </c>
      <c r="F43">
        <v>1.93</v>
      </c>
      <c r="G43">
        <v>40</v>
      </c>
      <c r="H43">
        <v>17.149999999999999</v>
      </c>
    </row>
    <row r="44" spans="1:8" x14ac:dyDescent="0.25">
      <c r="A44" t="s">
        <v>219</v>
      </c>
      <c r="B44" t="s">
        <v>220</v>
      </c>
      <c r="C44">
        <v>25028</v>
      </c>
      <c r="D44">
        <v>50818.92</v>
      </c>
      <c r="E44">
        <v>1810</v>
      </c>
      <c r="F44">
        <v>2.38</v>
      </c>
      <c r="G44">
        <v>41</v>
      </c>
      <c r="H44">
        <v>17.41</v>
      </c>
    </row>
    <row r="45" spans="1:8" x14ac:dyDescent="0.25">
      <c r="A45" t="s">
        <v>221</v>
      </c>
      <c r="B45" t="s">
        <v>222</v>
      </c>
      <c r="C45">
        <v>16798</v>
      </c>
      <c r="D45">
        <v>50723.6</v>
      </c>
      <c r="E45">
        <v>1703</v>
      </c>
      <c r="F45">
        <v>3.68</v>
      </c>
      <c r="G45">
        <v>42</v>
      </c>
      <c r="H45">
        <v>17.66</v>
      </c>
    </row>
    <row r="46" spans="1:8" x14ac:dyDescent="0.25">
      <c r="A46" t="s">
        <v>223</v>
      </c>
      <c r="B46" t="s">
        <v>224</v>
      </c>
      <c r="C46">
        <v>38901</v>
      </c>
      <c r="D46">
        <v>50660.480000000003</v>
      </c>
      <c r="E46">
        <v>2435</v>
      </c>
      <c r="F46">
        <v>1.54</v>
      </c>
      <c r="G46">
        <v>43</v>
      </c>
      <c r="H46">
        <v>17.91</v>
      </c>
    </row>
    <row r="47" spans="1:8" x14ac:dyDescent="0.25">
      <c r="A47" t="s">
        <v>225</v>
      </c>
      <c r="B47" t="s">
        <v>226</v>
      </c>
      <c r="C47">
        <v>25937</v>
      </c>
      <c r="D47">
        <v>50300.82</v>
      </c>
      <c r="E47">
        <v>1619</v>
      </c>
      <c r="F47">
        <v>2.5099999999999998</v>
      </c>
      <c r="G47">
        <v>44</v>
      </c>
      <c r="H47">
        <v>18.16</v>
      </c>
    </row>
    <row r="48" spans="1:8" x14ac:dyDescent="0.25">
      <c r="A48" t="s">
        <v>227</v>
      </c>
      <c r="B48" t="s">
        <v>228</v>
      </c>
      <c r="C48">
        <v>7835</v>
      </c>
      <c r="D48">
        <v>49542.47</v>
      </c>
      <c r="E48">
        <v>1349</v>
      </c>
      <c r="F48">
        <v>8.6</v>
      </c>
      <c r="G48">
        <v>45</v>
      </c>
      <c r="H48">
        <v>18.41</v>
      </c>
    </row>
    <row r="49" spans="1:8" x14ac:dyDescent="0.25">
      <c r="A49" t="s">
        <v>229</v>
      </c>
      <c r="B49" t="s">
        <v>230</v>
      </c>
      <c r="C49">
        <v>29696</v>
      </c>
      <c r="D49">
        <v>49508.34</v>
      </c>
      <c r="E49">
        <v>1537</v>
      </c>
      <c r="F49">
        <v>2.2400000000000002</v>
      </c>
      <c r="G49">
        <v>46</v>
      </c>
      <c r="H49">
        <v>18.66</v>
      </c>
    </row>
    <row r="50" spans="1:8" x14ac:dyDescent="0.25">
      <c r="A50" t="s">
        <v>231</v>
      </c>
      <c r="B50" t="s">
        <v>232</v>
      </c>
      <c r="C50">
        <v>9726</v>
      </c>
      <c r="D50">
        <v>49411.71</v>
      </c>
      <c r="E50">
        <v>944</v>
      </c>
      <c r="F50">
        <v>6.85</v>
      </c>
      <c r="G50">
        <v>47</v>
      </c>
      <c r="H50">
        <v>18.899999999999999</v>
      </c>
    </row>
    <row r="51" spans="1:8" x14ac:dyDescent="0.25">
      <c r="A51" t="s">
        <v>233</v>
      </c>
      <c r="B51" t="s">
        <v>234</v>
      </c>
      <c r="C51">
        <v>15687</v>
      </c>
      <c r="D51">
        <v>48423.25</v>
      </c>
      <c r="E51">
        <v>2046</v>
      </c>
      <c r="F51">
        <v>3.52</v>
      </c>
      <c r="G51">
        <v>48</v>
      </c>
      <c r="H51">
        <v>19.14</v>
      </c>
    </row>
    <row r="52" spans="1:8" x14ac:dyDescent="0.25">
      <c r="A52" t="s">
        <v>235</v>
      </c>
      <c r="B52" t="s">
        <v>236</v>
      </c>
      <c r="C52">
        <v>16025</v>
      </c>
      <c r="D52">
        <v>48212.65</v>
      </c>
      <c r="E52">
        <v>2059</v>
      </c>
      <c r="F52">
        <v>3.4</v>
      </c>
      <c r="G52">
        <v>49</v>
      </c>
      <c r="H52">
        <v>19.39</v>
      </c>
    </row>
    <row r="53" spans="1:8" x14ac:dyDescent="0.25">
      <c r="A53" t="s">
        <v>237</v>
      </c>
      <c r="B53" t="s">
        <v>238</v>
      </c>
      <c r="C53">
        <v>7796</v>
      </c>
      <c r="D53">
        <v>47774.74</v>
      </c>
      <c r="E53">
        <v>2066</v>
      </c>
      <c r="F53">
        <v>6.6</v>
      </c>
      <c r="G53">
        <v>50</v>
      </c>
      <c r="H53">
        <v>19.62</v>
      </c>
    </row>
    <row r="54" spans="1:8" x14ac:dyDescent="0.25">
      <c r="A54" t="s">
        <v>239</v>
      </c>
      <c r="B54" t="s">
        <v>240</v>
      </c>
      <c r="C54">
        <v>11757</v>
      </c>
      <c r="D54">
        <v>47479.83</v>
      </c>
      <c r="E54">
        <v>1145</v>
      </c>
      <c r="F54">
        <v>4.45</v>
      </c>
      <c r="G54">
        <v>51</v>
      </c>
      <c r="H54">
        <v>19.86</v>
      </c>
    </row>
    <row r="55" spans="1:8" x14ac:dyDescent="0.25">
      <c r="A55" t="s">
        <v>241</v>
      </c>
      <c r="B55" t="s">
        <v>242</v>
      </c>
      <c r="C55">
        <v>7046</v>
      </c>
      <c r="D55">
        <v>47194.58</v>
      </c>
      <c r="E55">
        <v>1122</v>
      </c>
      <c r="F55">
        <v>8.92</v>
      </c>
      <c r="G55">
        <v>52</v>
      </c>
      <c r="H55">
        <v>20.100000000000001</v>
      </c>
    </row>
    <row r="56" spans="1:8" x14ac:dyDescent="0.25">
      <c r="A56" t="s">
        <v>243</v>
      </c>
      <c r="B56" t="s">
        <v>244</v>
      </c>
      <c r="C56">
        <v>7395</v>
      </c>
      <c r="D56">
        <v>47026.85</v>
      </c>
      <c r="E56">
        <v>1282</v>
      </c>
      <c r="F56">
        <v>8.09</v>
      </c>
      <c r="G56">
        <v>53</v>
      </c>
      <c r="H56">
        <v>20.329999999999998</v>
      </c>
    </row>
    <row r="57" spans="1:8" x14ac:dyDescent="0.25">
      <c r="A57" t="s">
        <v>245</v>
      </c>
      <c r="B57" t="s">
        <v>246</v>
      </c>
      <c r="C57">
        <v>24743</v>
      </c>
      <c r="D57">
        <v>47023.18</v>
      </c>
      <c r="E57">
        <v>1542</v>
      </c>
      <c r="F57">
        <v>2.48</v>
      </c>
      <c r="G57">
        <v>54</v>
      </c>
      <c r="H57">
        <v>20.56</v>
      </c>
    </row>
    <row r="58" spans="1:8" x14ac:dyDescent="0.25">
      <c r="A58" t="s">
        <v>247</v>
      </c>
      <c r="B58" t="s">
        <v>248</v>
      </c>
      <c r="C58">
        <v>32635</v>
      </c>
      <c r="D58">
        <v>46584.99</v>
      </c>
      <c r="E58">
        <v>1742</v>
      </c>
      <c r="F58">
        <v>1.1599999999999999</v>
      </c>
      <c r="G58">
        <v>55</v>
      </c>
      <c r="H58">
        <v>20.8</v>
      </c>
    </row>
    <row r="59" spans="1:8" x14ac:dyDescent="0.25">
      <c r="A59" t="s">
        <v>249</v>
      </c>
      <c r="B59" t="s">
        <v>250</v>
      </c>
      <c r="C59">
        <v>15719</v>
      </c>
      <c r="D59">
        <v>46519.13</v>
      </c>
      <c r="E59">
        <v>809</v>
      </c>
      <c r="F59">
        <v>3.74</v>
      </c>
      <c r="G59">
        <v>56</v>
      </c>
      <c r="H59">
        <v>21.03</v>
      </c>
    </row>
    <row r="60" spans="1:8" x14ac:dyDescent="0.25">
      <c r="A60" t="s">
        <v>251</v>
      </c>
      <c r="B60" t="s">
        <v>252</v>
      </c>
      <c r="C60">
        <v>27042</v>
      </c>
      <c r="D60">
        <v>46283.89</v>
      </c>
      <c r="E60">
        <v>2351</v>
      </c>
      <c r="F60">
        <v>2.0299999999999998</v>
      </c>
      <c r="G60">
        <v>57</v>
      </c>
      <c r="H60">
        <v>21.26</v>
      </c>
    </row>
    <row r="61" spans="1:8" x14ac:dyDescent="0.25">
      <c r="A61" t="s">
        <v>253</v>
      </c>
      <c r="B61" t="s">
        <v>254</v>
      </c>
      <c r="C61">
        <v>6855</v>
      </c>
      <c r="D61">
        <v>46050.99</v>
      </c>
      <c r="E61">
        <v>983</v>
      </c>
      <c r="F61">
        <v>9.19</v>
      </c>
      <c r="G61">
        <v>58</v>
      </c>
      <c r="H61">
        <v>21.49</v>
      </c>
    </row>
    <row r="62" spans="1:8" x14ac:dyDescent="0.25">
      <c r="A62" t="s">
        <v>255</v>
      </c>
      <c r="B62" t="s">
        <v>256</v>
      </c>
      <c r="C62">
        <v>9366</v>
      </c>
      <c r="D62">
        <v>45882.01</v>
      </c>
      <c r="E62">
        <v>1914</v>
      </c>
      <c r="F62">
        <v>5.37</v>
      </c>
      <c r="G62">
        <v>59</v>
      </c>
      <c r="H62">
        <v>21.72</v>
      </c>
    </row>
    <row r="63" spans="1:8" x14ac:dyDescent="0.25">
      <c r="A63" t="s">
        <v>257</v>
      </c>
      <c r="B63" t="s">
        <v>258</v>
      </c>
      <c r="C63">
        <v>15655</v>
      </c>
      <c r="D63">
        <v>44943.43</v>
      </c>
      <c r="E63">
        <v>1391</v>
      </c>
      <c r="F63">
        <v>3.43</v>
      </c>
      <c r="G63">
        <v>60</v>
      </c>
      <c r="H63">
        <v>21.94</v>
      </c>
    </row>
    <row r="64" spans="1:8" x14ac:dyDescent="0.25">
      <c r="A64" t="s">
        <v>259</v>
      </c>
      <c r="B64" t="s">
        <v>260</v>
      </c>
      <c r="C64">
        <v>38088</v>
      </c>
      <c r="D64">
        <v>44680.05</v>
      </c>
      <c r="E64">
        <v>1025</v>
      </c>
      <c r="F64">
        <v>1.41</v>
      </c>
      <c r="G64">
        <v>61</v>
      </c>
      <c r="H64">
        <v>22.17</v>
      </c>
    </row>
    <row r="65" spans="1:8" x14ac:dyDescent="0.25">
      <c r="A65" t="s">
        <v>261</v>
      </c>
      <c r="B65" t="s">
        <v>262</v>
      </c>
      <c r="C65">
        <v>20856</v>
      </c>
      <c r="D65">
        <v>44282.23</v>
      </c>
      <c r="E65">
        <v>1659</v>
      </c>
      <c r="F65">
        <v>2.57</v>
      </c>
      <c r="G65">
        <v>62</v>
      </c>
      <c r="H65">
        <v>22.39</v>
      </c>
    </row>
    <row r="66" spans="1:8" x14ac:dyDescent="0.25">
      <c r="A66" t="s">
        <v>263</v>
      </c>
      <c r="B66" t="s">
        <v>264</v>
      </c>
      <c r="C66">
        <v>1129</v>
      </c>
      <c r="D66">
        <v>43921.51</v>
      </c>
      <c r="E66">
        <v>328</v>
      </c>
      <c r="F66">
        <v>45.95</v>
      </c>
      <c r="G66">
        <v>63</v>
      </c>
      <c r="H66">
        <v>22.61</v>
      </c>
    </row>
    <row r="67" spans="1:8" x14ac:dyDescent="0.25">
      <c r="A67" t="s">
        <v>265</v>
      </c>
      <c r="B67" t="s">
        <v>266</v>
      </c>
      <c r="C67">
        <v>25403</v>
      </c>
      <c r="D67">
        <v>43836.86</v>
      </c>
      <c r="E67">
        <v>2398</v>
      </c>
      <c r="F67">
        <v>2.08</v>
      </c>
      <c r="G67">
        <v>64</v>
      </c>
      <c r="H67">
        <v>22.82</v>
      </c>
    </row>
    <row r="68" spans="1:8" x14ac:dyDescent="0.25">
      <c r="A68" t="s">
        <v>267</v>
      </c>
      <c r="B68" t="s">
        <v>268</v>
      </c>
      <c r="C68">
        <v>11136</v>
      </c>
      <c r="D68">
        <v>43509.29</v>
      </c>
      <c r="E68">
        <v>1167</v>
      </c>
      <c r="F68">
        <v>4.45</v>
      </c>
      <c r="G68">
        <v>65</v>
      </c>
      <c r="H68">
        <v>23.04</v>
      </c>
    </row>
    <row r="69" spans="1:8" x14ac:dyDescent="0.25">
      <c r="A69" t="s">
        <v>269</v>
      </c>
      <c r="B69" t="s">
        <v>270</v>
      </c>
      <c r="C69">
        <v>8466</v>
      </c>
      <c r="D69">
        <v>43148.18</v>
      </c>
      <c r="E69">
        <v>1146</v>
      </c>
      <c r="F69">
        <v>5.52</v>
      </c>
      <c r="G69">
        <v>66</v>
      </c>
      <c r="H69">
        <v>23.26</v>
      </c>
    </row>
    <row r="70" spans="1:8" x14ac:dyDescent="0.25">
      <c r="A70" t="s">
        <v>271</v>
      </c>
      <c r="B70" t="s">
        <v>272</v>
      </c>
      <c r="C70">
        <v>24838</v>
      </c>
      <c r="D70">
        <v>42695.64</v>
      </c>
      <c r="E70">
        <v>2067</v>
      </c>
      <c r="F70">
        <v>1.98</v>
      </c>
      <c r="G70">
        <v>67</v>
      </c>
      <c r="H70">
        <v>23.47</v>
      </c>
    </row>
    <row r="71" spans="1:8" x14ac:dyDescent="0.25">
      <c r="A71" t="s">
        <v>273</v>
      </c>
      <c r="B71" t="s">
        <v>274</v>
      </c>
      <c r="C71">
        <v>17141</v>
      </c>
      <c r="D71">
        <v>42396.03</v>
      </c>
      <c r="E71">
        <v>2006</v>
      </c>
      <c r="F71">
        <v>2.92</v>
      </c>
      <c r="G71">
        <v>68</v>
      </c>
      <c r="H71">
        <v>23.68</v>
      </c>
    </row>
    <row r="72" spans="1:8" x14ac:dyDescent="0.25">
      <c r="A72" t="s">
        <v>275</v>
      </c>
      <c r="B72" t="s">
        <v>276</v>
      </c>
      <c r="C72">
        <v>20485</v>
      </c>
      <c r="D72">
        <v>42030.34</v>
      </c>
      <c r="E72">
        <v>1231</v>
      </c>
      <c r="F72">
        <v>2.2799999999999998</v>
      </c>
      <c r="G72">
        <v>69</v>
      </c>
      <c r="H72">
        <v>23.89</v>
      </c>
    </row>
    <row r="73" spans="1:8" x14ac:dyDescent="0.25">
      <c r="A73" t="s">
        <v>277</v>
      </c>
      <c r="B73" t="s">
        <v>278</v>
      </c>
      <c r="C73">
        <v>21170</v>
      </c>
      <c r="D73">
        <v>41332.89</v>
      </c>
      <c r="E73">
        <v>1314</v>
      </c>
      <c r="F73">
        <v>2.58</v>
      </c>
      <c r="G73">
        <v>70</v>
      </c>
      <c r="H73">
        <v>24.1</v>
      </c>
    </row>
    <row r="74" spans="1:8" x14ac:dyDescent="0.25">
      <c r="A74" t="s">
        <v>279</v>
      </c>
      <c r="B74" t="s">
        <v>280</v>
      </c>
      <c r="C74">
        <v>13961</v>
      </c>
      <c r="D74">
        <v>41256.410000000003</v>
      </c>
      <c r="E74">
        <v>1401</v>
      </c>
      <c r="F74">
        <v>3.62</v>
      </c>
      <c r="G74">
        <v>71</v>
      </c>
      <c r="H74">
        <v>24.3</v>
      </c>
    </row>
    <row r="75" spans="1:8" x14ac:dyDescent="0.25">
      <c r="A75" t="s">
        <v>281</v>
      </c>
      <c r="B75" t="s">
        <v>282</v>
      </c>
      <c r="C75">
        <v>14602</v>
      </c>
      <c r="D75">
        <v>40407.96</v>
      </c>
      <c r="E75">
        <v>1159</v>
      </c>
      <c r="F75">
        <v>3.2</v>
      </c>
      <c r="G75">
        <v>72</v>
      </c>
      <c r="H75">
        <v>24.5</v>
      </c>
    </row>
    <row r="76" spans="1:8" x14ac:dyDescent="0.25">
      <c r="A76" t="s">
        <v>283</v>
      </c>
      <c r="B76" t="s">
        <v>284</v>
      </c>
      <c r="C76">
        <v>9289</v>
      </c>
      <c r="D76">
        <v>39639.31</v>
      </c>
      <c r="E76">
        <v>1159</v>
      </c>
      <c r="F76">
        <v>5.0599999999999996</v>
      </c>
      <c r="G76">
        <v>73</v>
      </c>
      <c r="H76">
        <v>24.7</v>
      </c>
    </row>
    <row r="77" spans="1:8" x14ac:dyDescent="0.25">
      <c r="A77" t="s">
        <v>285</v>
      </c>
      <c r="B77" t="s">
        <v>286</v>
      </c>
      <c r="C77">
        <v>9917</v>
      </c>
      <c r="D77">
        <v>39483.879999999997</v>
      </c>
      <c r="E77">
        <v>1104</v>
      </c>
      <c r="F77">
        <v>4.43</v>
      </c>
      <c r="G77">
        <v>74</v>
      </c>
      <c r="H77">
        <v>24.9</v>
      </c>
    </row>
    <row r="78" spans="1:8" x14ac:dyDescent="0.25">
      <c r="A78" t="s">
        <v>287</v>
      </c>
      <c r="B78" t="s">
        <v>288</v>
      </c>
      <c r="C78">
        <v>3128</v>
      </c>
      <c r="D78">
        <v>39173.65</v>
      </c>
      <c r="E78">
        <v>929</v>
      </c>
      <c r="F78">
        <v>14.14</v>
      </c>
      <c r="G78">
        <v>75</v>
      </c>
      <c r="H78">
        <v>25.09</v>
      </c>
    </row>
    <row r="79" spans="1:8" x14ac:dyDescent="0.25">
      <c r="A79" t="s">
        <v>289</v>
      </c>
      <c r="B79" t="s">
        <v>290</v>
      </c>
      <c r="C79">
        <v>13314</v>
      </c>
      <c r="D79">
        <v>39061.14</v>
      </c>
      <c r="E79">
        <v>1424</v>
      </c>
      <c r="F79">
        <v>3.63</v>
      </c>
      <c r="G79">
        <v>76</v>
      </c>
      <c r="H79">
        <v>25.29</v>
      </c>
    </row>
    <row r="80" spans="1:8" x14ac:dyDescent="0.25">
      <c r="A80" t="s">
        <v>291</v>
      </c>
      <c r="B80" t="s">
        <v>292</v>
      </c>
      <c r="C80">
        <v>4853</v>
      </c>
      <c r="D80">
        <v>39004.800000000003</v>
      </c>
      <c r="E80">
        <v>1274</v>
      </c>
      <c r="F80">
        <v>8.6199999999999992</v>
      </c>
      <c r="G80">
        <v>77</v>
      </c>
      <c r="H80">
        <v>25.48</v>
      </c>
    </row>
    <row r="81" spans="1:8" x14ac:dyDescent="0.25">
      <c r="A81" t="s">
        <v>293</v>
      </c>
      <c r="B81" t="s">
        <v>294</v>
      </c>
      <c r="C81">
        <v>22301</v>
      </c>
      <c r="D81">
        <v>38883.730000000003</v>
      </c>
      <c r="E81">
        <v>1926</v>
      </c>
      <c r="F81">
        <v>2.12</v>
      </c>
      <c r="G81">
        <v>78</v>
      </c>
      <c r="H81">
        <v>25.68</v>
      </c>
    </row>
    <row r="82" spans="1:8" x14ac:dyDescent="0.25">
      <c r="A82" t="s">
        <v>295</v>
      </c>
      <c r="B82" t="s">
        <v>296</v>
      </c>
      <c r="C82">
        <v>21193</v>
      </c>
      <c r="D82">
        <v>38691.699999999997</v>
      </c>
      <c r="E82">
        <v>1368</v>
      </c>
      <c r="F82">
        <v>2.1800000000000002</v>
      </c>
      <c r="G82">
        <v>79</v>
      </c>
      <c r="H82">
        <v>25.87</v>
      </c>
    </row>
    <row r="83" spans="1:8" x14ac:dyDescent="0.25">
      <c r="A83" t="s">
        <v>297</v>
      </c>
      <c r="B83" t="s">
        <v>298</v>
      </c>
      <c r="C83">
        <v>7872</v>
      </c>
      <c r="D83">
        <v>38585.35</v>
      </c>
      <c r="E83">
        <v>1385</v>
      </c>
      <c r="F83">
        <v>5.48</v>
      </c>
      <c r="G83">
        <v>80</v>
      </c>
      <c r="H83">
        <v>26.06</v>
      </c>
    </row>
    <row r="84" spans="1:8" x14ac:dyDescent="0.25">
      <c r="A84" t="s">
        <v>299</v>
      </c>
      <c r="B84" t="s">
        <v>300</v>
      </c>
      <c r="C84">
        <v>20063</v>
      </c>
      <c r="D84">
        <v>38428.21</v>
      </c>
      <c r="E84">
        <v>1425</v>
      </c>
      <c r="F84">
        <v>2.2799999999999998</v>
      </c>
      <c r="G84">
        <v>81</v>
      </c>
      <c r="H84">
        <v>26.25</v>
      </c>
    </row>
    <row r="85" spans="1:8" x14ac:dyDescent="0.25">
      <c r="A85" t="s">
        <v>301</v>
      </c>
      <c r="B85" t="s">
        <v>302</v>
      </c>
      <c r="C85">
        <v>5487</v>
      </c>
      <c r="D85">
        <v>38133.64</v>
      </c>
      <c r="E85">
        <v>728</v>
      </c>
      <c r="F85">
        <v>8.7799999999999994</v>
      </c>
      <c r="G85">
        <v>82</v>
      </c>
      <c r="H85">
        <v>26.44</v>
      </c>
    </row>
    <row r="86" spans="1:8" x14ac:dyDescent="0.25">
      <c r="A86" t="s">
        <v>303</v>
      </c>
      <c r="B86" t="s">
        <v>304</v>
      </c>
      <c r="C86">
        <v>7483</v>
      </c>
      <c r="D86">
        <v>38108.89</v>
      </c>
      <c r="E86">
        <v>1385</v>
      </c>
      <c r="F86">
        <v>5.83</v>
      </c>
      <c r="G86">
        <v>83</v>
      </c>
      <c r="H86">
        <v>26.63</v>
      </c>
    </row>
    <row r="87" spans="1:8" x14ac:dyDescent="0.25">
      <c r="A87" t="s">
        <v>305</v>
      </c>
      <c r="B87" t="s">
        <v>306</v>
      </c>
      <c r="C87">
        <v>17936</v>
      </c>
      <c r="D87">
        <v>37988.94</v>
      </c>
      <c r="E87">
        <v>1415</v>
      </c>
      <c r="F87">
        <v>2.74</v>
      </c>
      <c r="G87">
        <v>84</v>
      </c>
      <c r="H87">
        <v>26.82</v>
      </c>
    </row>
    <row r="88" spans="1:8" x14ac:dyDescent="0.25">
      <c r="A88" t="s">
        <v>307</v>
      </c>
      <c r="B88" t="s">
        <v>308</v>
      </c>
      <c r="C88">
        <v>9565</v>
      </c>
      <c r="D88">
        <v>37857.61</v>
      </c>
      <c r="E88">
        <v>1363</v>
      </c>
      <c r="F88">
        <v>4.37</v>
      </c>
      <c r="G88">
        <v>85</v>
      </c>
      <c r="H88">
        <v>27.01</v>
      </c>
    </row>
    <row r="89" spans="1:8" x14ac:dyDescent="0.25">
      <c r="A89" t="s">
        <v>309</v>
      </c>
      <c r="B89" t="s">
        <v>310</v>
      </c>
      <c r="C89">
        <v>5329</v>
      </c>
      <c r="D89">
        <v>36565.22</v>
      </c>
      <c r="E89">
        <v>1150</v>
      </c>
      <c r="F89">
        <v>8.51</v>
      </c>
      <c r="G89">
        <v>86</v>
      </c>
      <c r="H89">
        <v>27.19</v>
      </c>
    </row>
    <row r="90" spans="1:8" x14ac:dyDescent="0.25">
      <c r="A90" t="s">
        <v>311</v>
      </c>
      <c r="B90" t="s">
        <v>312</v>
      </c>
      <c r="C90">
        <v>9208</v>
      </c>
      <c r="D90">
        <v>35927.14</v>
      </c>
      <c r="E90">
        <v>1026</v>
      </c>
      <c r="F90">
        <v>4.37</v>
      </c>
      <c r="G90">
        <v>87</v>
      </c>
      <c r="H90">
        <v>27.37</v>
      </c>
    </row>
    <row r="91" spans="1:8" x14ac:dyDescent="0.25">
      <c r="A91" t="s">
        <v>313</v>
      </c>
      <c r="B91" t="s">
        <v>314</v>
      </c>
      <c r="C91">
        <v>32443</v>
      </c>
      <c r="D91">
        <v>35558.230000000003</v>
      </c>
      <c r="E91">
        <v>2035</v>
      </c>
      <c r="F91">
        <v>1.1100000000000001</v>
      </c>
      <c r="G91">
        <v>88</v>
      </c>
      <c r="H91">
        <v>27.55</v>
      </c>
    </row>
    <row r="92" spans="1:8" x14ac:dyDescent="0.25">
      <c r="A92" t="s">
        <v>315</v>
      </c>
      <c r="B92" t="s">
        <v>316</v>
      </c>
      <c r="C92">
        <v>16053</v>
      </c>
      <c r="D92">
        <v>35362.76</v>
      </c>
      <c r="E92">
        <v>1570</v>
      </c>
      <c r="F92">
        <v>2.9</v>
      </c>
      <c r="G92">
        <v>89</v>
      </c>
      <c r="H92">
        <v>27.73</v>
      </c>
    </row>
    <row r="93" spans="1:8" x14ac:dyDescent="0.25">
      <c r="A93" t="s">
        <v>317</v>
      </c>
      <c r="B93" t="s">
        <v>318</v>
      </c>
      <c r="C93">
        <v>5726</v>
      </c>
      <c r="D93">
        <v>35356.39</v>
      </c>
      <c r="E93">
        <v>1696</v>
      </c>
      <c r="F93">
        <v>6.69</v>
      </c>
      <c r="G93">
        <v>90</v>
      </c>
      <c r="H93">
        <v>27.9</v>
      </c>
    </row>
    <row r="94" spans="1:8" x14ac:dyDescent="0.25">
      <c r="A94" t="s">
        <v>319</v>
      </c>
      <c r="B94" t="s">
        <v>320</v>
      </c>
      <c r="C94">
        <v>6857</v>
      </c>
      <c r="D94">
        <v>34560.68</v>
      </c>
      <c r="E94">
        <v>930</v>
      </c>
      <c r="F94">
        <v>4.6900000000000004</v>
      </c>
      <c r="G94">
        <v>91</v>
      </c>
      <c r="H94">
        <v>28.08</v>
      </c>
    </row>
    <row r="95" spans="1:8" x14ac:dyDescent="0.25">
      <c r="A95" t="s">
        <v>321</v>
      </c>
      <c r="B95" t="s">
        <v>322</v>
      </c>
      <c r="C95">
        <v>20988</v>
      </c>
      <c r="D95">
        <v>34425.81</v>
      </c>
      <c r="E95">
        <v>2106</v>
      </c>
      <c r="F95">
        <v>1.95</v>
      </c>
      <c r="G95">
        <v>92</v>
      </c>
      <c r="H95">
        <v>28.25</v>
      </c>
    </row>
    <row r="96" spans="1:8" x14ac:dyDescent="0.25">
      <c r="A96" t="s">
        <v>323</v>
      </c>
      <c r="B96" t="s">
        <v>324</v>
      </c>
      <c r="C96">
        <v>10928</v>
      </c>
      <c r="D96">
        <v>34421.199999999997</v>
      </c>
      <c r="E96">
        <v>1657</v>
      </c>
      <c r="F96">
        <v>3.61</v>
      </c>
      <c r="G96">
        <v>93</v>
      </c>
      <c r="H96">
        <v>28.42</v>
      </c>
    </row>
    <row r="97" spans="1:8" x14ac:dyDescent="0.25">
      <c r="A97" t="s">
        <v>325</v>
      </c>
      <c r="B97" t="s">
        <v>326</v>
      </c>
      <c r="C97">
        <v>20386</v>
      </c>
      <c r="D97">
        <v>34317.589999999997</v>
      </c>
      <c r="E97">
        <v>2153</v>
      </c>
      <c r="F97">
        <v>1.9</v>
      </c>
      <c r="G97">
        <v>94</v>
      </c>
      <c r="H97">
        <v>28.59</v>
      </c>
    </row>
    <row r="98" spans="1:8" x14ac:dyDescent="0.25">
      <c r="A98" t="s">
        <v>327</v>
      </c>
      <c r="B98" t="s">
        <v>328</v>
      </c>
      <c r="C98">
        <v>18334</v>
      </c>
      <c r="D98">
        <v>33923.449999999997</v>
      </c>
      <c r="E98">
        <v>1333</v>
      </c>
      <c r="F98">
        <v>2.31</v>
      </c>
      <c r="G98">
        <v>95</v>
      </c>
      <c r="H98">
        <v>28.76</v>
      </c>
    </row>
    <row r="99" spans="1:8" x14ac:dyDescent="0.25">
      <c r="A99" t="s">
        <v>329</v>
      </c>
      <c r="B99" t="s">
        <v>330</v>
      </c>
      <c r="C99">
        <v>7935</v>
      </c>
      <c r="D99">
        <v>33666.339999999997</v>
      </c>
      <c r="E99">
        <v>1273</v>
      </c>
      <c r="F99">
        <v>4.47</v>
      </c>
      <c r="G99">
        <v>96</v>
      </c>
      <c r="H99">
        <v>28.93</v>
      </c>
    </row>
    <row r="100" spans="1:8" x14ac:dyDescent="0.25">
      <c r="A100" t="s">
        <v>331</v>
      </c>
      <c r="B100" t="s">
        <v>332</v>
      </c>
      <c r="C100">
        <v>15471</v>
      </c>
      <c r="D100">
        <v>33394.910000000003</v>
      </c>
      <c r="E100">
        <v>1212</v>
      </c>
      <c r="F100">
        <v>2.35</v>
      </c>
      <c r="G100">
        <v>97</v>
      </c>
      <c r="H100">
        <v>29.09</v>
      </c>
    </row>
    <row r="101" spans="1:8" x14ac:dyDescent="0.25">
      <c r="A101" t="s">
        <v>333</v>
      </c>
      <c r="B101" t="s">
        <v>334</v>
      </c>
      <c r="C101">
        <v>12483</v>
      </c>
      <c r="D101">
        <v>33197.050000000003</v>
      </c>
      <c r="E101">
        <v>566</v>
      </c>
      <c r="F101">
        <v>4.45</v>
      </c>
      <c r="G101">
        <v>98</v>
      </c>
      <c r="H101">
        <v>29.26</v>
      </c>
    </row>
    <row r="102" spans="1:8" x14ac:dyDescent="0.25">
      <c r="A102" t="s">
        <v>335</v>
      </c>
      <c r="B102" t="s">
        <v>336</v>
      </c>
      <c r="C102">
        <v>44365</v>
      </c>
      <c r="D102">
        <v>33041.550000000003</v>
      </c>
      <c r="E102">
        <v>991</v>
      </c>
      <c r="F102">
        <v>0.99</v>
      </c>
      <c r="G102">
        <v>99</v>
      </c>
      <c r="H102">
        <v>29.43</v>
      </c>
    </row>
    <row r="103" spans="1:8" x14ac:dyDescent="0.25">
      <c r="A103" t="s">
        <v>337</v>
      </c>
      <c r="B103" t="s">
        <v>338</v>
      </c>
      <c r="C103">
        <v>17220</v>
      </c>
      <c r="D103">
        <v>32735.200000000001</v>
      </c>
      <c r="E103">
        <v>1248</v>
      </c>
      <c r="F103">
        <v>2.44</v>
      </c>
      <c r="G103">
        <v>100</v>
      </c>
      <c r="H103">
        <v>29.59</v>
      </c>
    </row>
    <row r="104" spans="1:8" x14ac:dyDescent="0.25">
      <c r="A104" t="s">
        <v>339</v>
      </c>
      <c r="B104" t="s">
        <v>340</v>
      </c>
      <c r="C104">
        <v>3240</v>
      </c>
      <c r="D104">
        <v>32144.04</v>
      </c>
      <c r="E104">
        <v>571</v>
      </c>
      <c r="F104">
        <v>11.51</v>
      </c>
      <c r="G104">
        <v>101</v>
      </c>
      <c r="H104">
        <v>29.75</v>
      </c>
    </row>
    <row r="105" spans="1:8" x14ac:dyDescent="0.25">
      <c r="A105" t="s">
        <v>341</v>
      </c>
      <c r="B105" t="s">
        <v>342</v>
      </c>
      <c r="C105">
        <v>17526</v>
      </c>
      <c r="D105">
        <v>32142.04</v>
      </c>
      <c r="E105">
        <v>1751</v>
      </c>
      <c r="F105">
        <v>2.11</v>
      </c>
      <c r="G105">
        <v>102</v>
      </c>
      <c r="H105">
        <v>29.91</v>
      </c>
    </row>
    <row r="106" spans="1:8" x14ac:dyDescent="0.25">
      <c r="A106" t="s">
        <v>343</v>
      </c>
      <c r="B106" t="s">
        <v>344</v>
      </c>
      <c r="C106">
        <v>16603</v>
      </c>
      <c r="D106">
        <v>31976.560000000001</v>
      </c>
      <c r="E106">
        <v>1460</v>
      </c>
      <c r="F106">
        <v>2.31</v>
      </c>
      <c r="G106">
        <v>103</v>
      </c>
      <c r="H106">
        <v>30.07</v>
      </c>
    </row>
    <row r="107" spans="1:8" x14ac:dyDescent="0.25">
      <c r="A107" t="s">
        <v>345</v>
      </c>
      <c r="B107" t="s">
        <v>346</v>
      </c>
      <c r="C107">
        <v>7307</v>
      </c>
      <c r="D107">
        <v>31927.13</v>
      </c>
      <c r="E107">
        <v>1009</v>
      </c>
      <c r="F107">
        <v>4.8</v>
      </c>
      <c r="G107">
        <v>104</v>
      </c>
      <c r="H107">
        <v>30.23</v>
      </c>
    </row>
    <row r="108" spans="1:8" x14ac:dyDescent="0.25">
      <c r="A108" t="s">
        <v>347</v>
      </c>
      <c r="B108" t="s">
        <v>348</v>
      </c>
      <c r="C108">
        <v>6241</v>
      </c>
      <c r="D108">
        <v>31655.97</v>
      </c>
      <c r="E108">
        <v>935</v>
      </c>
      <c r="F108">
        <v>6.95</v>
      </c>
      <c r="G108">
        <v>105</v>
      </c>
      <c r="H108">
        <v>30.39</v>
      </c>
    </row>
    <row r="109" spans="1:8" x14ac:dyDescent="0.25">
      <c r="A109" t="s">
        <v>349</v>
      </c>
      <c r="B109" t="s">
        <v>350</v>
      </c>
      <c r="C109">
        <v>4770</v>
      </c>
      <c r="D109">
        <v>31551.32</v>
      </c>
      <c r="E109">
        <v>851</v>
      </c>
      <c r="F109">
        <v>8.24</v>
      </c>
      <c r="G109">
        <v>106</v>
      </c>
      <c r="H109">
        <v>30.54</v>
      </c>
    </row>
    <row r="110" spans="1:8" x14ac:dyDescent="0.25">
      <c r="A110" t="s">
        <v>351</v>
      </c>
      <c r="B110" t="s">
        <v>352</v>
      </c>
      <c r="C110">
        <v>10077</v>
      </c>
      <c r="D110">
        <v>31431.67</v>
      </c>
      <c r="E110">
        <v>1353</v>
      </c>
      <c r="F110">
        <v>3.79</v>
      </c>
      <c r="G110">
        <v>107</v>
      </c>
      <c r="H110">
        <v>30.7</v>
      </c>
    </row>
    <row r="111" spans="1:8" x14ac:dyDescent="0.25">
      <c r="A111" t="s">
        <v>353</v>
      </c>
      <c r="B111" t="s">
        <v>354</v>
      </c>
      <c r="C111">
        <v>16838</v>
      </c>
      <c r="D111">
        <v>31142.57</v>
      </c>
      <c r="E111">
        <v>1075</v>
      </c>
      <c r="F111">
        <v>2.33</v>
      </c>
      <c r="G111">
        <v>108</v>
      </c>
      <c r="H111">
        <v>30.85</v>
      </c>
    </row>
    <row r="112" spans="1:8" x14ac:dyDescent="0.25">
      <c r="A112" t="s">
        <v>355</v>
      </c>
      <c r="B112" t="s">
        <v>356</v>
      </c>
      <c r="C112">
        <v>6345</v>
      </c>
      <c r="D112">
        <v>31118.55</v>
      </c>
      <c r="E112">
        <v>873</v>
      </c>
      <c r="F112">
        <v>5.88</v>
      </c>
      <c r="G112">
        <v>109</v>
      </c>
      <c r="H112">
        <v>31.01</v>
      </c>
    </row>
    <row r="113" spans="1:8" x14ac:dyDescent="0.25">
      <c r="A113" t="s">
        <v>357</v>
      </c>
      <c r="B113" t="s">
        <v>358</v>
      </c>
      <c r="C113">
        <v>2637</v>
      </c>
      <c r="D113">
        <v>30768.59</v>
      </c>
      <c r="E113">
        <v>762</v>
      </c>
      <c r="F113">
        <v>13.68</v>
      </c>
      <c r="G113">
        <v>110</v>
      </c>
      <c r="H113">
        <v>31.16</v>
      </c>
    </row>
    <row r="114" spans="1:8" x14ac:dyDescent="0.25">
      <c r="A114" t="s">
        <v>359</v>
      </c>
      <c r="B114" t="s">
        <v>360</v>
      </c>
      <c r="C114">
        <v>3773</v>
      </c>
      <c r="D114">
        <v>30736.75</v>
      </c>
      <c r="E114">
        <v>692</v>
      </c>
      <c r="F114">
        <v>9.4700000000000006</v>
      </c>
      <c r="G114">
        <v>111</v>
      </c>
      <c r="H114">
        <v>31.32</v>
      </c>
    </row>
    <row r="115" spans="1:8" x14ac:dyDescent="0.25">
      <c r="A115" t="s">
        <v>361</v>
      </c>
      <c r="B115" t="s">
        <v>362</v>
      </c>
      <c r="C115">
        <v>6256</v>
      </c>
      <c r="D115">
        <v>30649.47</v>
      </c>
      <c r="E115">
        <v>715</v>
      </c>
      <c r="F115">
        <v>6.67</v>
      </c>
      <c r="G115">
        <v>112</v>
      </c>
      <c r="H115">
        <v>31.47</v>
      </c>
    </row>
    <row r="116" spans="1:8" x14ac:dyDescent="0.25">
      <c r="A116" t="s">
        <v>363</v>
      </c>
      <c r="B116" t="s">
        <v>364</v>
      </c>
      <c r="C116">
        <v>14908</v>
      </c>
      <c r="D116">
        <v>30450.69</v>
      </c>
      <c r="E116">
        <v>978</v>
      </c>
      <c r="F116">
        <v>2.57</v>
      </c>
      <c r="G116">
        <v>113</v>
      </c>
      <c r="H116">
        <v>31.62</v>
      </c>
    </row>
    <row r="117" spans="1:8" x14ac:dyDescent="0.25">
      <c r="A117" t="s">
        <v>365</v>
      </c>
      <c r="B117" t="s">
        <v>366</v>
      </c>
      <c r="C117">
        <v>2952</v>
      </c>
      <c r="D117">
        <v>30393.48</v>
      </c>
      <c r="E117">
        <v>928</v>
      </c>
      <c r="F117">
        <v>11.72</v>
      </c>
      <c r="G117">
        <v>114</v>
      </c>
      <c r="H117">
        <v>31.77</v>
      </c>
    </row>
    <row r="118" spans="1:8" x14ac:dyDescent="0.25">
      <c r="A118" t="s">
        <v>367</v>
      </c>
      <c r="B118" t="s">
        <v>368</v>
      </c>
      <c r="C118">
        <v>13723</v>
      </c>
      <c r="D118">
        <v>30323.64</v>
      </c>
      <c r="E118">
        <v>1083</v>
      </c>
      <c r="F118">
        <v>2.3199999999999998</v>
      </c>
      <c r="G118">
        <v>115</v>
      </c>
      <c r="H118">
        <v>31.92</v>
      </c>
    </row>
    <row r="119" spans="1:8" x14ac:dyDescent="0.25">
      <c r="A119" t="s">
        <v>369</v>
      </c>
      <c r="B119" t="s">
        <v>370</v>
      </c>
      <c r="C119">
        <v>9341</v>
      </c>
      <c r="D119">
        <v>30197.279999999999</v>
      </c>
      <c r="E119">
        <v>718</v>
      </c>
      <c r="F119">
        <v>3.21</v>
      </c>
      <c r="G119">
        <v>116</v>
      </c>
      <c r="H119">
        <v>32.08</v>
      </c>
    </row>
    <row r="120" spans="1:8" x14ac:dyDescent="0.25">
      <c r="A120" t="s">
        <v>371</v>
      </c>
      <c r="B120" t="s">
        <v>372</v>
      </c>
      <c r="C120">
        <v>5072</v>
      </c>
      <c r="D120">
        <v>30014.44</v>
      </c>
      <c r="E120">
        <v>1123</v>
      </c>
      <c r="F120">
        <v>6.48</v>
      </c>
      <c r="G120">
        <v>117</v>
      </c>
      <c r="H120">
        <v>32.22</v>
      </c>
    </row>
    <row r="121" spans="1:8" x14ac:dyDescent="0.25">
      <c r="A121" t="s">
        <v>373</v>
      </c>
      <c r="B121" t="s">
        <v>374</v>
      </c>
      <c r="C121">
        <v>5781</v>
      </c>
      <c r="D121">
        <v>29673.43</v>
      </c>
      <c r="E121">
        <v>882</v>
      </c>
      <c r="F121">
        <v>5.8</v>
      </c>
      <c r="G121">
        <v>118</v>
      </c>
      <c r="H121">
        <v>32.369999999999997</v>
      </c>
    </row>
    <row r="122" spans="1:8" x14ac:dyDescent="0.25">
      <c r="A122" t="s">
        <v>375</v>
      </c>
      <c r="B122" t="s">
        <v>376</v>
      </c>
      <c r="C122">
        <v>13426</v>
      </c>
      <c r="D122">
        <v>29484.32</v>
      </c>
      <c r="E122">
        <v>1054</v>
      </c>
      <c r="F122">
        <v>2.37</v>
      </c>
      <c r="G122">
        <v>119</v>
      </c>
      <c r="H122">
        <v>32.520000000000003</v>
      </c>
    </row>
    <row r="123" spans="1:8" x14ac:dyDescent="0.25">
      <c r="A123" t="s">
        <v>377</v>
      </c>
      <c r="B123" t="s">
        <v>378</v>
      </c>
      <c r="C123">
        <v>45593</v>
      </c>
      <c r="D123">
        <v>28999.39</v>
      </c>
      <c r="E123">
        <v>732</v>
      </c>
      <c r="F123">
        <v>0.77</v>
      </c>
      <c r="G123">
        <v>120</v>
      </c>
      <c r="H123">
        <v>32.659999999999997</v>
      </c>
    </row>
    <row r="124" spans="1:8" x14ac:dyDescent="0.25">
      <c r="A124" t="s">
        <v>379</v>
      </c>
      <c r="B124" t="s">
        <v>380</v>
      </c>
      <c r="C124">
        <v>22580</v>
      </c>
      <c r="D124">
        <v>28966.21</v>
      </c>
      <c r="E124">
        <v>1148</v>
      </c>
      <c r="F124">
        <v>1.41</v>
      </c>
      <c r="G124">
        <v>121</v>
      </c>
      <c r="H124">
        <v>32.81</v>
      </c>
    </row>
    <row r="125" spans="1:8" x14ac:dyDescent="0.25">
      <c r="A125" t="s">
        <v>381</v>
      </c>
      <c r="B125" t="s">
        <v>382</v>
      </c>
      <c r="C125">
        <v>12212</v>
      </c>
      <c r="D125">
        <v>28919.8</v>
      </c>
      <c r="E125">
        <v>1095</v>
      </c>
      <c r="F125">
        <v>2.85</v>
      </c>
      <c r="G125">
        <v>122</v>
      </c>
      <c r="H125">
        <v>32.950000000000003</v>
      </c>
    </row>
    <row r="126" spans="1:8" x14ac:dyDescent="0.25">
      <c r="A126" t="s">
        <v>383</v>
      </c>
      <c r="B126" t="s">
        <v>384</v>
      </c>
      <c r="C126">
        <v>4889</v>
      </c>
      <c r="D126">
        <v>28775.21</v>
      </c>
      <c r="E126">
        <v>698</v>
      </c>
      <c r="F126">
        <v>8.51</v>
      </c>
      <c r="G126">
        <v>123</v>
      </c>
      <c r="H126">
        <v>33.1</v>
      </c>
    </row>
    <row r="127" spans="1:8" x14ac:dyDescent="0.25">
      <c r="A127" t="s">
        <v>385</v>
      </c>
      <c r="B127" t="s">
        <v>386</v>
      </c>
      <c r="C127">
        <v>5816</v>
      </c>
      <c r="D127">
        <v>28718.799999999999</v>
      </c>
      <c r="E127">
        <v>782</v>
      </c>
      <c r="F127">
        <v>5.27</v>
      </c>
      <c r="G127">
        <v>124</v>
      </c>
      <c r="H127">
        <v>33.24</v>
      </c>
    </row>
    <row r="128" spans="1:8" x14ac:dyDescent="0.25">
      <c r="A128" t="s">
        <v>387</v>
      </c>
      <c r="B128" t="s">
        <v>388</v>
      </c>
      <c r="C128">
        <v>21819</v>
      </c>
      <c r="D128">
        <v>28629.82</v>
      </c>
      <c r="E128">
        <v>1425</v>
      </c>
      <c r="F128">
        <v>1.51</v>
      </c>
      <c r="G128">
        <v>125</v>
      </c>
      <c r="H128">
        <v>33.380000000000003</v>
      </c>
    </row>
    <row r="129" spans="1:8" x14ac:dyDescent="0.25">
      <c r="A129" t="s">
        <v>389</v>
      </c>
      <c r="B129" t="s">
        <v>390</v>
      </c>
      <c r="C129">
        <v>5524</v>
      </c>
      <c r="D129">
        <v>28455.98</v>
      </c>
      <c r="E129">
        <v>1011</v>
      </c>
      <c r="F129">
        <v>5.65</v>
      </c>
      <c r="G129">
        <v>126</v>
      </c>
      <c r="H129">
        <v>33.520000000000003</v>
      </c>
    </row>
    <row r="130" spans="1:8" x14ac:dyDescent="0.25">
      <c r="A130" t="s">
        <v>391</v>
      </c>
      <c r="B130" t="s">
        <v>392</v>
      </c>
      <c r="C130">
        <v>56625</v>
      </c>
      <c r="D130">
        <v>28413.63</v>
      </c>
      <c r="E130">
        <v>1993</v>
      </c>
      <c r="F130">
        <v>0.71</v>
      </c>
      <c r="G130">
        <v>127</v>
      </c>
      <c r="H130">
        <v>33.67</v>
      </c>
    </row>
    <row r="131" spans="1:8" x14ac:dyDescent="0.25">
      <c r="A131" t="s">
        <v>393</v>
      </c>
      <c r="B131" t="s">
        <v>394</v>
      </c>
      <c r="C131">
        <v>13008</v>
      </c>
      <c r="D131">
        <v>28324.61</v>
      </c>
      <c r="E131">
        <v>1176</v>
      </c>
      <c r="F131">
        <v>2.77</v>
      </c>
      <c r="G131">
        <v>128</v>
      </c>
      <c r="H131">
        <v>33.81</v>
      </c>
    </row>
    <row r="132" spans="1:8" x14ac:dyDescent="0.25">
      <c r="A132" t="s">
        <v>395</v>
      </c>
      <c r="B132" t="s">
        <v>396</v>
      </c>
      <c r="C132">
        <v>24901</v>
      </c>
      <c r="D132">
        <v>28249.919999999998</v>
      </c>
      <c r="E132">
        <v>1573</v>
      </c>
      <c r="F132">
        <v>1.1499999999999999</v>
      </c>
      <c r="G132">
        <v>129</v>
      </c>
      <c r="H132">
        <v>33.950000000000003</v>
      </c>
    </row>
    <row r="133" spans="1:8" x14ac:dyDescent="0.25">
      <c r="A133" t="s">
        <v>397</v>
      </c>
      <c r="B133" t="s">
        <v>398</v>
      </c>
      <c r="C133">
        <v>18069</v>
      </c>
      <c r="D133">
        <v>28218.240000000002</v>
      </c>
      <c r="E133">
        <v>1200</v>
      </c>
      <c r="F133">
        <v>1.88</v>
      </c>
      <c r="G133">
        <v>130</v>
      </c>
      <c r="H133">
        <v>34.090000000000003</v>
      </c>
    </row>
    <row r="134" spans="1:8" x14ac:dyDescent="0.25">
      <c r="A134" t="s">
        <v>399</v>
      </c>
      <c r="B134" t="s">
        <v>400</v>
      </c>
      <c r="C134">
        <v>3232</v>
      </c>
      <c r="D134">
        <v>28010.17</v>
      </c>
      <c r="E134">
        <v>1219</v>
      </c>
      <c r="F134">
        <v>9.3699999999999992</v>
      </c>
      <c r="G134">
        <v>131</v>
      </c>
      <c r="H134">
        <v>34.229999999999997</v>
      </c>
    </row>
    <row r="135" spans="1:8" x14ac:dyDescent="0.25">
      <c r="A135" t="s">
        <v>401</v>
      </c>
      <c r="B135" t="s">
        <v>402</v>
      </c>
      <c r="C135">
        <v>13640</v>
      </c>
      <c r="D135">
        <v>27888.86</v>
      </c>
      <c r="E135">
        <v>1321</v>
      </c>
      <c r="F135">
        <v>2.52</v>
      </c>
      <c r="G135">
        <v>132</v>
      </c>
      <c r="H135">
        <v>34.369999999999997</v>
      </c>
    </row>
    <row r="136" spans="1:8" x14ac:dyDescent="0.25">
      <c r="A136" t="s">
        <v>403</v>
      </c>
      <c r="B136" t="s">
        <v>404</v>
      </c>
      <c r="C136">
        <v>13366</v>
      </c>
      <c r="D136">
        <v>27850.83</v>
      </c>
      <c r="E136">
        <v>906</v>
      </c>
      <c r="F136">
        <v>2.39</v>
      </c>
      <c r="G136">
        <v>133</v>
      </c>
      <c r="H136">
        <v>34.51</v>
      </c>
    </row>
    <row r="137" spans="1:8" x14ac:dyDescent="0.25">
      <c r="A137" t="s">
        <v>405</v>
      </c>
      <c r="B137" t="s">
        <v>406</v>
      </c>
      <c r="C137">
        <v>20113</v>
      </c>
      <c r="D137">
        <v>27820.880000000001</v>
      </c>
      <c r="E137">
        <v>920</v>
      </c>
      <c r="F137">
        <v>1.74</v>
      </c>
      <c r="G137">
        <v>134</v>
      </c>
      <c r="H137">
        <v>34.65</v>
      </c>
    </row>
    <row r="138" spans="1:8" x14ac:dyDescent="0.25">
      <c r="A138" t="s">
        <v>407</v>
      </c>
      <c r="B138" t="s">
        <v>408</v>
      </c>
      <c r="C138">
        <v>6048</v>
      </c>
      <c r="D138">
        <v>27758.06</v>
      </c>
      <c r="E138">
        <v>874</v>
      </c>
      <c r="F138">
        <v>5.69</v>
      </c>
      <c r="G138">
        <v>135</v>
      </c>
      <c r="H138">
        <v>34.78</v>
      </c>
    </row>
    <row r="139" spans="1:8" x14ac:dyDescent="0.25">
      <c r="A139" t="s">
        <v>409</v>
      </c>
      <c r="B139" t="s">
        <v>410</v>
      </c>
      <c r="C139">
        <v>3772</v>
      </c>
      <c r="D139">
        <v>27523.119999999999</v>
      </c>
      <c r="E139">
        <v>909</v>
      </c>
      <c r="F139">
        <v>8.1300000000000008</v>
      </c>
      <c r="G139">
        <v>136</v>
      </c>
      <c r="H139">
        <v>34.92</v>
      </c>
    </row>
    <row r="140" spans="1:8" x14ac:dyDescent="0.25">
      <c r="A140" t="s">
        <v>411</v>
      </c>
      <c r="B140" t="s">
        <v>412</v>
      </c>
      <c r="C140">
        <v>54537</v>
      </c>
      <c r="D140">
        <v>27321.37</v>
      </c>
      <c r="E140">
        <v>2127</v>
      </c>
      <c r="F140">
        <v>0.67</v>
      </c>
      <c r="G140">
        <v>137</v>
      </c>
      <c r="H140">
        <v>35.06</v>
      </c>
    </row>
    <row r="141" spans="1:8" x14ac:dyDescent="0.25">
      <c r="A141" t="s">
        <v>413</v>
      </c>
      <c r="B141" t="s">
        <v>414</v>
      </c>
      <c r="C141">
        <v>33457</v>
      </c>
      <c r="D141">
        <v>27090.51</v>
      </c>
      <c r="E141">
        <v>1017</v>
      </c>
      <c r="F141">
        <v>1.1200000000000001</v>
      </c>
      <c r="G141">
        <v>138</v>
      </c>
      <c r="H141">
        <v>35.19</v>
      </c>
    </row>
    <row r="142" spans="1:8" x14ac:dyDescent="0.25">
      <c r="A142" t="s">
        <v>415</v>
      </c>
      <c r="B142" t="s">
        <v>416</v>
      </c>
      <c r="C142">
        <v>9820</v>
      </c>
      <c r="D142">
        <v>27039.82</v>
      </c>
      <c r="E142">
        <v>756</v>
      </c>
      <c r="F142">
        <v>3.28</v>
      </c>
      <c r="G142">
        <v>139</v>
      </c>
      <c r="H142">
        <v>35.33</v>
      </c>
    </row>
    <row r="143" spans="1:8" x14ac:dyDescent="0.25">
      <c r="A143" t="s">
        <v>417</v>
      </c>
      <c r="B143" t="s">
        <v>418</v>
      </c>
      <c r="C143">
        <v>8537</v>
      </c>
      <c r="D143">
        <v>26925.18</v>
      </c>
      <c r="E143">
        <v>1050</v>
      </c>
      <c r="F143">
        <v>3.76</v>
      </c>
      <c r="G143">
        <v>140</v>
      </c>
      <c r="H143">
        <v>35.46</v>
      </c>
    </row>
    <row r="144" spans="1:8" x14ac:dyDescent="0.25">
      <c r="A144" t="s">
        <v>419</v>
      </c>
      <c r="B144" t="s">
        <v>420</v>
      </c>
      <c r="C144">
        <v>12888</v>
      </c>
      <c r="D144">
        <v>26783.86</v>
      </c>
      <c r="E144">
        <v>1382</v>
      </c>
      <c r="F144">
        <v>2.39</v>
      </c>
      <c r="G144">
        <v>141</v>
      </c>
      <c r="H144">
        <v>35.6</v>
      </c>
    </row>
    <row r="145" spans="1:8" x14ac:dyDescent="0.25">
      <c r="A145" t="s">
        <v>421</v>
      </c>
      <c r="B145" t="s">
        <v>422</v>
      </c>
      <c r="C145">
        <v>5694</v>
      </c>
      <c r="D145">
        <v>26626.560000000001</v>
      </c>
      <c r="E145">
        <v>900</v>
      </c>
      <c r="F145">
        <v>5.97</v>
      </c>
      <c r="G145">
        <v>142</v>
      </c>
      <c r="H145">
        <v>35.729999999999997</v>
      </c>
    </row>
    <row r="146" spans="1:8" x14ac:dyDescent="0.25">
      <c r="A146" t="s">
        <v>423</v>
      </c>
      <c r="B146" t="s">
        <v>424</v>
      </c>
      <c r="C146">
        <v>4301</v>
      </c>
      <c r="D146">
        <v>26483.99</v>
      </c>
      <c r="E146">
        <v>720</v>
      </c>
      <c r="F146">
        <v>8.82</v>
      </c>
      <c r="G146">
        <v>143</v>
      </c>
      <c r="H146">
        <v>35.86</v>
      </c>
    </row>
    <row r="147" spans="1:8" x14ac:dyDescent="0.25">
      <c r="A147" t="s">
        <v>425</v>
      </c>
      <c r="B147" t="s">
        <v>426</v>
      </c>
      <c r="C147">
        <v>15740</v>
      </c>
      <c r="D147">
        <v>26420.75</v>
      </c>
      <c r="E147">
        <v>1299</v>
      </c>
      <c r="F147">
        <v>1.81</v>
      </c>
      <c r="G147">
        <v>144</v>
      </c>
      <c r="H147">
        <v>35.99</v>
      </c>
    </row>
    <row r="148" spans="1:8" x14ac:dyDescent="0.25">
      <c r="A148" t="s">
        <v>427</v>
      </c>
      <c r="B148" t="s">
        <v>428</v>
      </c>
      <c r="C148">
        <v>12836</v>
      </c>
      <c r="D148">
        <v>26183</v>
      </c>
      <c r="E148">
        <v>1052</v>
      </c>
      <c r="F148">
        <v>2.73</v>
      </c>
      <c r="G148">
        <v>145</v>
      </c>
      <c r="H148">
        <v>36.119999999999997</v>
      </c>
    </row>
    <row r="149" spans="1:8" x14ac:dyDescent="0.25">
      <c r="A149" t="s">
        <v>429</v>
      </c>
      <c r="B149" t="s">
        <v>430</v>
      </c>
      <c r="C149">
        <v>12887</v>
      </c>
      <c r="D149">
        <v>26168.76</v>
      </c>
      <c r="E149">
        <v>1201</v>
      </c>
      <c r="F149">
        <v>2.41</v>
      </c>
      <c r="G149">
        <v>146</v>
      </c>
      <c r="H149">
        <v>36.25</v>
      </c>
    </row>
    <row r="150" spans="1:8" x14ac:dyDescent="0.25">
      <c r="A150" t="s">
        <v>431</v>
      </c>
      <c r="B150" t="s">
        <v>432</v>
      </c>
      <c r="C150">
        <v>31801</v>
      </c>
      <c r="D150">
        <v>26013.27</v>
      </c>
      <c r="E150">
        <v>2123</v>
      </c>
      <c r="F150">
        <v>1.03</v>
      </c>
      <c r="G150">
        <v>147</v>
      </c>
      <c r="H150">
        <v>36.380000000000003</v>
      </c>
    </row>
    <row r="151" spans="1:8" x14ac:dyDescent="0.25">
      <c r="A151" t="s">
        <v>433</v>
      </c>
      <c r="B151" t="s">
        <v>434</v>
      </c>
      <c r="C151">
        <v>13087</v>
      </c>
      <c r="D151">
        <v>25859.05</v>
      </c>
      <c r="E151">
        <v>613</v>
      </c>
      <c r="F151">
        <v>3.03</v>
      </c>
      <c r="G151">
        <v>148</v>
      </c>
      <c r="H151">
        <v>36.51</v>
      </c>
    </row>
    <row r="152" spans="1:8" x14ac:dyDescent="0.25">
      <c r="A152" t="s">
        <v>435</v>
      </c>
      <c r="B152" t="s">
        <v>436</v>
      </c>
      <c r="C152">
        <v>8513</v>
      </c>
      <c r="D152">
        <v>25507.119999999999</v>
      </c>
      <c r="E152">
        <v>847</v>
      </c>
      <c r="F152">
        <v>3.48</v>
      </c>
      <c r="G152">
        <v>149</v>
      </c>
      <c r="H152">
        <v>36.64</v>
      </c>
    </row>
    <row r="153" spans="1:8" x14ac:dyDescent="0.25">
      <c r="A153" t="s">
        <v>437</v>
      </c>
      <c r="B153" t="s">
        <v>438</v>
      </c>
      <c r="C153">
        <v>3414</v>
      </c>
      <c r="D153">
        <v>25493.02</v>
      </c>
      <c r="E153">
        <v>831</v>
      </c>
      <c r="F153">
        <v>8.8699999999999992</v>
      </c>
      <c r="G153">
        <v>150</v>
      </c>
      <c r="H153">
        <v>36.770000000000003</v>
      </c>
    </row>
    <row r="154" spans="1:8" x14ac:dyDescent="0.25">
      <c r="A154" t="s">
        <v>439</v>
      </c>
      <c r="B154" t="s">
        <v>440</v>
      </c>
      <c r="C154">
        <v>8870</v>
      </c>
      <c r="D154">
        <v>25453.83</v>
      </c>
      <c r="E154">
        <v>811</v>
      </c>
      <c r="F154">
        <v>3.29</v>
      </c>
      <c r="G154">
        <v>151</v>
      </c>
      <c r="H154">
        <v>36.89</v>
      </c>
    </row>
    <row r="155" spans="1:8" x14ac:dyDescent="0.25">
      <c r="A155" t="s">
        <v>441</v>
      </c>
      <c r="B155" t="s">
        <v>442</v>
      </c>
      <c r="C155">
        <v>2465</v>
      </c>
      <c r="D155">
        <v>25428.33</v>
      </c>
      <c r="E155">
        <v>522</v>
      </c>
      <c r="F155">
        <v>11.72</v>
      </c>
      <c r="G155">
        <v>152</v>
      </c>
      <c r="H155">
        <v>37.020000000000003</v>
      </c>
    </row>
    <row r="156" spans="1:8" x14ac:dyDescent="0.25">
      <c r="A156" t="s">
        <v>443</v>
      </c>
      <c r="B156" t="s">
        <v>444</v>
      </c>
      <c r="C156">
        <v>40703</v>
      </c>
      <c r="D156">
        <v>25386.65</v>
      </c>
      <c r="E156">
        <v>1259</v>
      </c>
      <c r="F156">
        <v>0.83</v>
      </c>
      <c r="G156">
        <v>153</v>
      </c>
      <c r="H156">
        <v>37.15</v>
      </c>
    </row>
    <row r="157" spans="1:8" x14ac:dyDescent="0.25">
      <c r="A157" t="s">
        <v>445</v>
      </c>
      <c r="B157" t="s">
        <v>446</v>
      </c>
      <c r="C157">
        <v>11647</v>
      </c>
      <c r="D157">
        <v>25253.85</v>
      </c>
      <c r="E157">
        <v>1066</v>
      </c>
      <c r="F157">
        <v>2.78</v>
      </c>
      <c r="G157">
        <v>154</v>
      </c>
      <c r="H157">
        <v>37.270000000000003</v>
      </c>
    </row>
    <row r="158" spans="1:8" x14ac:dyDescent="0.25">
      <c r="A158" t="s">
        <v>447</v>
      </c>
      <c r="B158" t="s">
        <v>448</v>
      </c>
      <c r="C158">
        <v>109898</v>
      </c>
      <c r="D158">
        <v>25197.98</v>
      </c>
      <c r="E158">
        <v>1019</v>
      </c>
      <c r="F158">
        <v>0.28000000000000003</v>
      </c>
      <c r="G158">
        <v>155</v>
      </c>
      <c r="H158">
        <v>37.4</v>
      </c>
    </row>
    <row r="159" spans="1:8" x14ac:dyDescent="0.25">
      <c r="A159" t="s">
        <v>449</v>
      </c>
      <c r="B159" t="s">
        <v>450</v>
      </c>
      <c r="C159">
        <v>20704</v>
      </c>
      <c r="D159">
        <v>25080.59</v>
      </c>
      <c r="E159">
        <v>1397</v>
      </c>
      <c r="F159">
        <v>1.41</v>
      </c>
      <c r="G159">
        <v>156</v>
      </c>
      <c r="H159">
        <v>37.520000000000003</v>
      </c>
    </row>
    <row r="160" spans="1:8" x14ac:dyDescent="0.25">
      <c r="A160" t="s">
        <v>451</v>
      </c>
      <c r="B160" t="s">
        <v>452</v>
      </c>
      <c r="C160">
        <v>2766</v>
      </c>
      <c r="D160">
        <v>24879.13</v>
      </c>
      <c r="E160">
        <v>416</v>
      </c>
      <c r="F160">
        <v>11.12</v>
      </c>
      <c r="G160">
        <v>157</v>
      </c>
      <c r="H160">
        <v>37.65</v>
      </c>
    </row>
    <row r="161" spans="1:8" x14ac:dyDescent="0.25">
      <c r="A161" t="s">
        <v>453</v>
      </c>
      <c r="B161" t="s">
        <v>454</v>
      </c>
      <c r="C161">
        <v>6361</v>
      </c>
      <c r="D161">
        <v>24858.52</v>
      </c>
      <c r="E161">
        <v>969</v>
      </c>
      <c r="F161">
        <v>4.53</v>
      </c>
      <c r="G161">
        <v>158</v>
      </c>
      <c r="H161">
        <v>37.770000000000003</v>
      </c>
    </row>
    <row r="162" spans="1:8" x14ac:dyDescent="0.25">
      <c r="A162" t="s">
        <v>455</v>
      </c>
      <c r="B162" t="s">
        <v>456</v>
      </c>
      <c r="C162">
        <v>20057</v>
      </c>
      <c r="D162">
        <v>24563.17</v>
      </c>
      <c r="E162">
        <v>1408</v>
      </c>
      <c r="F162">
        <v>1.38</v>
      </c>
      <c r="G162">
        <v>159</v>
      </c>
      <c r="H162">
        <v>37.89</v>
      </c>
    </row>
    <row r="163" spans="1:8" x14ac:dyDescent="0.25">
      <c r="A163" t="s">
        <v>457</v>
      </c>
      <c r="B163" t="s">
        <v>458</v>
      </c>
      <c r="C163">
        <v>4177</v>
      </c>
      <c r="D163">
        <v>24555.21</v>
      </c>
      <c r="E163">
        <v>537</v>
      </c>
      <c r="F163">
        <v>8.4600000000000009</v>
      </c>
      <c r="G163">
        <v>160</v>
      </c>
      <c r="H163">
        <v>38.020000000000003</v>
      </c>
    </row>
    <row r="164" spans="1:8" x14ac:dyDescent="0.25">
      <c r="A164" t="s">
        <v>459</v>
      </c>
      <c r="B164" t="s">
        <v>460</v>
      </c>
      <c r="C164">
        <v>4827</v>
      </c>
      <c r="D164">
        <v>24553.9</v>
      </c>
      <c r="E164">
        <v>690</v>
      </c>
      <c r="F164">
        <v>5.8</v>
      </c>
      <c r="G164">
        <v>161</v>
      </c>
      <c r="H164">
        <v>38.14</v>
      </c>
    </row>
    <row r="165" spans="1:8" x14ac:dyDescent="0.25">
      <c r="A165" t="s">
        <v>461</v>
      </c>
      <c r="B165" t="s">
        <v>462</v>
      </c>
      <c r="C165">
        <v>19672</v>
      </c>
      <c r="D165">
        <v>24499.38</v>
      </c>
      <c r="E165">
        <v>1482</v>
      </c>
      <c r="F165">
        <v>1.5</v>
      </c>
      <c r="G165">
        <v>162</v>
      </c>
      <c r="H165">
        <v>38.26</v>
      </c>
    </row>
    <row r="166" spans="1:8" x14ac:dyDescent="0.25">
      <c r="A166" t="s">
        <v>463</v>
      </c>
      <c r="B166" t="s">
        <v>464</v>
      </c>
      <c r="C166">
        <v>5972</v>
      </c>
      <c r="D166">
        <v>24459.96</v>
      </c>
      <c r="E166">
        <v>835</v>
      </c>
      <c r="F166">
        <v>4.68</v>
      </c>
      <c r="G166">
        <v>163</v>
      </c>
      <c r="H166">
        <v>38.380000000000003</v>
      </c>
    </row>
    <row r="167" spans="1:8" x14ac:dyDescent="0.25">
      <c r="A167" t="s">
        <v>465</v>
      </c>
      <c r="B167" t="s">
        <v>466</v>
      </c>
      <c r="C167">
        <v>8194</v>
      </c>
      <c r="D167">
        <v>24377.57</v>
      </c>
      <c r="E167">
        <v>1033</v>
      </c>
      <c r="F167">
        <v>3.69</v>
      </c>
      <c r="G167">
        <v>164</v>
      </c>
      <c r="H167">
        <v>38.5</v>
      </c>
    </row>
    <row r="168" spans="1:8" x14ac:dyDescent="0.25">
      <c r="A168" t="s">
        <v>467</v>
      </c>
      <c r="B168" t="s">
        <v>468</v>
      </c>
      <c r="C168">
        <v>1687</v>
      </c>
      <c r="D168">
        <v>24089.84</v>
      </c>
      <c r="E168">
        <v>526</v>
      </c>
      <c r="F168">
        <v>17.11</v>
      </c>
      <c r="G168">
        <v>165</v>
      </c>
      <c r="H168">
        <v>38.619999999999997</v>
      </c>
    </row>
    <row r="169" spans="1:8" x14ac:dyDescent="0.25">
      <c r="A169" t="s">
        <v>469</v>
      </c>
      <c r="B169" t="s">
        <v>470</v>
      </c>
      <c r="C169">
        <v>3181</v>
      </c>
      <c r="D169">
        <v>24081.66</v>
      </c>
      <c r="E169">
        <v>661</v>
      </c>
      <c r="F169">
        <v>9.84</v>
      </c>
      <c r="G169">
        <v>166</v>
      </c>
      <c r="H169">
        <v>38.74</v>
      </c>
    </row>
    <row r="170" spans="1:8" x14ac:dyDescent="0.25">
      <c r="A170" t="s">
        <v>471</v>
      </c>
      <c r="B170" t="s">
        <v>472</v>
      </c>
      <c r="C170">
        <v>27904</v>
      </c>
      <c r="D170">
        <v>24063.3</v>
      </c>
      <c r="E170">
        <v>1888</v>
      </c>
      <c r="F170">
        <v>1.01</v>
      </c>
      <c r="G170">
        <v>167</v>
      </c>
      <c r="H170">
        <v>38.86</v>
      </c>
    </row>
    <row r="171" spans="1:8" x14ac:dyDescent="0.25">
      <c r="A171" t="s">
        <v>473</v>
      </c>
      <c r="B171" t="s">
        <v>474</v>
      </c>
      <c r="C171">
        <v>3933</v>
      </c>
      <c r="D171">
        <v>23949.35</v>
      </c>
      <c r="E171">
        <v>729</v>
      </c>
      <c r="F171">
        <v>8.61</v>
      </c>
      <c r="G171">
        <v>168</v>
      </c>
      <c r="H171">
        <v>38.979999999999997</v>
      </c>
    </row>
    <row r="172" spans="1:8" x14ac:dyDescent="0.25">
      <c r="A172" t="s">
        <v>475</v>
      </c>
      <c r="B172" t="s">
        <v>476</v>
      </c>
      <c r="C172">
        <v>18532</v>
      </c>
      <c r="D172">
        <v>23926.98</v>
      </c>
      <c r="E172">
        <v>1313</v>
      </c>
      <c r="F172">
        <v>1.49</v>
      </c>
      <c r="G172">
        <v>169</v>
      </c>
      <c r="H172">
        <v>39.1</v>
      </c>
    </row>
    <row r="173" spans="1:8" x14ac:dyDescent="0.25">
      <c r="A173" t="s">
        <v>477</v>
      </c>
      <c r="B173" t="s">
        <v>478</v>
      </c>
      <c r="C173">
        <v>2719</v>
      </c>
      <c r="D173">
        <v>23851.23</v>
      </c>
      <c r="E173">
        <v>950</v>
      </c>
      <c r="F173">
        <v>9.8000000000000007</v>
      </c>
      <c r="G173">
        <v>170</v>
      </c>
      <c r="H173">
        <v>39.22</v>
      </c>
    </row>
    <row r="174" spans="1:8" x14ac:dyDescent="0.25">
      <c r="A174" t="s">
        <v>479</v>
      </c>
      <c r="B174" t="s">
        <v>480</v>
      </c>
      <c r="C174">
        <v>7385</v>
      </c>
      <c r="D174">
        <v>23830.47</v>
      </c>
      <c r="E174">
        <v>843</v>
      </c>
      <c r="F174">
        <v>3.72</v>
      </c>
      <c r="G174">
        <v>171</v>
      </c>
      <c r="H174">
        <v>39.340000000000003</v>
      </c>
    </row>
    <row r="175" spans="1:8" x14ac:dyDescent="0.25">
      <c r="A175" t="s">
        <v>481</v>
      </c>
      <c r="B175" t="s">
        <v>482</v>
      </c>
      <c r="C175">
        <v>10285</v>
      </c>
      <c r="D175">
        <v>23772.07</v>
      </c>
      <c r="E175">
        <v>716</v>
      </c>
      <c r="F175">
        <v>2.42</v>
      </c>
      <c r="G175">
        <v>172</v>
      </c>
      <c r="H175">
        <v>39.46</v>
      </c>
    </row>
    <row r="176" spans="1:8" x14ac:dyDescent="0.25">
      <c r="A176" t="s">
        <v>483</v>
      </c>
      <c r="B176" t="s">
        <v>484</v>
      </c>
      <c r="C176">
        <v>1845</v>
      </c>
      <c r="D176">
        <v>23731.02</v>
      </c>
      <c r="E176">
        <v>642</v>
      </c>
      <c r="F176">
        <v>14.85</v>
      </c>
      <c r="G176">
        <v>173</v>
      </c>
      <c r="H176">
        <v>39.58</v>
      </c>
    </row>
    <row r="177" spans="1:8" x14ac:dyDescent="0.25">
      <c r="A177" t="s">
        <v>485</v>
      </c>
      <c r="B177" t="s">
        <v>486</v>
      </c>
      <c r="C177">
        <v>4800</v>
      </c>
      <c r="D177">
        <v>23489.42</v>
      </c>
      <c r="E177">
        <v>470</v>
      </c>
      <c r="F177">
        <v>5.87</v>
      </c>
      <c r="G177">
        <v>174</v>
      </c>
      <c r="H177">
        <v>39.700000000000003</v>
      </c>
    </row>
    <row r="178" spans="1:8" x14ac:dyDescent="0.25">
      <c r="A178" t="s">
        <v>487</v>
      </c>
      <c r="B178" t="s">
        <v>488</v>
      </c>
      <c r="C178">
        <v>13822</v>
      </c>
      <c r="D178">
        <v>23276.560000000001</v>
      </c>
      <c r="E178">
        <v>1275</v>
      </c>
      <c r="F178">
        <v>1.87</v>
      </c>
      <c r="G178">
        <v>175</v>
      </c>
      <c r="H178">
        <v>39.81</v>
      </c>
    </row>
    <row r="179" spans="1:8" x14ac:dyDescent="0.25">
      <c r="A179" t="s">
        <v>489</v>
      </c>
      <c r="B179" t="s">
        <v>490</v>
      </c>
      <c r="C179">
        <v>6020</v>
      </c>
      <c r="D179">
        <v>23031.27</v>
      </c>
      <c r="E179">
        <v>996</v>
      </c>
      <c r="F179">
        <v>4.2</v>
      </c>
      <c r="G179">
        <v>176</v>
      </c>
      <c r="H179">
        <v>39.93</v>
      </c>
    </row>
    <row r="180" spans="1:8" x14ac:dyDescent="0.25">
      <c r="A180" t="s">
        <v>491</v>
      </c>
      <c r="B180" t="s">
        <v>492</v>
      </c>
      <c r="C180">
        <v>2544</v>
      </c>
      <c r="D180">
        <v>23030.05</v>
      </c>
      <c r="E180">
        <v>744</v>
      </c>
      <c r="F180">
        <v>10.039999999999999</v>
      </c>
      <c r="G180">
        <v>177</v>
      </c>
      <c r="H180">
        <v>40.04</v>
      </c>
    </row>
    <row r="181" spans="1:8" x14ac:dyDescent="0.25">
      <c r="A181" t="s">
        <v>493</v>
      </c>
      <c r="B181" t="s">
        <v>494</v>
      </c>
      <c r="C181">
        <v>27143</v>
      </c>
      <c r="D181">
        <v>22871.24</v>
      </c>
      <c r="E181">
        <v>1523</v>
      </c>
      <c r="F181">
        <v>1.1599999999999999</v>
      </c>
      <c r="G181">
        <v>178</v>
      </c>
      <c r="H181">
        <v>40.159999999999997</v>
      </c>
    </row>
    <row r="182" spans="1:8" x14ac:dyDescent="0.25">
      <c r="A182" t="s">
        <v>495</v>
      </c>
      <c r="B182" t="s">
        <v>496</v>
      </c>
      <c r="C182">
        <v>18288</v>
      </c>
      <c r="D182">
        <v>22847.67</v>
      </c>
      <c r="E182">
        <v>1084</v>
      </c>
      <c r="F182">
        <v>1.38</v>
      </c>
      <c r="G182">
        <v>179</v>
      </c>
      <c r="H182">
        <v>40.270000000000003</v>
      </c>
    </row>
    <row r="183" spans="1:8" x14ac:dyDescent="0.25">
      <c r="A183" t="s">
        <v>497</v>
      </c>
      <c r="B183" t="s">
        <v>498</v>
      </c>
      <c r="C183">
        <v>7823</v>
      </c>
      <c r="D183">
        <v>22818.09</v>
      </c>
      <c r="E183">
        <v>1046</v>
      </c>
      <c r="F183">
        <v>3.64</v>
      </c>
      <c r="G183">
        <v>180</v>
      </c>
      <c r="H183">
        <v>40.380000000000003</v>
      </c>
    </row>
    <row r="184" spans="1:8" x14ac:dyDescent="0.25">
      <c r="A184" t="s">
        <v>499</v>
      </c>
      <c r="B184" t="s">
        <v>500</v>
      </c>
      <c r="C184">
        <v>3143</v>
      </c>
      <c r="D184">
        <v>22703.16</v>
      </c>
      <c r="E184">
        <v>766</v>
      </c>
      <c r="F184">
        <v>8.08</v>
      </c>
      <c r="G184">
        <v>181</v>
      </c>
      <c r="H184">
        <v>40.5</v>
      </c>
    </row>
    <row r="185" spans="1:8" x14ac:dyDescent="0.25">
      <c r="A185" t="s">
        <v>501</v>
      </c>
      <c r="B185" t="s">
        <v>502</v>
      </c>
      <c r="C185">
        <v>2415</v>
      </c>
      <c r="D185">
        <v>22672.61</v>
      </c>
      <c r="E185">
        <v>477</v>
      </c>
      <c r="F185">
        <v>11.19</v>
      </c>
      <c r="G185">
        <v>182</v>
      </c>
      <c r="H185">
        <v>40.61</v>
      </c>
    </row>
    <row r="186" spans="1:8" x14ac:dyDescent="0.25">
      <c r="A186" t="s">
        <v>503</v>
      </c>
      <c r="B186" t="s">
        <v>504</v>
      </c>
      <c r="C186">
        <v>13771</v>
      </c>
      <c r="D186">
        <v>22651.23</v>
      </c>
      <c r="E186">
        <v>1196</v>
      </c>
      <c r="F186">
        <v>1.78</v>
      </c>
      <c r="G186">
        <v>183</v>
      </c>
      <c r="H186">
        <v>40.72</v>
      </c>
    </row>
    <row r="187" spans="1:8" x14ac:dyDescent="0.25">
      <c r="A187" t="s">
        <v>505</v>
      </c>
      <c r="B187" t="s">
        <v>506</v>
      </c>
      <c r="C187">
        <v>2707</v>
      </c>
      <c r="D187">
        <v>22619.82</v>
      </c>
      <c r="E187">
        <v>483</v>
      </c>
      <c r="F187">
        <v>9.75</v>
      </c>
      <c r="G187">
        <v>184</v>
      </c>
      <c r="H187">
        <v>40.840000000000003</v>
      </c>
    </row>
    <row r="188" spans="1:8" x14ac:dyDescent="0.25">
      <c r="A188" t="s">
        <v>507</v>
      </c>
      <c r="B188" t="s">
        <v>508</v>
      </c>
      <c r="C188">
        <v>4697</v>
      </c>
      <c r="D188">
        <v>22491.5</v>
      </c>
      <c r="E188">
        <v>712</v>
      </c>
      <c r="F188">
        <v>6.59</v>
      </c>
      <c r="G188">
        <v>185</v>
      </c>
      <c r="H188">
        <v>40.950000000000003</v>
      </c>
    </row>
    <row r="189" spans="1:8" x14ac:dyDescent="0.25">
      <c r="A189" t="s">
        <v>509</v>
      </c>
      <c r="B189" t="s">
        <v>510</v>
      </c>
      <c r="C189">
        <v>15075</v>
      </c>
      <c r="D189">
        <v>22441.85</v>
      </c>
      <c r="E189">
        <v>709</v>
      </c>
      <c r="F189">
        <v>1.77</v>
      </c>
      <c r="G189">
        <v>186</v>
      </c>
      <c r="H189">
        <v>41.06</v>
      </c>
    </row>
    <row r="190" spans="1:8" x14ac:dyDescent="0.25">
      <c r="A190" t="s">
        <v>511</v>
      </c>
      <c r="B190" t="s">
        <v>512</v>
      </c>
      <c r="C190">
        <v>11166</v>
      </c>
      <c r="D190">
        <v>22334.47</v>
      </c>
      <c r="E190">
        <v>779</v>
      </c>
      <c r="F190">
        <v>2.21</v>
      </c>
      <c r="G190">
        <v>187</v>
      </c>
      <c r="H190">
        <v>41.17</v>
      </c>
    </row>
    <row r="191" spans="1:8" x14ac:dyDescent="0.25">
      <c r="A191" t="s">
        <v>513</v>
      </c>
      <c r="B191" t="s">
        <v>514</v>
      </c>
      <c r="C191">
        <v>15243</v>
      </c>
      <c r="D191">
        <v>21948.560000000001</v>
      </c>
      <c r="E191">
        <v>1161</v>
      </c>
      <c r="F191">
        <v>1.77</v>
      </c>
      <c r="G191">
        <v>188</v>
      </c>
      <c r="H191">
        <v>41.28</v>
      </c>
    </row>
    <row r="192" spans="1:8" x14ac:dyDescent="0.25">
      <c r="A192" t="s">
        <v>515</v>
      </c>
      <c r="B192" t="s">
        <v>516</v>
      </c>
      <c r="C192">
        <v>3595</v>
      </c>
      <c r="D192">
        <v>21898.74</v>
      </c>
      <c r="E192">
        <v>774</v>
      </c>
      <c r="F192">
        <v>6.62</v>
      </c>
      <c r="G192">
        <v>189</v>
      </c>
      <c r="H192">
        <v>41.39</v>
      </c>
    </row>
    <row r="193" spans="1:8" x14ac:dyDescent="0.25">
      <c r="A193" t="s">
        <v>517</v>
      </c>
      <c r="B193" t="s">
        <v>518</v>
      </c>
      <c r="C193">
        <v>4457</v>
      </c>
      <c r="D193">
        <v>21859.23</v>
      </c>
      <c r="E193">
        <v>835</v>
      </c>
      <c r="F193">
        <v>6.33</v>
      </c>
      <c r="G193">
        <v>190</v>
      </c>
      <c r="H193">
        <v>41.5</v>
      </c>
    </row>
    <row r="194" spans="1:8" x14ac:dyDescent="0.25">
      <c r="A194" t="s">
        <v>519</v>
      </c>
      <c r="B194" t="s">
        <v>520</v>
      </c>
      <c r="C194">
        <v>10941</v>
      </c>
      <c r="D194">
        <v>21810.43</v>
      </c>
      <c r="E194">
        <v>879</v>
      </c>
      <c r="F194">
        <v>2.2999999999999998</v>
      </c>
      <c r="G194">
        <v>191</v>
      </c>
      <c r="H194">
        <v>41.61</v>
      </c>
    </row>
    <row r="195" spans="1:8" x14ac:dyDescent="0.25">
      <c r="A195" t="s">
        <v>521</v>
      </c>
      <c r="B195" t="s">
        <v>522</v>
      </c>
      <c r="C195">
        <v>2749</v>
      </c>
      <c r="D195">
        <v>21779.200000000001</v>
      </c>
      <c r="E195">
        <v>517</v>
      </c>
      <c r="F195">
        <v>9.24</v>
      </c>
      <c r="G195">
        <v>192</v>
      </c>
      <c r="H195">
        <v>41.72</v>
      </c>
    </row>
    <row r="196" spans="1:8" x14ac:dyDescent="0.25">
      <c r="A196" t="s">
        <v>523</v>
      </c>
      <c r="B196" t="s">
        <v>524</v>
      </c>
      <c r="C196">
        <v>40563</v>
      </c>
      <c r="D196">
        <v>21661.75</v>
      </c>
      <c r="E196">
        <v>1481</v>
      </c>
      <c r="F196">
        <v>0.74</v>
      </c>
      <c r="G196">
        <v>193</v>
      </c>
      <c r="H196">
        <v>41.82</v>
      </c>
    </row>
    <row r="197" spans="1:8" x14ac:dyDescent="0.25">
      <c r="A197" t="s">
        <v>525</v>
      </c>
      <c r="B197" t="s">
        <v>526</v>
      </c>
      <c r="C197">
        <v>5795</v>
      </c>
      <c r="D197">
        <v>21542.29</v>
      </c>
      <c r="E197">
        <v>807</v>
      </c>
      <c r="F197">
        <v>4.3099999999999996</v>
      </c>
      <c r="G197">
        <v>194</v>
      </c>
      <c r="H197">
        <v>41.93</v>
      </c>
    </row>
    <row r="198" spans="1:8" x14ac:dyDescent="0.25">
      <c r="A198" t="s">
        <v>527</v>
      </c>
      <c r="B198" t="s">
        <v>528</v>
      </c>
      <c r="C198">
        <v>13170</v>
      </c>
      <c r="D198">
        <v>21418.82</v>
      </c>
      <c r="E198">
        <v>1098</v>
      </c>
      <c r="F198">
        <v>1.82</v>
      </c>
      <c r="G198">
        <v>195</v>
      </c>
      <c r="H198">
        <v>42.04</v>
      </c>
    </row>
    <row r="199" spans="1:8" x14ac:dyDescent="0.25">
      <c r="A199" t="s">
        <v>529</v>
      </c>
      <c r="B199" t="s">
        <v>530</v>
      </c>
      <c r="C199">
        <v>1557</v>
      </c>
      <c r="D199">
        <v>21267.71</v>
      </c>
      <c r="E199">
        <v>739</v>
      </c>
      <c r="F199">
        <v>15.39</v>
      </c>
      <c r="G199">
        <v>196</v>
      </c>
      <c r="H199">
        <v>42.14</v>
      </c>
    </row>
    <row r="200" spans="1:8" x14ac:dyDescent="0.25">
      <c r="A200" t="s">
        <v>531</v>
      </c>
      <c r="B200" t="s">
        <v>532</v>
      </c>
      <c r="C200">
        <v>20226</v>
      </c>
      <c r="D200">
        <v>21243.09</v>
      </c>
      <c r="E200">
        <v>1584</v>
      </c>
      <c r="F200">
        <v>1.1599999999999999</v>
      </c>
      <c r="G200">
        <v>197</v>
      </c>
      <c r="H200">
        <v>42.25</v>
      </c>
    </row>
    <row r="201" spans="1:8" x14ac:dyDescent="0.25">
      <c r="A201" t="s">
        <v>533</v>
      </c>
      <c r="B201" t="s">
        <v>534</v>
      </c>
      <c r="C201">
        <v>5440</v>
      </c>
      <c r="D201">
        <v>21175.1</v>
      </c>
      <c r="E201">
        <v>670</v>
      </c>
      <c r="F201">
        <v>4.62</v>
      </c>
      <c r="G201">
        <v>198</v>
      </c>
      <c r="H201">
        <v>42.36</v>
      </c>
    </row>
    <row r="202" spans="1:8" x14ac:dyDescent="0.25">
      <c r="A202" t="s">
        <v>535</v>
      </c>
      <c r="B202" t="s">
        <v>536</v>
      </c>
      <c r="C202">
        <v>4384</v>
      </c>
      <c r="D202">
        <v>21138.14</v>
      </c>
      <c r="E202">
        <v>942</v>
      </c>
      <c r="F202">
        <v>5.29</v>
      </c>
      <c r="G202">
        <v>199</v>
      </c>
      <c r="H202">
        <v>42.46</v>
      </c>
    </row>
    <row r="203" spans="1:8" x14ac:dyDescent="0.25">
      <c r="A203" t="s">
        <v>537</v>
      </c>
      <c r="B203" t="s">
        <v>538</v>
      </c>
      <c r="C203">
        <v>5299</v>
      </c>
      <c r="D203">
        <v>21079.56</v>
      </c>
      <c r="E203">
        <v>897</v>
      </c>
      <c r="F203">
        <v>5.3</v>
      </c>
      <c r="G203">
        <v>200</v>
      </c>
      <c r="H203">
        <v>42.57</v>
      </c>
    </row>
    <row r="204" spans="1:8" x14ac:dyDescent="0.25">
      <c r="A204" t="s">
        <v>539</v>
      </c>
      <c r="B204" t="s">
        <v>540</v>
      </c>
      <c r="C204">
        <v>5683</v>
      </c>
      <c r="D204">
        <v>21022.75</v>
      </c>
      <c r="E204">
        <v>875</v>
      </c>
      <c r="F204">
        <v>4.16</v>
      </c>
      <c r="G204">
        <v>201</v>
      </c>
      <c r="H204">
        <v>42.67</v>
      </c>
    </row>
    <row r="205" spans="1:8" x14ac:dyDescent="0.25">
      <c r="A205" t="s">
        <v>541</v>
      </c>
      <c r="B205" t="s">
        <v>542</v>
      </c>
      <c r="C205">
        <v>16923</v>
      </c>
      <c r="D205">
        <v>20962.02</v>
      </c>
      <c r="E205">
        <v>861</v>
      </c>
      <c r="F205">
        <v>1.46</v>
      </c>
      <c r="G205">
        <v>202</v>
      </c>
      <c r="H205">
        <v>42.78</v>
      </c>
    </row>
    <row r="206" spans="1:8" x14ac:dyDescent="0.25">
      <c r="A206" t="s">
        <v>543</v>
      </c>
      <c r="B206" t="s">
        <v>544</v>
      </c>
      <c r="C206">
        <v>5717</v>
      </c>
      <c r="D206">
        <v>20872.46</v>
      </c>
      <c r="E206">
        <v>784</v>
      </c>
      <c r="F206">
        <v>4.22</v>
      </c>
      <c r="G206">
        <v>203</v>
      </c>
      <c r="H206">
        <v>42.88</v>
      </c>
    </row>
    <row r="207" spans="1:8" x14ac:dyDescent="0.25">
      <c r="A207" t="s">
        <v>545</v>
      </c>
      <c r="B207" t="s">
        <v>546</v>
      </c>
      <c r="C207">
        <v>12147</v>
      </c>
      <c r="D207">
        <v>20852.580000000002</v>
      </c>
      <c r="E207">
        <v>1036</v>
      </c>
      <c r="F207">
        <v>2.06</v>
      </c>
      <c r="G207">
        <v>204</v>
      </c>
      <c r="H207">
        <v>42.98</v>
      </c>
    </row>
    <row r="208" spans="1:8" x14ac:dyDescent="0.25">
      <c r="A208" t="s">
        <v>547</v>
      </c>
      <c r="B208" t="s">
        <v>548</v>
      </c>
      <c r="C208">
        <v>3459</v>
      </c>
      <c r="D208">
        <v>20787.72</v>
      </c>
      <c r="E208">
        <v>496</v>
      </c>
      <c r="F208">
        <v>8.81</v>
      </c>
      <c r="G208">
        <v>205</v>
      </c>
      <c r="H208">
        <v>43.09</v>
      </c>
    </row>
    <row r="209" spans="1:8" x14ac:dyDescent="0.25">
      <c r="A209" t="s">
        <v>549</v>
      </c>
      <c r="B209" t="s">
        <v>550</v>
      </c>
      <c r="C209">
        <v>8512</v>
      </c>
      <c r="D209">
        <v>20650.38</v>
      </c>
      <c r="E209">
        <v>1110</v>
      </c>
      <c r="F209">
        <v>3.01</v>
      </c>
      <c r="G209">
        <v>206</v>
      </c>
      <c r="H209">
        <v>43.19</v>
      </c>
    </row>
    <row r="210" spans="1:8" x14ac:dyDescent="0.25">
      <c r="A210" t="s">
        <v>551</v>
      </c>
      <c r="B210" t="s">
        <v>552</v>
      </c>
      <c r="C210">
        <v>18441</v>
      </c>
      <c r="D210">
        <v>20640.22</v>
      </c>
      <c r="E210">
        <v>1379</v>
      </c>
      <c r="F210">
        <v>1.1399999999999999</v>
      </c>
      <c r="G210">
        <v>207</v>
      </c>
      <c r="H210">
        <v>43.29</v>
      </c>
    </row>
    <row r="211" spans="1:8" x14ac:dyDescent="0.25">
      <c r="A211" t="s">
        <v>553</v>
      </c>
      <c r="B211" t="s">
        <v>554</v>
      </c>
      <c r="C211">
        <v>8313</v>
      </c>
      <c r="D211">
        <v>20612.52</v>
      </c>
      <c r="E211">
        <v>1221</v>
      </c>
      <c r="F211">
        <v>3.06</v>
      </c>
      <c r="G211">
        <v>208</v>
      </c>
      <c r="H211">
        <v>43.4</v>
      </c>
    </row>
    <row r="212" spans="1:8" x14ac:dyDescent="0.25">
      <c r="A212" t="s">
        <v>555</v>
      </c>
      <c r="B212" t="s">
        <v>556</v>
      </c>
      <c r="C212">
        <v>17899</v>
      </c>
      <c r="D212">
        <v>20499.080000000002</v>
      </c>
      <c r="E212">
        <v>350</v>
      </c>
      <c r="F212">
        <v>1.46</v>
      </c>
      <c r="G212">
        <v>209</v>
      </c>
      <c r="H212">
        <v>43.5</v>
      </c>
    </row>
    <row r="213" spans="1:8" x14ac:dyDescent="0.25">
      <c r="A213" t="s">
        <v>557</v>
      </c>
      <c r="B213" t="s">
        <v>558</v>
      </c>
      <c r="C213">
        <v>3940</v>
      </c>
      <c r="D213">
        <v>20484.03</v>
      </c>
      <c r="E213">
        <v>802</v>
      </c>
      <c r="F213">
        <v>6.93</v>
      </c>
      <c r="G213">
        <v>210</v>
      </c>
      <c r="H213">
        <v>43.6</v>
      </c>
    </row>
    <row r="214" spans="1:8" x14ac:dyDescent="0.25">
      <c r="A214" t="s">
        <v>559</v>
      </c>
      <c r="B214" t="s">
        <v>560</v>
      </c>
      <c r="C214">
        <v>6349</v>
      </c>
      <c r="D214">
        <v>20459.509999999998</v>
      </c>
      <c r="E214">
        <v>723</v>
      </c>
      <c r="F214">
        <v>3.68</v>
      </c>
      <c r="G214">
        <v>211</v>
      </c>
      <c r="H214">
        <v>43.7</v>
      </c>
    </row>
    <row r="215" spans="1:8" x14ac:dyDescent="0.25">
      <c r="A215" t="s">
        <v>561</v>
      </c>
      <c r="B215" t="s">
        <v>562</v>
      </c>
      <c r="C215">
        <v>7398</v>
      </c>
      <c r="D215">
        <v>20301.52</v>
      </c>
      <c r="E215">
        <v>810</v>
      </c>
      <c r="F215">
        <v>3.31</v>
      </c>
      <c r="G215">
        <v>212</v>
      </c>
      <c r="H215">
        <v>43.8</v>
      </c>
    </row>
    <row r="216" spans="1:8" x14ac:dyDescent="0.25">
      <c r="A216" t="s">
        <v>563</v>
      </c>
      <c r="B216" t="s">
        <v>564</v>
      </c>
      <c r="C216">
        <v>14263</v>
      </c>
      <c r="D216">
        <v>20136.650000000001</v>
      </c>
      <c r="E216">
        <v>1202</v>
      </c>
      <c r="F216">
        <v>1.67</v>
      </c>
      <c r="G216">
        <v>213</v>
      </c>
      <c r="H216">
        <v>43.9</v>
      </c>
    </row>
    <row r="217" spans="1:8" x14ac:dyDescent="0.25">
      <c r="A217" t="s">
        <v>565</v>
      </c>
      <c r="B217" t="s">
        <v>566</v>
      </c>
      <c r="C217">
        <v>3728</v>
      </c>
      <c r="D217">
        <v>20080.490000000002</v>
      </c>
      <c r="E217">
        <v>626</v>
      </c>
      <c r="F217">
        <v>5.83</v>
      </c>
      <c r="G217">
        <v>214</v>
      </c>
      <c r="H217">
        <v>44</v>
      </c>
    </row>
    <row r="218" spans="1:8" x14ac:dyDescent="0.25">
      <c r="A218" t="s">
        <v>567</v>
      </c>
      <c r="B218" t="s">
        <v>568</v>
      </c>
      <c r="C218">
        <v>9442</v>
      </c>
      <c r="D218">
        <v>19960.07</v>
      </c>
      <c r="E218">
        <v>1100</v>
      </c>
      <c r="F218">
        <v>2.73</v>
      </c>
      <c r="G218">
        <v>215</v>
      </c>
      <c r="H218">
        <v>44.1</v>
      </c>
    </row>
    <row r="219" spans="1:8" x14ac:dyDescent="0.25">
      <c r="A219" t="s">
        <v>569</v>
      </c>
      <c r="B219" t="s">
        <v>570</v>
      </c>
      <c r="C219">
        <v>7037</v>
      </c>
      <c r="D219">
        <v>19937.79</v>
      </c>
      <c r="E219">
        <v>881</v>
      </c>
      <c r="F219">
        <v>3.31</v>
      </c>
      <c r="G219">
        <v>216</v>
      </c>
      <c r="H219">
        <v>44.2</v>
      </c>
    </row>
    <row r="220" spans="1:8" x14ac:dyDescent="0.25">
      <c r="A220" t="s">
        <v>571</v>
      </c>
      <c r="B220" t="s">
        <v>572</v>
      </c>
      <c r="C220">
        <v>2323</v>
      </c>
      <c r="D220">
        <v>19930.8</v>
      </c>
      <c r="E220">
        <v>701</v>
      </c>
      <c r="F220">
        <v>9.81</v>
      </c>
      <c r="G220">
        <v>217</v>
      </c>
      <c r="H220">
        <v>44.3</v>
      </c>
    </row>
    <row r="221" spans="1:8" x14ac:dyDescent="0.25">
      <c r="A221" t="s">
        <v>573</v>
      </c>
      <c r="B221" t="s">
        <v>574</v>
      </c>
      <c r="C221">
        <v>9800</v>
      </c>
      <c r="D221">
        <v>19838.71</v>
      </c>
      <c r="E221">
        <v>1135</v>
      </c>
      <c r="F221">
        <v>2.5299999999999998</v>
      </c>
      <c r="G221">
        <v>218</v>
      </c>
      <c r="H221">
        <v>44.4</v>
      </c>
    </row>
    <row r="222" spans="1:8" x14ac:dyDescent="0.25">
      <c r="A222" t="s">
        <v>575</v>
      </c>
      <c r="B222" t="s">
        <v>576</v>
      </c>
      <c r="C222">
        <v>33719</v>
      </c>
      <c r="D222">
        <v>19775.580000000002</v>
      </c>
      <c r="E222">
        <v>1144</v>
      </c>
      <c r="F222">
        <v>0.72</v>
      </c>
      <c r="G222">
        <v>219</v>
      </c>
      <c r="H222">
        <v>44.5</v>
      </c>
    </row>
    <row r="223" spans="1:8" x14ac:dyDescent="0.25">
      <c r="A223" t="s">
        <v>577</v>
      </c>
      <c r="B223" t="s">
        <v>578</v>
      </c>
      <c r="C223">
        <v>3145</v>
      </c>
      <c r="D223">
        <v>19752.97</v>
      </c>
      <c r="E223">
        <v>543</v>
      </c>
      <c r="F223">
        <v>8.23</v>
      </c>
      <c r="G223">
        <v>220</v>
      </c>
      <c r="H223">
        <v>44.6</v>
      </c>
    </row>
    <row r="224" spans="1:8" x14ac:dyDescent="0.25">
      <c r="A224" t="s">
        <v>579</v>
      </c>
      <c r="B224" t="s">
        <v>580</v>
      </c>
      <c r="C224">
        <v>11771</v>
      </c>
      <c r="D224">
        <v>19740.54</v>
      </c>
      <c r="E224">
        <v>904</v>
      </c>
      <c r="F224">
        <v>1.74</v>
      </c>
      <c r="G224">
        <v>221</v>
      </c>
      <c r="H224">
        <v>44.7</v>
      </c>
    </row>
    <row r="225" spans="1:8" x14ac:dyDescent="0.25">
      <c r="A225" t="s">
        <v>581</v>
      </c>
      <c r="B225" t="s">
        <v>582</v>
      </c>
      <c r="C225">
        <v>4976</v>
      </c>
      <c r="D225">
        <v>19654.86</v>
      </c>
      <c r="E225">
        <v>727</v>
      </c>
      <c r="F225">
        <v>4.5</v>
      </c>
      <c r="G225">
        <v>222</v>
      </c>
      <c r="H225">
        <v>44.8</v>
      </c>
    </row>
    <row r="226" spans="1:8" x14ac:dyDescent="0.25">
      <c r="A226" t="s">
        <v>583</v>
      </c>
      <c r="B226" t="s">
        <v>584</v>
      </c>
      <c r="C226">
        <v>9498</v>
      </c>
      <c r="D226">
        <v>19521.13</v>
      </c>
      <c r="E226">
        <v>858</v>
      </c>
      <c r="F226">
        <v>2.21</v>
      </c>
      <c r="G226">
        <v>223</v>
      </c>
      <c r="H226">
        <v>44.89</v>
      </c>
    </row>
    <row r="227" spans="1:8" x14ac:dyDescent="0.25">
      <c r="A227" t="s">
        <v>585</v>
      </c>
      <c r="B227" t="s">
        <v>586</v>
      </c>
      <c r="C227">
        <v>9839</v>
      </c>
      <c r="D227">
        <v>19479.509999999998</v>
      </c>
      <c r="E227">
        <v>974</v>
      </c>
      <c r="F227">
        <v>2.4700000000000002</v>
      </c>
      <c r="G227">
        <v>224</v>
      </c>
      <c r="H227">
        <v>44.99</v>
      </c>
    </row>
    <row r="228" spans="1:8" x14ac:dyDescent="0.25">
      <c r="A228" t="s">
        <v>587</v>
      </c>
      <c r="B228" t="s">
        <v>588</v>
      </c>
      <c r="C228">
        <v>12232</v>
      </c>
      <c r="D228">
        <v>19479.36</v>
      </c>
      <c r="E228">
        <v>693</v>
      </c>
      <c r="F228">
        <v>1.83</v>
      </c>
      <c r="G228">
        <v>225</v>
      </c>
      <c r="H228">
        <v>45.09</v>
      </c>
    </row>
    <row r="229" spans="1:8" x14ac:dyDescent="0.25">
      <c r="A229" t="s">
        <v>589</v>
      </c>
      <c r="B229" t="s">
        <v>590</v>
      </c>
      <c r="C229">
        <v>3238</v>
      </c>
      <c r="D229">
        <v>19463.560000000001</v>
      </c>
      <c r="E229">
        <v>798</v>
      </c>
      <c r="F229">
        <v>6.54</v>
      </c>
      <c r="G229">
        <v>226</v>
      </c>
      <c r="H229">
        <v>45.18</v>
      </c>
    </row>
    <row r="230" spans="1:8" x14ac:dyDescent="0.25">
      <c r="A230" t="s">
        <v>591</v>
      </c>
      <c r="B230" t="s">
        <v>592</v>
      </c>
      <c r="C230">
        <v>1772</v>
      </c>
      <c r="D230">
        <v>19398.11</v>
      </c>
      <c r="E230">
        <v>419</v>
      </c>
      <c r="F230">
        <v>13.13</v>
      </c>
      <c r="G230">
        <v>227</v>
      </c>
      <c r="H230">
        <v>45.28</v>
      </c>
    </row>
    <row r="231" spans="1:8" x14ac:dyDescent="0.25">
      <c r="A231" t="s">
        <v>593</v>
      </c>
      <c r="B231" t="s">
        <v>594</v>
      </c>
      <c r="C231">
        <v>7861</v>
      </c>
      <c r="D231">
        <v>19371.46</v>
      </c>
      <c r="E231">
        <v>555</v>
      </c>
      <c r="F231">
        <v>3.54</v>
      </c>
      <c r="G231">
        <v>228</v>
      </c>
      <c r="H231">
        <v>45.38</v>
      </c>
    </row>
    <row r="232" spans="1:8" x14ac:dyDescent="0.25">
      <c r="A232" t="s">
        <v>595</v>
      </c>
      <c r="B232" t="s">
        <v>596</v>
      </c>
      <c r="C232">
        <v>2185</v>
      </c>
      <c r="D232">
        <v>19260.669999999998</v>
      </c>
      <c r="E232">
        <v>520</v>
      </c>
      <c r="F232">
        <v>11.21</v>
      </c>
      <c r="G232">
        <v>229</v>
      </c>
      <c r="H232">
        <v>45.47</v>
      </c>
    </row>
    <row r="233" spans="1:8" x14ac:dyDescent="0.25">
      <c r="A233" t="s">
        <v>597</v>
      </c>
      <c r="B233" t="s">
        <v>598</v>
      </c>
      <c r="C233">
        <v>11882</v>
      </c>
      <c r="D233">
        <v>19240.02</v>
      </c>
      <c r="E233">
        <v>967</v>
      </c>
      <c r="F233">
        <v>1.81</v>
      </c>
      <c r="G233">
        <v>230</v>
      </c>
      <c r="H233">
        <v>45.57</v>
      </c>
    </row>
    <row r="234" spans="1:8" x14ac:dyDescent="0.25">
      <c r="A234" t="s">
        <v>599</v>
      </c>
      <c r="B234" t="s">
        <v>600</v>
      </c>
      <c r="C234">
        <v>9803</v>
      </c>
      <c r="D234">
        <v>19146.82</v>
      </c>
      <c r="E234">
        <v>1212</v>
      </c>
      <c r="F234">
        <v>2.29</v>
      </c>
      <c r="G234">
        <v>231</v>
      </c>
      <c r="H234">
        <v>45.66</v>
      </c>
    </row>
    <row r="235" spans="1:8" x14ac:dyDescent="0.25">
      <c r="A235" t="s">
        <v>601</v>
      </c>
      <c r="B235" t="s">
        <v>602</v>
      </c>
      <c r="C235">
        <v>16065</v>
      </c>
      <c r="D235">
        <v>19055.54</v>
      </c>
      <c r="E235">
        <v>680</v>
      </c>
      <c r="F235">
        <v>1.44</v>
      </c>
      <c r="G235">
        <v>232</v>
      </c>
      <c r="H235">
        <v>45.76</v>
      </c>
    </row>
    <row r="236" spans="1:8" x14ac:dyDescent="0.25">
      <c r="A236" t="s">
        <v>603</v>
      </c>
      <c r="B236" t="s">
        <v>604</v>
      </c>
      <c r="C236">
        <v>6079</v>
      </c>
      <c r="D236">
        <v>18951.77</v>
      </c>
      <c r="E236">
        <v>929</v>
      </c>
      <c r="F236">
        <v>4.05</v>
      </c>
      <c r="G236">
        <v>233</v>
      </c>
      <c r="H236">
        <v>45.85</v>
      </c>
    </row>
    <row r="237" spans="1:8" x14ac:dyDescent="0.25">
      <c r="A237" t="s">
        <v>605</v>
      </c>
      <c r="B237" t="s">
        <v>606</v>
      </c>
      <c r="C237">
        <v>4764</v>
      </c>
      <c r="D237">
        <v>18949.599999999999</v>
      </c>
      <c r="E237">
        <v>864</v>
      </c>
      <c r="F237">
        <v>4.57</v>
      </c>
      <c r="G237">
        <v>234</v>
      </c>
      <c r="H237">
        <v>45.95</v>
      </c>
    </row>
    <row r="238" spans="1:8" x14ac:dyDescent="0.25">
      <c r="A238" t="s">
        <v>607</v>
      </c>
      <c r="B238" t="s">
        <v>608</v>
      </c>
      <c r="C238">
        <v>15639</v>
      </c>
      <c r="D238">
        <v>18930.580000000002</v>
      </c>
      <c r="E238">
        <v>873</v>
      </c>
      <c r="F238">
        <v>1.36</v>
      </c>
      <c r="G238">
        <v>235</v>
      </c>
      <c r="H238">
        <v>46.04</v>
      </c>
    </row>
    <row r="239" spans="1:8" x14ac:dyDescent="0.25">
      <c r="A239" t="s">
        <v>609</v>
      </c>
      <c r="B239" t="s">
        <v>610</v>
      </c>
      <c r="C239">
        <v>1191</v>
      </c>
      <c r="D239">
        <v>18890.09</v>
      </c>
      <c r="E239">
        <v>482</v>
      </c>
      <c r="F239">
        <v>17.18</v>
      </c>
      <c r="G239">
        <v>236</v>
      </c>
      <c r="H239">
        <v>46.14</v>
      </c>
    </row>
    <row r="240" spans="1:8" x14ac:dyDescent="0.25">
      <c r="A240" t="s">
        <v>611</v>
      </c>
      <c r="B240" t="s">
        <v>612</v>
      </c>
      <c r="C240">
        <v>4008</v>
      </c>
      <c r="D240">
        <v>18742.169999999998</v>
      </c>
      <c r="E240">
        <v>450</v>
      </c>
      <c r="F240">
        <v>5.29</v>
      </c>
      <c r="G240">
        <v>237</v>
      </c>
      <c r="H240">
        <v>46.23</v>
      </c>
    </row>
    <row r="241" spans="1:8" x14ac:dyDescent="0.25">
      <c r="A241" t="s">
        <v>613</v>
      </c>
      <c r="B241" t="s">
        <v>614</v>
      </c>
      <c r="C241">
        <v>22637</v>
      </c>
      <c r="D241">
        <v>18596.55</v>
      </c>
      <c r="E241">
        <v>653</v>
      </c>
      <c r="F241">
        <v>1.08</v>
      </c>
      <c r="G241">
        <v>238</v>
      </c>
      <c r="H241">
        <v>46.32</v>
      </c>
    </row>
    <row r="242" spans="1:8" x14ac:dyDescent="0.25">
      <c r="A242" t="s">
        <v>615</v>
      </c>
      <c r="B242" t="s">
        <v>616</v>
      </c>
      <c r="C242">
        <v>4741</v>
      </c>
      <c r="D242">
        <v>18514.2</v>
      </c>
      <c r="E242">
        <v>814</v>
      </c>
      <c r="F242">
        <v>4.75</v>
      </c>
      <c r="G242">
        <v>239</v>
      </c>
      <c r="H242">
        <v>46.42</v>
      </c>
    </row>
    <row r="243" spans="1:8" x14ac:dyDescent="0.25">
      <c r="A243" t="s">
        <v>617</v>
      </c>
      <c r="B243" t="s">
        <v>618</v>
      </c>
      <c r="C243">
        <v>13129</v>
      </c>
      <c r="D243">
        <v>18358.849999999999</v>
      </c>
      <c r="E243">
        <v>1132</v>
      </c>
      <c r="F243">
        <v>1.63</v>
      </c>
      <c r="G243">
        <v>240</v>
      </c>
      <c r="H243">
        <v>46.51</v>
      </c>
    </row>
    <row r="244" spans="1:8" x14ac:dyDescent="0.25">
      <c r="A244" t="s">
        <v>619</v>
      </c>
      <c r="B244" t="s">
        <v>620</v>
      </c>
      <c r="C244">
        <v>3818</v>
      </c>
      <c r="D244">
        <v>18318.080000000002</v>
      </c>
      <c r="E244">
        <v>744</v>
      </c>
      <c r="F244">
        <v>5.49</v>
      </c>
      <c r="G244">
        <v>241</v>
      </c>
      <c r="H244">
        <v>46.6</v>
      </c>
    </row>
    <row r="245" spans="1:8" x14ac:dyDescent="0.25">
      <c r="A245" t="s">
        <v>621</v>
      </c>
      <c r="B245" t="s">
        <v>622</v>
      </c>
      <c r="C245">
        <v>15192</v>
      </c>
      <c r="D245">
        <v>18270.55</v>
      </c>
      <c r="E245">
        <v>742</v>
      </c>
      <c r="F245">
        <v>1.38</v>
      </c>
      <c r="G245">
        <v>242</v>
      </c>
      <c r="H245">
        <v>46.69</v>
      </c>
    </row>
    <row r="246" spans="1:8" x14ac:dyDescent="0.25">
      <c r="A246" t="s">
        <v>623</v>
      </c>
      <c r="B246" t="s">
        <v>624</v>
      </c>
      <c r="C246">
        <v>13308</v>
      </c>
      <c r="D246">
        <v>18194.349999999999</v>
      </c>
      <c r="E246">
        <v>963</v>
      </c>
      <c r="F246">
        <v>1.45</v>
      </c>
      <c r="G246">
        <v>243</v>
      </c>
      <c r="H246">
        <v>46.78</v>
      </c>
    </row>
    <row r="247" spans="1:8" x14ac:dyDescent="0.25">
      <c r="A247" t="s">
        <v>625</v>
      </c>
      <c r="B247" t="s">
        <v>626</v>
      </c>
      <c r="C247">
        <v>2682</v>
      </c>
      <c r="D247">
        <v>18135.919999999998</v>
      </c>
      <c r="E247">
        <v>597</v>
      </c>
      <c r="F247">
        <v>7.41</v>
      </c>
      <c r="G247">
        <v>244</v>
      </c>
      <c r="H247">
        <v>46.87</v>
      </c>
    </row>
    <row r="248" spans="1:8" x14ac:dyDescent="0.25">
      <c r="A248" t="s">
        <v>627</v>
      </c>
      <c r="B248" t="s">
        <v>628</v>
      </c>
      <c r="C248">
        <v>1762</v>
      </c>
      <c r="D248">
        <v>18074.68</v>
      </c>
      <c r="E248">
        <v>691</v>
      </c>
      <c r="F248">
        <v>11.17</v>
      </c>
      <c r="G248">
        <v>245</v>
      </c>
      <c r="H248">
        <v>46.96</v>
      </c>
    </row>
    <row r="249" spans="1:8" x14ac:dyDescent="0.25">
      <c r="A249" t="s">
        <v>629</v>
      </c>
      <c r="B249" t="s">
        <v>630</v>
      </c>
      <c r="C249">
        <v>7172</v>
      </c>
      <c r="D249">
        <v>18067.419999999998</v>
      </c>
      <c r="E249">
        <v>1117</v>
      </c>
      <c r="F249">
        <v>3.14</v>
      </c>
      <c r="G249">
        <v>246</v>
      </c>
      <c r="H249">
        <v>47.05</v>
      </c>
    </row>
    <row r="250" spans="1:8" x14ac:dyDescent="0.25">
      <c r="A250" t="s">
        <v>631</v>
      </c>
      <c r="B250" t="s">
        <v>632</v>
      </c>
      <c r="C250">
        <v>3004</v>
      </c>
      <c r="D250">
        <v>18048.72</v>
      </c>
      <c r="E250">
        <v>349</v>
      </c>
      <c r="F250">
        <v>7.03</v>
      </c>
      <c r="G250">
        <v>247</v>
      </c>
      <c r="H250">
        <v>47.14</v>
      </c>
    </row>
    <row r="251" spans="1:8" x14ac:dyDescent="0.25">
      <c r="A251" t="s">
        <v>633</v>
      </c>
      <c r="B251" t="s">
        <v>634</v>
      </c>
      <c r="C251">
        <v>13871</v>
      </c>
      <c r="D251">
        <v>17926.599999999999</v>
      </c>
      <c r="E251">
        <v>969</v>
      </c>
      <c r="F251">
        <v>1.65</v>
      </c>
      <c r="G251">
        <v>248</v>
      </c>
      <c r="H251">
        <v>47.23</v>
      </c>
    </row>
    <row r="252" spans="1:8" x14ac:dyDescent="0.25">
      <c r="A252" t="s">
        <v>635</v>
      </c>
      <c r="B252" t="s">
        <v>636</v>
      </c>
      <c r="C252">
        <v>17808</v>
      </c>
      <c r="D252">
        <v>17876.45</v>
      </c>
      <c r="E252">
        <v>1145</v>
      </c>
      <c r="F252">
        <v>1.3</v>
      </c>
      <c r="G252">
        <v>249</v>
      </c>
      <c r="H252">
        <v>47.32</v>
      </c>
    </row>
    <row r="253" spans="1:8" x14ac:dyDescent="0.25">
      <c r="A253" t="s">
        <v>637</v>
      </c>
      <c r="B253" t="s">
        <v>638</v>
      </c>
      <c r="C253">
        <v>10598</v>
      </c>
      <c r="D253">
        <v>17797.96</v>
      </c>
      <c r="E253">
        <v>1126</v>
      </c>
      <c r="F253">
        <v>1.83</v>
      </c>
      <c r="G253">
        <v>250</v>
      </c>
      <c r="H253">
        <v>47.41</v>
      </c>
    </row>
    <row r="254" spans="1:8" x14ac:dyDescent="0.25">
      <c r="A254" t="s">
        <v>639</v>
      </c>
      <c r="B254" t="s">
        <v>640</v>
      </c>
      <c r="C254">
        <v>13481</v>
      </c>
      <c r="D254">
        <v>17730</v>
      </c>
      <c r="E254">
        <v>1213</v>
      </c>
      <c r="F254">
        <v>1.66</v>
      </c>
      <c r="G254">
        <v>251</v>
      </c>
      <c r="H254">
        <v>47.5</v>
      </c>
    </row>
    <row r="255" spans="1:8" x14ac:dyDescent="0.25">
      <c r="A255" t="s">
        <v>641</v>
      </c>
      <c r="B255" t="s">
        <v>642</v>
      </c>
      <c r="C255">
        <v>10606</v>
      </c>
      <c r="D255">
        <v>17661.150000000001</v>
      </c>
      <c r="E255">
        <v>739</v>
      </c>
      <c r="F255">
        <v>1.99</v>
      </c>
      <c r="G255">
        <v>252</v>
      </c>
      <c r="H255">
        <v>47.59</v>
      </c>
    </row>
    <row r="256" spans="1:8" x14ac:dyDescent="0.25">
      <c r="A256" t="s">
        <v>643</v>
      </c>
      <c r="B256" t="s">
        <v>644</v>
      </c>
      <c r="C256">
        <v>13212</v>
      </c>
      <c r="D256">
        <v>17612.57</v>
      </c>
      <c r="E256">
        <v>1123</v>
      </c>
      <c r="F256">
        <v>1.56</v>
      </c>
      <c r="G256">
        <v>253</v>
      </c>
      <c r="H256">
        <v>47.67</v>
      </c>
    </row>
    <row r="257" spans="1:8" x14ac:dyDescent="0.25">
      <c r="A257" t="s">
        <v>645</v>
      </c>
      <c r="B257" t="s">
        <v>646</v>
      </c>
      <c r="C257">
        <v>9391</v>
      </c>
      <c r="D257">
        <v>17487.36</v>
      </c>
      <c r="E257">
        <v>930</v>
      </c>
      <c r="F257">
        <v>2.2400000000000002</v>
      </c>
      <c r="G257">
        <v>254</v>
      </c>
      <c r="H257">
        <v>47.76</v>
      </c>
    </row>
    <row r="258" spans="1:8" x14ac:dyDescent="0.25">
      <c r="A258" t="s">
        <v>647</v>
      </c>
      <c r="B258" t="s">
        <v>648</v>
      </c>
      <c r="C258">
        <v>816</v>
      </c>
      <c r="D258">
        <v>17477.66</v>
      </c>
      <c r="E258">
        <v>83</v>
      </c>
      <c r="F258">
        <v>24.04</v>
      </c>
      <c r="G258">
        <v>255</v>
      </c>
      <c r="H258">
        <v>47.85</v>
      </c>
    </row>
    <row r="259" spans="1:8" x14ac:dyDescent="0.25">
      <c r="A259" t="s">
        <v>649</v>
      </c>
      <c r="B259" t="s">
        <v>650</v>
      </c>
      <c r="C259">
        <v>35109</v>
      </c>
      <c r="D259">
        <v>17440.21</v>
      </c>
      <c r="E259">
        <v>1460</v>
      </c>
      <c r="F259">
        <v>0.69</v>
      </c>
      <c r="G259">
        <v>256</v>
      </c>
      <c r="H259">
        <v>47.93</v>
      </c>
    </row>
    <row r="260" spans="1:8" x14ac:dyDescent="0.25">
      <c r="A260" t="s">
        <v>651</v>
      </c>
      <c r="B260" t="s">
        <v>652</v>
      </c>
      <c r="C260">
        <v>2561</v>
      </c>
      <c r="D260">
        <v>17423.169999999998</v>
      </c>
      <c r="E260">
        <v>568</v>
      </c>
      <c r="F260">
        <v>9.08</v>
      </c>
      <c r="G260">
        <v>257</v>
      </c>
      <c r="H260">
        <v>48.02</v>
      </c>
    </row>
    <row r="261" spans="1:8" x14ac:dyDescent="0.25">
      <c r="A261" t="s">
        <v>653</v>
      </c>
      <c r="B261" t="s">
        <v>654</v>
      </c>
      <c r="C261">
        <v>3307</v>
      </c>
      <c r="D261">
        <v>17370.95</v>
      </c>
      <c r="E261">
        <v>380</v>
      </c>
      <c r="F261">
        <v>8.01</v>
      </c>
      <c r="G261">
        <v>258</v>
      </c>
      <c r="H261">
        <v>48.11</v>
      </c>
    </row>
    <row r="262" spans="1:8" x14ac:dyDescent="0.25">
      <c r="A262" t="s">
        <v>655</v>
      </c>
      <c r="B262" t="s">
        <v>656</v>
      </c>
      <c r="C262">
        <v>10146</v>
      </c>
      <c r="D262">
        <v>17237.23</v>
      </c>
      <c r="E262">
        <v>830</v>
      </c>
      <c r="F262">
        <v>1.91</v>
      </c>
      <c r="G262">
        <v>259</v>
      </c>
      <c r="H262">
        <v>48.19</v>
      </c>
    </row>
    <row r="263" spans="1:8" x14ac:dyDescent="0.25">
      <c r="A263" t="s">
        <v>657</v>
      </c>
      <c r="B263" t="s">
        <v>658</v>
      </c>
      <c r="C263">
        <v>4177</v>
      </c>
      <c r="D263">
        <v>17000.169999999998</v>
      </c>
      <c r="E263">
        <v>536</v>
      </c>
      <c r="F263">
        <v>4.45</v>
      </c>
      <c r="G263">
        <v>260</v>
      </c>
      <c r="H263">
        <v>48.28</v>
      </c>
    </row>
    <row r="264" spans="1:8" x14ac:dyDescent="0.25">
      <c r="A264" t="s">
        <v>659</v>
      </c>
      <c r="B264" t="s">
        <v>660</v>
      </c>
      <c r="C264">
        <v>6778</v>
      </c>
      <c r="D264">
        <v>16842.099999999999</v>
      </c>
      <c r="E264">
        <v>1111</v>
      </c>
      <c r="F264">
        <v>2.86</v>
      </c>
      <c r="G264">
        <v>261</v>
      </c>
      <c r="H264">
        <v>48.36</v>
      </c>
    </row>
    <row r="265" spans="1:8" x14ac:dyDescent="0.25">
      <c r="A265" t="s">
        <v>661</v>
      </c>
      <c r="B265" t="s">
        <v>662</v>
      </c>
      <c r="C265">
        <v>3385</v>
      </c>
      <c r="D265">
        <v>16814.37</v>
      </c>
      <c r="E265">
        <v>954</v>
      </c>
      <c r="F265">
        <v>5.45</v>
      </c>
      <c r="G265">
        <v>262</v>
      </c>
      <c r="H265">
        <v>48.45</v>
      </c>
    </row>
    <row r="266" spans="1:8" x14ac:dyDescent="0.25">
      <c r="A266" t="s">
        <v>663</v>
      </c>
      <c r="B266" t="s">
        <v>664</v>
      </c>
      <c r="C266">
        <v>6040</v>
      </c>
      <c r="D266">
        <v>16812.3</v>
      </c>
      <c r="E266">
        <v>721</v>
      </c>
      <c r="F266">
        <v>3.28</v>
      </c>
      <c r="G266">
        <v>263</v>
      </c>
      <c r="H266">
        <v>48.53</v>
      </c>
    </row>
    <row r="267" spans="1:8" x14ac:dyDescent="0.25">
      <c r="A267" t="s">
        <v>665</v>
      </c>
      <c r="B267" t="s">
        <v>666</v>
      </c>
      <c r="C267">
        <v>1714</v>
      </c>
      <c r="D267">
        <v>16569.55</v>
      </c>
      <c r="E267">
        <v>494</v>
      </c>
      <c r="F267">
        <v>10.83</v>
      </c>
      <c r="G267">
        <v>264</v>
      </c>
      <c r="H267">
        <v>48.61</v>
      </c>
    </row>
    <row r="268" spans="1:8" x14ac:dyDescent="0.25">
      <c r="A268" t="s">
        <v>667</v>
      </c>
      <c r="B268" t="s">
        <v>668</v>
      </c>
      <c r="C268">
        <v>1645</v>
      </c>
      <c r="D268">
        <v>16549.400000000001</v>
      </c>
      <c r="E268">
        <v>898</v>
      </c>
      <c r="F268">
        <v>10.74</v>
      </c>
      <c r="G268">
        <v>265</v>
      </c>
      <c r="H268">
        <v>48.7</v>
      </c>
    </row>
    <row r="269" spans="1:8" x14ac:dyDescent="0.25">
      <c r="A269" t="s">
        <v>669</v>
      </c>
      <c r="B269" t="s">
        <v>670</v>
      </c>
      <c r="C269">
        <v>12649</v>
      </c>
      <c r="D269">
        <v>16478.48</v>
      </c>
      <c r="E269">
        <v>1073</v>
      </c>
      <c r="F269">
        <v>1.5</v>
      </c>
      <c r="G269">
        <v>266</v>
      </c>
      <c r="H269">
        <v>48.78</v>
      </c>
    </row>
    <row r="270" spans="1:8" x14ac:dyDescent="0.25">
      <c r="A270" t="s">
        <v>671</v>
      </c>
      <c r="B270" t="s">
        <v>672</v>
      </c>
      <c r="C270">
        <v>6726</v>
      </c>
      <c r="D270">
        <v>16475.41</v>
      </c>
      <c r="E270">
        <v>969</v>
      </c>
      <c r="F270">
        <v>2.84</v>
      </c>
      <c r="G270">
        <v>267</v>
      </c>
      <c r="H270">
        <v>48.86</v>
      </c>
    </row>
    <row r="271" spans="1:8" x14ac:dyDescent="0.25">
      <c r="A271" t="s">
        <v>673</v>
      </c>
      <c r="B271" t="s">
        <v>674</v>
      </c>
      <c r="C271">
        <v>7889</v>
      </c>
      <c r="D271">
        <v>16463.22</v>
      </c>
      <c r="E271">
        <v>796</v>
      </c>
      <c r="F271">
        <v>2.52</v>
      </c>
      <c r="G271">
        <v>268</v>
      </c>
      <c r="H271">
        <v>48.94</v>
      </c>
    </row>
    <row r="272" spans="1:8" x14ac:dyDescent="0.25">
      <c r="A272" t="s">
        <v>675</v>
      </c>
      <c r="B272" t="s">
        <v>676</v>
      </c>
      <c r="C272">
        <v>1995</v>
      </c>
      <c r="D272">
        <v>16454.05</v>
      </c>
      <c r="E272">
        <v>620</v>
      </c>
      <c r="F272">
        <v>8.7200000000000006</v>
      </c>
      <c r="G272">
        <v>269</v>
      </c>
      <c r="H272">
        <v>49.02</v>
      </c>
    </row>
    <row r="273" spans="1:8" x14ac:dyDescent="0.25">
      <c r="A273" t="s">
        <v>677</v>
      </c>
      <c r="B273" t="s">
        <v>678</v>
      </c>
      <c r="C273">
        <v>10037</v>
      </c>
      <c r="D273">
        <v>16368.31</v>
      </c>
      <c r="E273">
        <v>994</v>
      </c>
      <c r="F273">
        <v>1.92</v>
      </c>
      <c r="G273">
        <v>270</v>
      </c>
      <c r="H273">
        <v>49.11</v>
      </c>
    </row>
    <row r="274" spans="1:8" x14ac:dyDescent="0.25">
      <c r="A274" t="s">
        <v>679</v>
      </c>
      <c r="B274" t="s">
        <v>680</v>
      </c>
      <c r="C274">
        <v>8807</v>
      </c>
      <c r="D274">
        <v>16327.35</v>
      </c>
      <c r="E274">
        <v>913</v>
      </c>
      <c r="F274">
        <v>1.94</v>
      </c>
      <c r="G274">
        <v>271</v>
      </c>
      <c r="H274">
        <v>49.19</v>
      </c>
    </row>
    <row r="275" spans="1:8" x14ac:dyDescent="0.25">
      <c r="A275" t="s">
        <v>681</v>
      </c>
      <c r="B275" t="s">
        <v>682</v>
      </c>
      <c r="C275">
        <v>1931</v>
      </c>
      <c r="D275">
        <v>16296.48</v>
      </c>
      <c r="E275">
        <v>617</v>
      </c>
      <c r="F275">
        <v>9.1999999999999993</v>
      </c>
      <c r="G275">
        <v>272</v>
      </c>
      <c r="H275">
        <v>49.27</v>
      </c>
    </row>
    <row r="276" spans="1:8" x14ac:dyDescent="0.25">
      <c r="A276" t="s">
        <v>683</v>
      </c>
      <c r="B276" t="s">
        <v>684</v>
      </c>
      <c r="C276">
        <v>9855</v>
      </c>
      <c r="D276">
        <v>16260.51</v>
      </c>
      <c r="E276">
        <v>833</v>
      </c>
      <c r="F276">
        <v>1.82</v>
      </c>
      <c r="G276">
        <v>273</v>
      </c>
      <c r="H276">
        <v>49.35</v>
      </c>
    </row>
    <row r="277" spans="1:8" x14ac:dyDescent="0.25">
      <c r="A277" t="s">
        <v>685</v>
      </c>
      <c r="B277" t="s">
        <v>686</v>
      </c>
      <c r="C277">
        <v>1717</v>
      </c>
      <c r="D277">
        <v>16223.5</v>
      </c>
      <c r="E277">
        <v>499</v>
      </c>
      <c r="F277">
        <v>10.15</v>
      </c>
      <c r="G277">
        <v>274</v>
      </c>
      <c r="H277">
        <v>49.43</v>
      </c>
    </row>
    <row r="278" spans="1:8" x14ac:dyDescent="0.25">
      <c r="A278" t="s">
        <v>687</v>
      </c>
      <c r="B278" t="s">
        <v>688</v>
      </c>
      <c r="C278">
        <v>4154</v>
      </c>
      <c r="D278">
        <v>16212.32</v>
      </c>
      <c r="E278">
        <v>708</v>
      </c>
      <c r="F278">
        <v>4.4800000000000004</v>
      </c>
      <c r="G278">
        <v>275</v>
      </c>
      <c r="H278">
        <v>49.51</v>
      </c>
    </row>
    <row r="279" spans="1:8" x14ac:dyDescent="0.25">
      <c r="A279" t="s">
        <v>689</v>
      </c>
      <c r="B279" t="s">
        <v>690</v>
      </c>
      <c r="C279">
        <v>9523</v>
      </c>
      <c r="D279">
        <v>16176.04</v>
      </c>
      <c r="E279">
        <v>795</v>
      </c>
      <c r="F279">
        <v>1.98</v>
      </c>
      <c r="G279">
        <v>276</v>
      </c>
      <c r="H279">
        <v>49.59</v>
      </c>
    </row>
    <row r="280" spans="1:8" x14ac:dyDescent="0.25">
      <c r="A280" t="s">
        <v>691</v>
      </c>
      <c r="B280" t="s">
        <v>692</v>
      </c>
      <c r="C280">
        <v>1689</v>
      </c>
      <c r="D280">
        <v>16093.99</v>
      </c>
      <c r="E280">
        <v>485</v>
      </c>
      <c r="F280">
        <v>10.31</v>
      </c>
      <c r="G280">
        <v>277</v>
      </c>
      <c r="H280">
        <v>49.67</v>
      </c>
    </row>
    <row r="281" spans="1:8" x14ac:dyDescent="0.25">
      <c r="A281" t="s">
        <v>693</v>
      </c>
      <c r="B281" t="s">
        <v>694</v>
      </c>
      <c r="C281">
        <v>14154</v>
      </c>
      <c r="D281">
        <v>16083.97</v>
      </c>
      <c r="E281">
        <v>755</v>
      </c>
      <c r="F281">
        <v>1.58</v>
      </c>
      <c r="G281">
        <v>278</v>
      </c>
      <c r="H281">
        <v>49.75</v>
      </c>
    </row>
    <row r="282" spans="1:8" x14ac:dyDescent="0.25">
      <c r="A282" t="s">
        <v>695</v>
      </c>
      <c r="B282" t="s">
        <v>696</v>
      </c>
      <c r="C282">
        <v>8153</v>
      </c>
      <c r="D282">
        <v>16060.91</v>
      </c>
      <c r="E282">
        <v>1156</v>
      </c>
      <c r="F282">
        <v>2.2599999999999998</v>
      </c>
      <c r="G282">
        <v>279</v>
      </c>
      <c r="H282">
        <v>49.83</v>
      </c>
    </row>
    <row r="283" spans="1:8" x14ac:dyDescent="0.25">
      <c r="A283" t="s">
        <v>697</v>
      </c>
      <c r="B283" t="s">
        <v>698</v>
      </c>
      <c r="C283">
        <v>2139</v>
      </c>
      <c r="D283">
        <v>16024.84</v>
      </c>
      <c r="E283">
        <v>606</v>
      </c>
      <c r="F283">
        <v>9.5</v>
      </c>
      <c r="G283">
        <v>280</v>
      </c>
      <c r="H283">
        <v>49.91</v>
      </c>
    </row>
    <row r="284" spans="1:8" x14ac:dyDescent="0.25">
      <c r="A284" t="s">
        <v>699</v>
      </c>
      <c r="B284" t="s">
        <v>700</v>
      </c>
      <c r="C284">
        <v>3653</v>
      </c>
      <c r="D284">
        <v>16009.29</v>
      </c>
      <c r="E284">
        <v>586</v>
      </c>
      <c r="F284">
        <v>4.55</v>
      </c>
      <c r="G284">
        <v>281</v>
      </c>
      <c r="H284">
        <v>49.99</v>
      </c>
    </row>
    <row r="285" spans="1:8" x14ac:dyDescent="0.25">
      <c r="A285" t="s">
        <v>701</v>
      </c>
      <c r="B285" t="s">
        <v>702</v>
      </c>
      <c r="C285">
        <v>2540</v>
      </c>
      <c r="D285">
        <v>15922.33</v>
      </c>
      <c r="E285">
        <v>437</v>
      </c>
      <c r="F285">
        <v>8.2200000000000006</v>
      </c>
      <c r="G285">
        <v>282</v>
      </c>
      <c r="H285">
        <v>50.07</v>
      </c>
    </row>
    <row r="286" spans="1:8" x14ac:dyDescent="0.25">
      <c r="A286" t="s">
        <v>703</v>
      </c>
      <c r="B286" t="s">
        <v>704</v>
      </c>
      <c r="C286">
        <v>10165</v>
      </c>
      <c r="D286">
        <v>15865.82</v>
      </c>
      <c r="E286">
        <v>697</v>
      </c>
      <c r="F286">
        <v>1.86</v>
      </c>
      <c r="G286">
        <v>283</v>
      </c>
      <c r="H286">
        <v>50.15</v>
      </c>
    </row>
    <row r="287" spans="1:8" x14ac:dyDescent="0.25">
      <c r="A287" t="s">
        <v>705</v>
      </c>
      <c r="B287" t="s">
        <v>706</v>
      </c>
      <c r="C287">
        <v>2406</v>
      </c>
      <c r="D287">
        <v>15800.66</v>
      </c>
      <c r="E287">
        <v>575</v>
      </c>
      <c r="F287">
        <v>7.44</v>
      </c>
      <c r="G287">
        <v>284</v>
      </c>
      <c r="H287">
        <v>50.23</v>
      </c>
    </row>
    <row r="288" spans="1:8" x14ac:dyDescent="0.25">
      <c r="A288" t="s">
        <v>707</v>
      </c>
      <c r="B288" t="s">
        <v>708</v>
      </c>
      <c r="C288">
        <v>2990</v>
      </c>
      <c r="D288">
        <v>15798.66</v>
      </c>
      <c r="E288">
        <v>401</v>
      </c>
      <c r="F288">
        <v>5.55</v>
      </c>
      <c r="G288">
        <v>285</v>
      </c>
      <c r="H288">
        <v>50.31</v>
      </c>
    </row>
    <row r="289" spans="1:8" x14ac:dyDescent="0.25">
      <c r="A289" t="s">
        <v>709</v>
      </c>
      <c r="B289" t="s">
        <v>710</v>
      </c>
      <c r="C289">
        <v>5137</v>
      </c>
      <c r="D289">
        <v>15768.95</v>
      </c>
      <c r="E289">
        <v>997</v>
      </c>
      <c r="F289">
        <v>3.73</v>
      </c>
      <c r="G289">
        <v>286</v>
      </c>
      <c r="H289">
        <v>50.39</v>
      </c>
    </row>
    <row r="290" spans="1:8" x14ac:dyDescent="0.25">
      <c r="A290" t="s">
        <v>711</v>
      </c>
      <c r="B290" t="s">
        <v>712</v>
      </c>
      <c r="C290">
        <v>17684</v>
      </c>
      <c r="D290">
        <v>15760.83</v>
      </c>
      <c r="E290">
        <v>1086</v>
      </c>
      <c r="F290">
        <v>0.98</v>
      </c>
      <c r="G290">
        <v>287</v>
      </c>
      <c r="H290">
        <v>50.47</v>
      </c>
    </row>
    <row r="291" spans="1:8" x14ac:dyDescent="0.25">
      <c r="A291" t="s">
        <v>713</v>
      </c>
      <c r="B291" t="s">
        <v>714</v>
      </c>
      <c r="C291">
        <v>3855</v>
      </c>
      <c r="D291">
        <v>15729.83</v>
      </c>
      <c r="E291">
        <v>685</v>
      </c>
      <c r="F291">
        <v>4.08</v>
      </c>
      <c r="G291">
        <v>288</v>
      </c>
      <c r="H291">
        <v>50.54</v>
      </c>
    </row>
    <row r="292" spans="1:8" x14ac:dyDescent="0.25">
      <c r="A292" t="s">
        <v>715</v>
      </c>
      <c r="B292" t="s">
        <v>716</v>
      </c>
      <c r="C292">
        <v>20160</v>
      </c>
      <c r="D292">
        <v>15723.12</v>
      </c>
      <c r="E292">
        <v>984</v>
      </c>
      <c r="F292">
        <v>0.99</v>
      </c>
      <c r="G292">
        <v>289</v>
      </c>
      <c r="H292">
        <v>50.62</v>
      </c>
    </row>
    <row r="293" spans="1:8" x14ac:dyDescent="0.25">
      <c r="A293" t="s">
        <v>717</v>
      </c>
      <c r="B293" t="s">
        <v>718</v>
      </c>
      <c r="C293">
        <v>12249</v>
      </c>
      <c r="D293">
        <v>15713</v>
      </c>
      <c r="E293">
        <v>835</v>
      </c>
      <c r="F293">
        <v>1.54</v>
      </c>
      <c r="G293">
        <v>290</v>
      </c>
      <c r="H293">
        <v>50.7</v>
      </c>
    </row>
    <row r="294" spans="1:8" x14ac:dyDescent="0.25">
      <c r="A294" t="s">
        <v>719</v>
      </c>
      <c r="B294" t="s">
        <v>720</v>
      </c>
      <c r="C294">
        <v>3107</v>
      </c>
      <c r="D294">
        <v>15690.95</v>
      </c>
      <c r="E294">
        <v>561</v>
      </c>
      <c r="F294">
        <v>5.93</v>
      </c>
      <c r="G294">
        <v>291</v>
      </c>
      <c r="H294">
        <v>50.78</v>
      </c>
    </row>
    <row r="295" spans="1:8" x14ac:dyDescent="0.25">
      <c r="A295" t="s">
        <v>721</v>
      </c>
      <c r="B295" t="s">
        <v>722</v>
      </c>
      <c r="C295">
        <v>11761</v>
      </c>
      <c r="D295">
        <v>15567.38</v>
      </c>
      <c r="E295">
        <v>1248</v>
      </c>
      <c r="F295">
        <v>1.6</v>
      </c>
      <c r="G295">
        <v>292</v>
      </c>
      <c r="H295">
        <v>50.86</v>
      </c>
    </row>
    <row r="296" spans="1:8" x14ac:dyDescent="0.25">
      <c r="A296" t="s">
        <v>723</v>
      </c>
      <c r="B296" t="s">
        <v>724</v>
      </c>
      <c r="C296">
        <v>3868</v>
      </c>
      <c r="D296">
        <v>15534.04</v>
      </c>
      <c r="E296">
        <v>746</v>
      </c>
      <c r="F296">
        <v>4.41</v>
      </c>
      <c r="G296">
        <v>293</v>
      </c>
      <c r="H296">
        <v>50.93</v>
      </c>
    </row>
    <row r="297" spans="1:8" x14ac:dyDescent="0.25">
      <c r="A297" t="s">
        <v>725</v>
      </c>
      <c r="B297" t="s">
        <v>726</v>
      </c>
      <c r="C297">
        <v>5430</v>
      </c>
      <c r="D297">
        <v>15518.32</v>
      </c>
      <c r="E297">
        <v>494</v>
      </c>
      <c r="F297">
        <v>3.32</v>
      </c>
      <c r="G297">
        <v>294</v>
      </c>
      <c r="H297">
        <v>51.01</v>
      </c>
    </row>
    <row r="298" spans="1:8" x14ac:dyDescent="0.25">
      <c r="A298" t="s">
        <v>727</v>
      </c>
      <c r="B298" t="s">
        <v>728</v>
      </c>
      <c r="C298">
        <v>2355</v>
      </c>
      <c r="D298">
        <v>15503.93</v>
      </c>
      <c r="E298">
        <v>443</v>
      </c>
      <c r="F298">
        <v>8.94</v>
      </c>
      <c r="G298">
        <v>295</v>
      </c>
      <c r="H298">
        <v>51.09</v>
      </c>
    </row>
    <row r="299" spans="1:8" x14ac:dyDescent="0.25">
      <c r="A299" t="s">
        <v>729</v>
      </c>
      <c r="B299" t="s">
        <v>730</v>
      </c>
      <c r="C299">
        <v>990</v>
      </c>
      <c r="D299">
        <v>15451.32</v>
      </c>
      <c r="E299">
        <v>275</v>
      </c>
      <c r="F299">
        <v>18.690000000000001</v>
      </c>
      <c r="G299">
        <v>296</v>
      </c>
      <c r="H299">
        <v>51.17</v>
      </c>
    </row>
    <row r="300" spans="1:8" x14ac:dyDescent="0.25">
      <c r="A300" t="s">
        <v>731</v>
      </c>
      <c r="B300" t="s">
        <v>732</v>
      </c>
      <c r="C300">
        <v>7620</v>
      </c>
      <c r="D300">
        <v>15426.07</v>
      </c>
      <c r="E300">
        <v>796</v>
      </c>
      <c r="F300">
        <v>2.36</v>
      </c>
      <c r="G300">
        <v>297</v>
      </c>
      <c r="H300">
        <v>51.24</v>
      </c>
    </row>
    <row r="301" spans="1:8" x14ac:dyDescent="0.25">
      <c r="A301" t="s">
        <v>733</v>
      </c>
      <c r="B301" t="s">
        <v>734</v>
      </c>
      <c r="C301">
        <v>10514</v>
      </c>
      <c r="D301">
        <v>15419.17</v>
      </c>
      <c r="E301">
        <v>715</v>
      </c>
      <c r="F301">
        <v>2.16</v>
      </c>
      <c r="G301">
        <v>298</v>
      </c>
      <c r="H301">
        <v>51.32</v>
      </c>
    </row>
    <row r="302" spans="1:8" x14ac:dyDescent="0.25">
      <c r="A302" t="s">
        <v>735</v>
      </c>
      <c r="B302" t="s">
        <v>736</v>
      </c>
      <c r="C302">
        <v>9445</v>
      </c>
      <c r="D302">
        <v>15351.35</v>
      </c>
      <c r="E302">
        <v>966</v>
      </c>
      <c r="F302">
        <v>2.14</v>
      </c>
      <c r="G302">
        <v>299</v>
      </c>
      <c r="H302">
        <v>51.4</v>
      </c>
    </row>
    <row r="303" spans="1:8" x14ac:dyDescent="0.25">
      <c r="A303" t="s">
        <v>737</v>
      </c>
      <c r="B303" t="s">
        <v>738</v>
      </c>
      <c r="C303">
        <v>31481</v>
      </c>
      <c r="D303">
        <v>15330.25</v>
      </c>
      <c r="E303">
        <v>1303</v>
      </c>
      <c r="F303">
        <v>0.63</v>
      </c>
      <c r="G303">
        <v>300</v>
      </c>
      <c r="H303">
        <v>51.47</v>
      </c>
    </row>
    <row r="304" spans="1:8" x14ac:dyDescent="0.25">
      <c r="A304" t="s">
        <v>739</v>
      </c>
      <c r="B304" t="s">
        <v>740</v>
      </c>
      <c r="C304">
        <v>12601</v>
      </c>
      <c r="D304">
        <v>15280.06</v>
      </c>
      <c r="E304">
        <v>807</v>
      </c>
      <c r="F304">
        <v>1.34</v>
      </c>
      <c r="G304">
        <v>301</v>
      </c>
      <c r="H304">
        <v>51.55</v>
      </c>
    </row>
    <row r="305" spans="1:8" x14ac:dyDescent="0.25">
      <c r="A305" t="s">
        <v>741</v>
      </c>
      <c r="B305" t="s">
        <v>742</v>
      </c>
      <c r="C305">
        <v>8400</v>
      </c>
      <c r="D305">
        <v>15177.83</v>
      </c>
      <c r="E305">
        <v>692</v>
      </c>
      <c r="F305">
        <v>2.2599999999999998</v>
      </c>
      <c r="G305">
        <v>302</v>
      </c>
      <c r="H305">
        <v>51.63</v>
      </c>
    </row>
    <row r="306" spans="1:8" x14ac:dyDescent="0.25">
      <c r="A306" t="s">
        <v>743</v>
      </c>
      <c r="B306" t="s">
        <v>744</v>
      </c>
      <c r="C306">
        <v>2093</v>
      </c>
      <c r="D306">
        <v>14953.75</v>
      </c>
      <c r="E306">
        <v>566</v>
      </c>
      <c r="F306">
        <v>8.4700000000000006</v>
      </c>
      <c r="G306">
        <v>303</v>
      </c>
      <c r="H306">
        <v>51.7</v>
      </c>
    </row>
    <row r="307" spans="1:8" x14ac:dyDescent="0.25">
      <c r="A307" t="s">
        <v>745</v>
      </c>
      <c r="B307" t="s">
        <v>746</v>
      </c>
      <c r="C307">
        <v>71394</v>
      </c>
      <c r="D307">
        <v>14948.75</v>
      </c>
      <c r="E307">
        <v>456</v>
      </c>
      <c r="F307">
        <v>0.3</v>
      </c>
      <c r="G307">
        <v>304</v>
      </c>
      <c r="H307">
        <v>51.77</v>
      </c>
    </row>
    <row r="308" spans="1:8" x14ac:dyDescent="0.25">
      <c r="A308" t="s">
        <v>747</v>
      </c>
      <c r="B308" t="s">
        <v>748</v>
      </c>
      <c r="C308">
        <v>3791</v>
      </c>
      <c r="D308">
        <v>14934.74</v>
      </c>
      <c r="E308">
        <v>828</v>
      </c>
      <c r="F308">
        <v>4.7</v>
      </c>
      <c r="G308">
        <v>305</v>
      </c>
      <c r="H308">
        <v>51.85</v>
      </c>
    </row>
    <row r="309" spans="1:8" x14ac:dyDescent="0.25">
      <c r="A309" t="s">
        <v>749</v>
      </c>
      <c r="B309" t="s">
        <v>750</v>
      </c>
      <c r="C309">
        <v>1071</v>
      </c>
      <c r="D309">
        <v>14913.84</v>
      </c>
      <c r="E309">
        <v>374</v>
      </c>
      <c r="F309">
        <v>16.36</v>
      </c>
      <c r="G309">
        <v>306</v>
      </c>
      <c r="H309">
        <v>51.92</v>
      </c>
    </row>
    <row r="310" spans="1:8" x14ac:dyDescent="0.25">
      <c r="A310" t="s">
        <v>751</v>
      </c>
      <c r="B310" t="s">
        <v>752</v>
      </c>
      <c r="C310">
        <v>2991</v>
      </c>
      <c r="D310">
        <v>14807.3</v>
      </c>
      <c r="E310">
        <v>651</v>
      </c>
      <c r="F310">
        <v>5.44</v>
      </c>
      <c r="G310">
        <v>307</v>
      </c>
      <c r="H310">
        <v>52</v>
      </c>
    </row>
    <row r="311" spans="1:8" x14ac:dyDescent="0.25">
      <c r="A311" t="s">
        <v>753</v>
      </c>
      <c r="B311" t="s">
        <v>754</v>
      </c>
      <c r="C311">
        <v>7948</v>
      </c>
      <c r="D311">
        <v>14800.45</v>
      </c>
      <c r="E311">
        <v>938</v>
      </c>
      <c r="F311">
        <v>2.21</v>
      </c>
      <c r="G311">
        <v>308</v>
      </c>
      <c r="H311">
        <v>52.07</v>
      </c>
    </row>
    <row r="312" spans="1:8" x14ac:dyDescent="0.25">
      <c r="A312" t="s">
        <v>755</v>
      </c>
      <c r="B312" t="s">
        <v>756</v>
      </c>
      <c r="C312">
        <v>1109</v>
      </c>
      <c r="D312">
        <v>14779.84</v>
      </c>
      <c r="E312">
        <v>419</v>
      </c>
      <c r="F312">
        <v>14.75</v>
      </c>
      <c r="G312">
        <v>309</v>
      </c>
      <c r="H312">
        <v>52.14</v>
      </c>
    </row>
    <row r="313" spans="1:8" x14ac:dyDescent="0.25">
      <c r="A313" t="s">
        <v>757</v>
      </c>
      <c r="B313" t="s">
        <v>758</v>
      </c>
      <c r="C313">
        <v>5047</v>
      </c>
      <c r="D313">
        <v>14643.48</v>
      </c>
      <c r="E313">
        <v>651</v>
      </c>
      <c r="F313">
        <v>3.41</v>
      </c>
      <c r="G313">
        <v>310</v>
      </c>
      <c r="H313">
        <v>52.22</v>
      </c>
    </row>
    <row r="314" spans="1:8" x14ac:dyDescent="0.25">
      <c r="A314" t="s">
        <v>759</v>
      </c>
      <c r="B314" t="s">
        <v>760</v>
      </c>
      <c r="C314">
        <v>11172</v>
      </c>
      <c r="D314">
        <v>14479.91</v>
      </c>
      <c r="E314">
        <v>815</v>
      </c>
      <c r="F314">
        <v>1.6</v>
      </c>
      <c r="G314">
        <v>311</v>
      </c>
      <c r="H314">
        <v>52.29</v>
      </c>
    </row>
    <row r="315" spans="1:8" x14ac:dyDescent="0.25">
      <c r="A315" t="s">
        <v>761</v>
      </c>
      <c r="B315" t="s">
        <v>762</v>
      </c>
      <c r="C315">
        <v>2395</v>
      </c>
      <c r="D315">
        <v>14456.98</v>
      </c>
      <c r="E315">
        <v>655</v>
      </c>
      <c r="F315">
        <v>6.95</v>
      </c>
      <c r="G315">
        <v>312</v>
      </c>
      <c r="H315">
        <v>52.36</v>
      </c>
    </row>
    <row r="316" spans="1:8" x14ac:dyDescent="0.25">
      <c r="A316" t="s">
        <v>763</v>
      </c>
      <c r="B316" t="s">
        <v>764</v>
      </c>
      <c r="C316">
        <v>1587</v>
      </c>
      <c r="D316">
        <v>14434.18</v>
      </c>
      <c r="E316">
        <v>532</v>
      </c>
      <c r="F316">
        <v>10.56</v>
      </c>
      <c r="G316">
        <v>313</v>
      </c>
      <c r="H316">
        <v>52.43</v>
      </c>
    </row>
    <row r="317" spans="1:8" x14ac:dyDescent="0.25">
      <c r="A317" t="s">
        <v>765</v>
      </c>
      <c r="B317" t="s">
        <v>766</v>
      </c>
      <c r="C317">
        <v>5377</v>
      </c>
      <c r="D317">
        <v>14414.08</v>
      </c>
      <c r="E317">
        <v>670</v>
      </c>
      <c r="F317">
        <v>3.16</v>
      </c>
      <c r="G317">
        <v>314</v>
      </c>
      <c r="H317">
        <v>52.51</v>
      </c>
    </row>
    <row r="318" spans="1:8" x14ac:dyDescent="0.25">
      <c r="A318" t="s">
        <v>767</v>
      </c>
      <c r="B318" t="s">
        <v>768</v>
      </c>
      <c r="C318">
        <v>8924</v>
      </c>
      <c r="D318">
        <v>14397.69</v>
      </c>
      <c r="E318">
        <v>772</v>
      </c>
      <c r="F318">
        <v>2.14</v>
      </c>
      <c r="G318">
        <v>315</v>
      </c>
      <c r="H318">
        <v>52.58</v>
      </c>
    </row>
    <row r="319" spans="1:8" x14ac:dyDescent="0.25">
      <c r="A319" t="s">
        <v>769</v>
      </c>
      <c r="B319" t="s">
        <v>770</v>
      </c>
      <c r="C319">
        <v>1634</v>
      </c>
      <c r="D319">
        <v>14356.68</v>
      </c>
      <c r="E319">
        <v>653</v>
      </c>
      <c r="F319">
        <v>9.51</v>
      </c>
      <c r="G319">
        <v>316</v>
      </c>
      <c r="H319">
        <v>52.65</v>
      </c>
    </row>
    <row r="320" spans="1:8" x14ac:dyDescent="0.25">
      <c r="A320" t="s">
        <v>771</v>
      </c>
      <c r="B320" t="s">
        <v>772</v>
      </c>
      <c r="C320">
        <v>10533</v>
      </c>
      <c r="D320">
        <v>14329.03</v>
      </c>
      <c r="E320">
        <v>1114</v>
      </c>
      <c r="F320">
        <v>1.67</v>
      </c>
      <c r="G320">
        <v>317</v>
      </c>
      <c r="H320">
        <v>52.72</v>
      </c>
    </row>
    <row r="321" spans="1:8" x14ac:dyDescent="0.25">
      <c r="A321" t="s">
        <v>773</v>
      </c>
      <c r="B321" t="s">
        <v>774</v>
      </c>
      <c r="C321">
        <v>1604</v>
      </c>
      <c r="D321">
        <v>14317.98</v>
      </c>
      <c r="E321">
        <v>183</v>
      </c>
      <c r="F321">
        <v>12.39</v>
      </c>
      <c r="G321">
        <v>318</v>
      </c>
      <c r="H321">
        <v>52.79</v>
      </c>
    </row>
    <row r="322" spans="1:8" x14ac:dyDescent="0.25">
      <c r="A322" t="s">
        <v>775</v>
      </c>
      <c r="B322" t="s">
        <v>776</v>
      </c>
      <c r="C322">
        <v>10416</v>
      </c>
      <c r="D322">
        <v>14229.9</v>
      </c>
      <c r="E322">
        <v>453</v>
      </c>
      <c r="F322">
        <v>1.59</v>
      </c>
      <c r="G322">
        <v>319</v>
      </c>
      <c r="H322">
        <v>52.86</v>
      </c>
    </row>
    <row r="323" spans="1:8" x14ac:dyDescent="0.25">
      <c r="A323" t="s">
        <v>777</v>
      </c>
      <c r="B323" t="s">
        <v>778</v>
      </c>
      <c r="C323">
        <v>3431</v>
      </c>
      <c r="D323">
        <v>14197.68</v>
      </c>
      <c r="E323">
        <v>642</v>
      </c>
      <c r="F323">
        <v>5.16</v>
      </c>
      <c r="G323">
        <v>320</v>
      </c>
      <c r="H323">
        <v>52.93</v>
      </c>
    </row>
    <row r="324" spans="1:8" x14ac:dyDescent="0.25">
      <c r="A324" t="s">
        <v>779</v>
      </c>
      <c r="B324" t="s">
        <v>780</v>
      </c>
      <c r="C324">
        <v>7067</v>
      </c>
      <c r="D324">
        <v>14188.96</v>
      </c>
      <c r="E324">
        <v>595</v>
      </c>
      <c r="F324">
        <v>2.4300000000000002</v>
      </c>
      <c r="G324">
        <v>321</v>
      </c>
      <c r="H324">
        <v>53</v>
      </c>
    </row>
    <row r="325" spans="1:8" x14ac:dyDescent="0.25">
      <c r="A325" t="s">
        <v>781</v>
      </c>
      <c r="B325" t="s">
        <v>782</v>
      </c>
      <c r="C325">
        <v>9007</v>
      </c>
      <c r="D325">
        <v>14174.21</v>
      </c>
      <c r="E325">
        <v>596</v>
      </c>
      <c r="F325">
        <v>1.64</v>
      </c>
      <c r="G325">
        <v>322</v>
      </c>
      <c r="H325">
        <v>53.08</v>
      </c>
    </row>
    <row r="326" spans="1:8" x14ac:dyDescent="0.25">
      <c r="A326" t="s">
        <v>783</v>
      </c>
      <c r="B326" t="s">
        <v>784</v>
      </c>
      <c r="C326">
        <v>4945</v>
      </c>
      <c r="D326">
        <v>14156.3</v>
      </c>
      <c r="E326">
        <v>787</v>
      </c>
      <c r="F326">
        <v>3.28</v>
      </c>
      <c r="G326">
        <v>323</v>
      </c>
      <c r="H326">
        <v>53.15</v>
      </c>
    </row>
    <row r="327" spans="1:8" x14ac:dyDescent="0.25">
      <c r="A327" t="s">
        <v>785</v>
      </c>
      <c r="B327" t="s">
        <v>786</v>
      </c>
      <c r="C327">
        <v>3581</v>
      </c>
      <c r="D327">
        <v>14152.84</v>
      </c>
      <c r="E327">
        <v>825</v>
      </c>
      <c r="F327">
        <v>4.62</v>
      </c>
      <c r="G327">
        <v>324</v>
      </c>
      <c r="H327">
        <v>53.22</v>
      </c>
    </row>
    <row r="328" spans="1:8" x14ac:dyDescent="0.25">
      <c r="A328" t="s">
        <v>787</v>
      </c>
      <c r="B328" t="s">
        <v>788</v>
      </c>
      <c r="C328">
        <v>1140</v>
      </c>
      <c r="D328">
        <v>14109.67</v>
      </c>
      <c r="E328">
        <v>421</v>
      </c>
      <c r="F328">
        <v>13.37</v>
      </c>
      <c r="G328">
        <v>325</v>
      </c>
      <c r="H328">
        <v>53.29</v>
      </c>
    </row>
    <row r="329" spans="1:8" x14ac:dyDescent="0.25">
      <c r="A329" t="s">
        <v>789</v>
      </c>
      <c r="B329" t="s">
        <v>790</v>
      </c>
      <c r="C329">
        <v>8547</v>
      </c>
      <c r="D329">
        <v>14108.2</v>
      </c>
      <c r="E329">
        <v>706</v>
      </c>
      <c r="F329">
        <v>1.83</v>
      </c>
      <c r="G329">
        <v>326</v>
      </c>
      <c r="H329">
        <v>53.36</v>
      </c>
    </row>
    <row r="330" spans="1:8" x14ac:dyDescent="0.25">
      <c r="A330" t="s">
        <v>791</v>
      </c>
      <c r="B330" t="s">
        <v>792</v>
      </c>
      <c r="C330">
        <v>4990</v>
      </c>
      <c r="D330">
        <v>14014.1</v>
      </c>
      <c r="E330">
        <v>848</v>
      </c>
      <c r="F330">
        <v>2.99</v>
      </c>
      <c r="G330">
        <v>327</v>
      </c>
      <c r="H330">
        <v>53.43</v>
      </c>
    </row>
    <row r="331" spans="1:8" x14ac:dyDescent="0.25">
      <c r="A331" t="s">
        <v>793</v>
      </c>
      <c r="B331" t="s">
        <v>794</v>
      </c>
      <c r="C331">
        <v>1435</v>
      </c>
      <c r="D331">
        <v>13999.1</v>
      </c>
      <c r="E331">
        <v>419</v>
      </c>
      <c r="F331">
        <v>10.47</v>
      </c>
      <c r="G331">
        <v>328</v>
      </c>
      <c r="H331">
        <v>53.5</v>
      </c>
    </row>
    <row r="332" spans="1:8" x14ac:dyDescent="0.25">
      <c r="A332" t="s">
        <v>795</v>
      </c>
      <c r="B332" t="s">
        <v>796</v>
      </c>
      <c r="C332">
        <v>6078</v>
      </c>
      <c r="D332">
        <v>13972.71</v>
      </c>
      <c r="E332">
        <v>476</v>
      </c>
      <c r="F332">
        <v>2.42</v>
      </c>
      <c r="G332">
        <v>329</v>
      </c>
      <c r="H332">
        <v>53.57</v>
      </c>
    </row>
    <row r="333" spans="1:8" x14ac:dyDescent="0.25">
      <c r="A333" t="s">
        <v>797</v>
      </c>
      <c r="B333" t="s">
        <v>798</v>
      </c>
      <c r="C333">
        <v>10669</v>
      </c>
      <c r="D333">
        <v>13971.07</v>
      </c>
      <c r="E333">
        <v>805</v>
      </c>
      <c r="F333">
        <v>1.57</v>
      </c>
      <c r="G333">
        <v>330</v>
      </c>
      <c r="H333">
        <v>53.64</v>
      </c>
    </row>
    <row r="334" spans="1:8" x14ac:dyDescent="0.25">
      <c r="A334" t="s">
        <v>799</v>
      </c>
      <c r="B334" t="s">
        <v>800</v>
      </c>
      <c r="C334">
        <v>10391</v>
      </c>
      <c r="D334">
        <v>13958.04</v>
      </c>
      <c r="E334">
        <v>825</v>
      </c>
      <c r="F334">
        <v>1.64</v>
      </c>
      <c r="G334">
        <v>331</v>
      </c>
      <c r="H334">
        <v>53.71</v>
      </c>
    </row>
    <row r="335" spans="1:8" x14ac:dyDescent="0.25">
      <c r="A335" t="s">
        <v>801</v>
      </c>
      <c r="B335" t="s">
        <v>802</v>
      </c>
      <c r="C335">
        <v>11654</v>
      </c>
      <c r="D335">
        <v>13900.51</v>
      </c>
      <c r="E335">
        <v>779</v>
      </c>
      <c r="F335">
        <v>1.73</v>
      </c>
      <c r="G335">
        <v>332</v>
      </c>
      <c r="H335">
        <v>53.78</v>
      </c>
    </row>
    <row r="336" spans="1:8" x14ac:dyDescent="0.25">
      <c r="A336" t="s">
        <v>803</v>
      </c>
      <c r="B336" t="s">
        <v>804</v>
      </c>
      <c r="C336">
        <v>8764</v>
      </c>
      <c r="D336">
        <v>13847.06</v>
      </c>
      <c r="E336">
        <v>875</v>
      </c>
      <c r="F336">
        <v>1.82</v>
      </c>
      <c r="G336">
        <v>333</v>
      </c>
      <c r="H336">
        <v>53.84</v>
      </c>
    </row>
    <row r="337" spans="1:8" x14ac:dyDescent="0.25">
      <c r="A337" t="s">
        <v>805</v>
      </c>
      <c r="B337" t="s">
        <v>806</v>
      </c>
      <c r="C337">
        <v>2281</v>
      </c>
      <c r="D337">
        <v>13787.93</v>
      </c>
      <c r="E337">
        <v>265</v>
      </c>
      <c r="F337">
        <v>7.28</v>
      </c>
      <c r="G337">
        <v>334</v>
      </c>
      <c r="H337">
        <v>53.91</v>
      </c>
    </row>
    <row r="338" spans="1:8" x14ac:dyDescent="0.25">
      <c r="A338" t="s">
        <v>807</v>
      </c>
      <c r="B338" t="s">
        <v>808</v>
      </c>
      <c r="C338">
        <v>2767</v>
      </c>
      <c r="D338">
        <v>13769.44</v>
      </c>
      <c r="E338">
        <v>709</v>
      </c>
      <c r="F338">
        <v>5.77</v>
      </c>
      <c r="G338">
        <v>335</v>
      </c>
      <c r="H338">
        <v>53.98</v>
      </c>
    </row>
    <row r="339" spans="1:8" x14ac:dyDescent="0.25">
      <c r="A339" t="s">
        <v>809</v>
      </c>
      <c r="B339" t="s">
        <v>810</v>
      </c>
      <c r="C339">
        <v>1657</v>
      </c>
      <c r="D339">
        <v>13761.73</v>
      </c>
      <c r="E339">
        <v>489</v>
      </c>
      <c r="F339">
        <v>8.8000000000000007</v>
      </c>
      <c r="G339">
        <v>336</v>
      </c>
      <c r="H339">
        <v>54.05</v>
      </c>
    </row>
    <row r="340" spans="1:8" x14ac:dyDescent="0.25">
      <c r="A340" t="s">
        <v>811</v>
      </c>
      <c r="B340" t="s">
        <v>812</v>
      </c>
      <c r="C340">
        <v>855</v>
      </c>
      <c r="D340">
        <v>13750.37</v>
      </c>
      <c r="E340">
        <v>346</v>
      </c>
      <c r="F340">
        <v>17.64</v>
      </c>
      <c r="G340">
        <v>337</v>
      </c>
      <c r="H340">
        <v>54.12</v>
      </c>
    </row>
    <row r="341" spans="1:8" x14ac:dyDescent="0.25">
      <c r="A341" t="s">
        <v>813</v>
      </c>
      <c r="B341" t="s">
        <v>814</v>
      </c>
      <c r="C341">
        <v>3185</v>
      </c>
      <c r="D341">
        <v>13715.91</v>
      </c>
      <c r="E341">
        <v>480</v>
      </c>
      <c r="F341">
        <v>5.6</v>
      </c>
      <c r="G341">
        <v>338</v>
      </c>
      <c r="H341">
        <v>54.19</v>
      </c>
    </row>
    <row r="342" spans="1:8" x14ac:dyDescent="0.25">
      <c r="A342" t="s">
        <v>815</v>
      </c>
      <c r="B342" t="s">
        <v>816</v>
      </c>
      <c r="C342">
        <v>5205</v>
      </c>
      <c r="D342">
        <v>13714.66</v>
      </c>
      <c r="E342">
        <v>453</v>
      </c>
      <c r="F342">
        <v>3.22</v>
      </c>
      <c r="G342">
        <v>339</v>
      </c>
      <c r="H342">
        <v>54.26</v>
      </c>
    </row>
    <row r="343" spans="1:8" x14ac:dyDescent="0.25">
      <c r="A343" t="s">
        <v>817</v>
      </c>
      <c r="B343" t="s">
        <v>818</v>
      </c>
      <c r="C343">
        <v>10395</v>
      </c>
      <c r="D343">
        <v>13695.77</v>
      </c>
      <c r="E343">
        <v>344</v>
      </c>
      <c r="F343">
        <v>1.35</v>
      </c>
      <c r="G343">
        <v>340</v>
      </c>
      <c r="H343">
        <v>54.32</v>
      </c>
    </row>
    <row r="344" spans="1:8" x14ac:dyDescent="0.25">
      <c r="A344" t="s">
        <v>819</v>
      </c>
      <c r="B344" t="s">
        <v>820</v>
      </c>
      <c r="C344">
        <v>10967</v>
      </c>
      <c r="D344">
        <v>13590.47</v>
      </c>
      <c r="E344">
        <v>588</v>
      </c>
      <c r="F344">
        <v>1.46</v>
      </c>
      <c r="G344">
        <v>341</v>
      </c>
      <c r="H344">
        <v>54.39</v>
      </c>
    </row>
    <row r="345" spans="1:8" x14ac:dyDescent="0.25">
      <c r="A345" t="s">
        <v>821</v>
      </c>
      <c r="B345" t="s">
        <v>822</v>
      </c>
      <c r="C345">
        <v>7793</v>
      </c>
      <c r="D345">
        <v>13580.83</v>
      </c>
      <c r="E345">
        <v>646</v>
      </c>
      <c r="F345">
        <v>2.0699999999999998</v>
      </c>
      <c r="G345">
        <v>342</v>
      </c>
      <c r="H345">
        <v>54.46</v>
      </c>
    </row>
    <row r="346" spans="1:8" x14ac:dyDescent="0.25">
      <c r="A346" t="s">
        <v>823</v>
      </c>
      <c r="B346" t="s">
        <v>824</v>
      </c>
      <c r="C346">
        <v>936</v>
      </c>
      <c r="D346">
        <v>13519.36</v>
      </c>
      <c r="E346">
        <v>271</v>
      </c>
      <c r="F346">
        <v>17.010000000000002</v>
      </c>
      <c r="G346">
        <v>343</v>
      </c>
      <c r="H346">
        <v>54.53</v>
      </c>
    </row>
    <row r="347" spans="1:8" x14ac:dyDescent="0.25">
      <c r="A347" t="s">
        <v>825</v>
      </c>
      <c r="B347" t="s">
        <v>826</v>
      </c>
      <c r="C347">
        <v>10221</v>
      </c>
      <c r="D347">
        <v>13497.51</v>
      </c>
      <c r="E347">
        <v>763</v>
      </c>
      <c r="F347">
        <v>1.63</v>
      </c>
      <c r="G347">
        <v>344</v>
      </c>
      <c r="H347">
        <v>54.59</v>
      </c>
    </row>
    <row r="348" spans="1:8" x14ac:dyDescent="0.25">
      <c r="A348" t="s">
        <v>827</v>
      </c>
      <c r="B348" t="s">
        <v>828</v>
      </c>
      <c r="C348">
        <v>5271</v>
      </c>
      <c r="D348">
        <v>13427.79</v>
      </c>
      <c r="E348">
        <v>589</v>
      </c>
      <c r="F348">
        <v>2.87</v>
      </c>
      <c r="G348">
        <v>345</v>
      </c>
      <c r="H348">
        <v>54.66</v>
      </c>
    </row>
    <row r="349" spans="1:8" x14ac:dyDescent="0.25">
      <c r="A349" t="s">
        <v>829</v>
      </c>
      <c r="B349" t="s">
        <v>830</v>
      </c>
      <c r="C349">
        <v>8009</v>
      </c>
      <c r="D349">
        <v>13405.51</v>
      </c>
      <c r="E349">
        <v>1090</v>
      </c>
      <c r="F349">
        <v>1.91</v>
      </c>
      <c r="G349">
        <v>346</v>
      </c>
      <c r="H349">
        <v>54.73</v>
      </c>
    </row>
    <row r="350" spans="1:8" x14ac:dyDescent="0.25">
      <c r="A350" t="s">
        <v>831</v>
      </c>
      <c r="B350" t="s">
        <v>832</v>
      </c>
      <c r="C350">
        <v>7209</v>
      </c>
      <c r="D350">
        <v>13353.81</v>
      </c>
      <c r="E350">
        <v>921</v>
      </c>
      <c r="F350">
        <v>2.33</v>
      </c>
      <c r="G350">
        <v>347</v>
      </c>
      <c r="H350">
        <v>54.79</v>
      </c>
    </row>
    <row r="351" spans="1:8" x14ac:dyDescent="0.25">
      <c r="A351" t="s">
        <v>833</v>
      </c>
      <c r="B351" t="s">
        <v>834</v>
      </c>
      <c r="C351">
        <v>17299</v>
      </c>
      <c r="D351">
        <v>13343.35</v>
      </c>
      <c r="E351">
        <v>568</v>
      </c>
      <c r="F351">
        <v>0.98</v>
      </c>
      <c r="G351">
        <v>348</v>
      </c>
      <c r="H351">
        <v>54.86</v>
      </c>
    </row>
    <row r="352" spans="1:8" x14ac:dyDescent="0.25">
      <c r="A352" t="s">
        <v>835</v>
      </c>
      <c r="B352" t="s">
        <v>836</v>
      </c>
      <c r="C352">
        <v>2359</v>
      </c>
      <c r="D352">
        <v>13334.32</v>
      </c>
      <c r="E352">
        <v>476</v>
      </c>
      <c r="F352">
        <v>6.21</v>
      </c>
      <c r="G352">
        <v>349</v>
      </c>
      <c r="H352">
        <v>54.93</v>
      </c>
    </row>
    <row r="353" spans="1:8" x14ac:dyDescent="0.25">
      <c r="A353" t="s">
        <v>837</v>
      </c>
      <c r="B353" t="s">
        <v>838</v>
      </c>
      <c r="C353">
        <v>7830</v>
      </c>
      <c r="D353">
        <v>13325.55</v>
      </c>
      <c r="E353">
        <v>740</v>
      </c>
      <c r="F353">
        <v>1.99</v>
      </c>
      <c r="G353">
        <v>350</v>
      </c>
      <c r="H353">
        <v>54.99</v>
      </c>
    </row>
    <row r="354" spans="1:8" x14ac:dyDescent="0.25">
      <c r="A354" t="s">
        <v>839</v>
      </c>
      <c r="B354" t="s">
        <v>840</v>
      </c>
      <c r="C354">
        <v>2219</v>
      </c>
      <c r="D354">
        <v>13290.52</v>
      </c>
      <c r="E354">
        <v>372</v>
      </c>
      <c r="F354">
        <v>6.47</v>
      </c>
      <c r="G354">
        <v>351</v>
      </c>
      <c r="H354">
        <v>55.06</v>
      </c>
    </row>
    <row r="355" spans="1:8" x14ac:dyDescent="0.25">
      <c r="A355" t="s">
        <v>841</v>
      </c>
      <c r="B355" t="s">
        <v>842</v>
      </c>
      <c r="C355">
        <v>10620</v>
      </c>
      <c r="D355">
        <v>13279.16</v>
      </c>
      <c r="E355">
        <v>966</v>
      </c>
      <c r="F355">
        <v>1.55</v>
      </c>
      <c r="G355">
        <v>352</v>
      </c>
      <c r="H355">
        <v>55.13</v>
      </c>
    </row>
    <row r="356" spans="1:8" x14ac:dyDescent="0.25">
      <c r="A356" t="s">
        <v>843</v>
      </c>
      <c r="B356" t="s">
        <v>844</v>
      </c>
      <c r="C356">
        <v>2338</v>
      </c>
      <c r="D356">
        <v>13277.72</v>
      </c>
      <c r="E356">
        <v>495</v>
      </c>
      <c r="F356">
        <v>6.19</v>
      </c>
      <c r="G356">
        <v>353</v>
      </c>
      <c r="H356">
        <v>55.19</v>
      </c>
    </row>
    <row r="357" spans="1:8" x14ac:dyDescent="0.25">
      <c r="A357" t="s">
        <v>845</v>
      </c>
      <c r="B357" t="s">
        <v>846</v>
      </c>
      <c r="C357">
        <v>2841</v>
      </c>
      <c r="D357">
        <v>13269.49</v>
      </c>
      <c r="E357">
        <v>405</v>
      </c>
      <c r="F357">
        <v>4.8499999999999996</v>
      </c>
      <c r="G357">
        <v>354</v>
      </c>
      <c r="H357">
        <v>55.26</v>
      </c>
    </row>
    <row r="358" spans="1:8" x14ac:dyDescent="0.25">
      <c r="A358" t="s">
        <v>847</v>
      </c>
      <c r="B358" t="s">
        <v>848</v>
      </c>
      <c r="C358">
        <v>4964</v>
      </c>
      <c r="D358">
        <v>13210.85</v>
      </c>
      <c r="E358">
        <v>250</v>
      </c>
      <c r="F358">
        <v>3.6</v>
      </c>
      <c r="G358">
        <v>355</v>
      </c>
      <c r="H358">
        <v>55.33</v>
      </c>
    </row>
    <row r="359" spans="1:8" x14ac:dyDescent="0.25">
      <c r="A359" t="s">
        <v>849</v>
      </c>
      <c r="B359" t="s">
        <v>850</v>
      </c>
      <c r="C359">
        <v>13969</v>
      </c>
      <c r="D359">
        <v>13156.31</v>
      </c>
      <c r="E359">
        <v>344</v>
      </c>
      <c r="F359">
        <v>1.56</v>
      </c>
      <c r="G359">
        <v>356</v>
      </c>
      <c r="H359">
        <v>55.39</v>
      </c>
    </row>
    <row r="360" spans="1:8" x14ac:dyDescent="0.25">
      <c r="A360" t="s">
        <v>851</v>
      </c>
      <c r="B360" t="s">
        <v>852</v>
      </c>
      <c r="C360">
        <v>9253</v>
      </c>
      <c r="D360">
        <v>13151.21</v>
      </c>
      <c r="E360">
        <v>880</v>
      </c>
      <c r="F360">
        <v>1.88</v>
      </c>
      <c r="G360">
        <v>357</v>
      </c>
      <c r="H360">
        <v>55.46</v>
      </c>
    </row>
    <row r="361" spans="1:8" x14ac:dyDescent="0.25">
      <c r="A361" t="s">
        <v>853</v>
      </c>
      <c r="B361" t="s">
        <v>854</v>
      </c>
      <c r="C361">
        <v>1813</v>
      </c>
      <c r="D361">
        <v>13143.55</v>
      </c>
      <c r="E361">
        <v>424</v>
      </c>
      <c r="F361">
        <v>8.4700000000000006</v>
      </c>
      <c r="G361">
        <v>358</v>
      </c>
      <c r="H361">
        <v>55.52</v>
      </c>
    </row>
    <row r="362" spans="1:8" x14ac:dyDescent="0.25">
      <c r="A362" t="s">
        <v>855</v>
      </c>
      <c r="B362" t="s">
        <v>856</v>
      </c>
      <c r="C362">
        <v>77</v>
      </c>
      <c r="D362">
        <v>13140</v>
      </c>
      <c r="E362">
        <v>53</v>
      </c>
      <c r="F362">
        <v>188.33</v>
      </c>
      <c r="G362">
        <v>359</v>
      </c>
      <c r="H362">
        <v>55.59</v>
      </c>
    </row>
    <row r="363" spans="1:8" x14ac:dyDescent="0.25">
      <c r="A363" t="s">
        <v>857</v>
      </c>
      <c r="B363" t="s">
        <v>858</v>
      </c>
      <c r="C363">
        <v>7922</v>
      </c>
      <c r="D363">
        <v>13129.58</v>
      </c>
      <c r="E363">
        <v>784</v>
      </c>
      <c r="F363">
        <v>1.92</v>
      </c>
      <c r="G363">
        <v>360</v>
      </c>
      <c r="H363">
        <v>55.65</v>
      </c>
    </row>
    <row r="364" spans="1:8" x14ac:dyDescent="0.25">
      <c r="A364" t="s">
        <v>859</v>
      </c>
      <c r="B364" t="s">
        <v>860</v>
      </c>
      <c r="C364">
        <v>1026</v>
      </c>
      <c r="D364">
        <v>13111.85</v>
      </c>
      <c r="E364">
        <v>209</v>
      </c>
      <c r="F364">
        <v>15.56</v>
      </c>
      <c r="G364">
        <v>361</v>
      </c>
      <c r="H364">
        <v>55.72</v>
      </c>
    </row>
    <row r="365" spans="1:8" x14ac:dyDescent="0.25">
      <c r="A365" t="s">
        <v>861</v>
      </c>
      <c r="B365" t="s">
        <v>862</v>
      </c>
      <c r="C365">
        <v>2576</v>
      </c>
      <c r="D365">
        <v>13108.19</v>
      </c>
      <c r="E365">
        <v>382</v>
      </c>
      <c r="F365">
        <v>6.9</v>
      </c>
      <c r="G365">
        <v>362</v>
      </c>
      <c r="H365">
        <v>55.78</v>
      </c>
    </row>
    <row r="366" spans="1:8" x14ac:dyDescent="0.25">
      <c r="A366" t="s">
        <v>863</v>
      </c>
      <c r="B366" t="s">
        <v>864</v>
      </c>
      <c r="C366">
        <v>4407</v>
      </c>
      <c r="D366">
        <v>13103.44</v>
      </c>
      <c r="E366">
        <v>619</v>
      </c>
      <c r="F366">
        <v>3.52</v>
      </c>
      <c r="G366">
        <v>363</v>
      </c>
      <c r="H366">
        <v>55.85</v>
      </c>
    </row>
    <row r="367" spans="1:8" x14ac:dyDescent="0.25">
      <c r="A367" t="s">
        <v>865</v>
      </c>
      <c r="B367" t="s">
        <v>866</v>
      </c>
      <c r="C367">
        <v>4436</v>
      </c>
      <c r="D367">
        <v>13094.44</v>
      </c>
      <c r="E367">
        <v>640</v>
      </c>
      <c r="F367">
        <v>3.2</v>
      </c>
      <c r="G367">
        <v>364</v>
      </c>
      <c r="H367">
        <v>55.91</v>
      </c>
    </row>
    <row r="368" spans="1:8" x14ac:dyDescent="0.25">
      <c r="A368" t="s">
        <v>867</v>
      </c>
      <c r="B368" t="s">
        <v>868</v>
      </c>
      <c r="C368">
        <v>8393</v>
      </c>
      <c r="D368">
        <v>13059.2</v>
      </c>
      <c r="E368">
        <v>1019</v>
      </c>
      <c r="F368">
        <v>2.1</v>
      </c>
      <c r="G368">
        <v>365</v>
      </c>
      <c r="H368">
        <v>55.98</v>
      </c>
    </row>
    <row r="369" spans="1:8" x14ac:dyDescent="0.25">
      <c r="A369" t="s">
        <v>869</v>
      </c>
      <c r="B369" t="s">
        <v>870</v>
      </c>
      <c r="C369">
        <v>5368</v>
      </c>
      <c r="D369">
        <v>12994.69</v>
      </c>
      <c r="E369">
        <v>704</v>
      </c>
      <c r="F369">
        <v>2.62</v>
      </c>
      <c r="G369">
        <v>366</v>
      </c>
      <c r="H369">
        <v>56.04</v>
      </c>
    </row>
    <row r="370" spans="1:8" x14ac:dyDescent="0.25">
      <c r="A370" t="s">
        <v>871</v>
      </c>
      <c r="B370" t="s">
        <v>872</v>
      </c>
      <c r="C370">
        <v>7641</v>
      </c>
      <c r="D370">
        <v>12879.75</v>
      </c>
      <c r="E370">
        <v>597</v>
      </c>
      <c r="F370">
        <v>2.31</v>
      </c>
      <c r="G370">
        <v>367</v>
      </c>
      <c r="H370">
        <v>56.11</v>
      </c>
    </row>
    <row r="371" spans="1:8" x14ac:dyDescent="0.25">
      <c r="A371" t="s">
        <v>873</v>
      </c>
      <c r="B371" t="s">
        <v>874</v>
      </c>
      <c r="C371">
        <v>2601</v>
      </c>
      <c r="D371">
        <v>12783.82</v>
      </c>
      <c r="E371">
        <v>356</v>
      </c>
      <c r="F371">
        <v>5.97</v>
      </c>
      <c r="G371">
        <v>368</v>
      </c>
      <c r="H371">
        <v>56.17</v>
      </c>
    </row>
    <row r="372" spans="1:8" x14ac:dyDescent="0.25">
      <c r="A372" t="s">
        <v>875</v>
      </c>
      <c r="B372" t="s">
        <v>876</v>
      </c>
      <c r="C372">
        <v>40106</v>
      </c>
      <c r="D372">
        <v>12747.23</v>
      </c>
      <c r="E372">
        <v>825</v>
      </c>
      <c r="F372">
        <v>0.43</v>
      </c>
      <c r="G372">
        <v>369</v>
      </c>
      <c r="H372">
        <v>56.24</v>
      </c>
    </row>
    <row r="373" spans="1:8" x14ac:dyDescent="0.25">
      <c r="A373" t="s">
        <v>877</v>
      </c>
      <c r="B373" t="s">
        <v>878</v>
      </c>
      <c r="C373">
        <v>5439</v>
      </c>
      <c r="D373">
        <v>12701.63</v>
      </c>
      <c r="E373">
        <v>540</v>
      </c>
      <c r="F373">
        <v>2.73</v>
      </c>
      <c r="G373">
        <v>370</v>
      </c>
      <c r="H373">
        <v>56.3</v>
      </c>
    </row>
    <row r="374" spans="1:8" x14ac:dyDescent="0.25">
      <c r="A374" t="s">
        <v>879</v>
      </c>
      <c r="B374" t="s">
        <v>880</v>
      </c>
      <c r="C374">
        <v>2353</v>
      </c>
      <c r="D374">
        <v>12665.58</v>
      </c>
      <c r="E374">
        <v>541</v>
      </c>
      <c r="F374">
        <v>5.69</v>
      </c>
      <c r="G374">
        <v>371</v>
      </c>
      <c r="H374">
        <v>56.36</v>
      </c>
    </row>
    <row r="375" spans="1:8" x14ac:dyDescent="0.25">
      <c r="A375" t="s">
        <v>881</v>
      </c>
      <c r="B375" t="s">
        <v>882</v>
      </c>
      <c r="C375">
        <v>7427</v>
      </c>
      <c r="D375">
        <v>12504.77</v>
      </c>
      <c r="E375">
        <v>957</v>
      </c>
      <c r="F375">
        <v>1.9</v>
      </c>
      <c r="G375">
        <v>372</v>
      </c>
      <c r="H375">
        <v>56.42</v>
      </c>
    </row>
    <row r="376" spans="1:8" x14ac:dyDescent="0.25">
      <c r="A376" t="s">
        <v>883</v>
      </c>
      <c r="B376" t="s">
        <v>884</v>
      </c>
      <c r="C376">
        <v>9570</v>
      </c>
      <c r="D376">
        <v>12456.7</v>
      </c>
      <c r="E376">
        <v>127</v>
      </c>
      <c r="F376">
        <v>1.8</v>
      </c>
      <c r="G376">
        <v>373</v>
      </c>
      <c r="H376">
        <v>56.49</v>
      </c>
    </row>
    <row r="377" spans="1:8" x14ac:dyDescent="0.25">
      <c r="A377" t="s">
        <v>885</v>
      </c>
      <c r="B377" t="s">
        <v>886</v>
      </c>
      <c r="C377">
        <v>9552</v>
      </c>
      <c r="D377">
        <v>12426.88</v>
      </c>
      <c r="E377">
        <v>727</v>
      </c>
      <c r="F377">
        <v>1.61</v>
      </c>
      <c r="G377">
        <v>374</v>
      </c>
      <c r="H377">
        <v>56.55</v>
      </c>
    </row>
    <row r="378" spans="1:8" x14ac:dyDescent="0.25">
      <c r="A378" t="s">
        <v>887</v>
      </c>
      <c r="B378" t="s">
        <v>888</v>
      </c>
      <c r="C378">
        <v>5104</v>
      </c>
      <c r="D378">
        <v>12399.66</v>
      </c>
      <c r="E378">
        <v>643</v>
      </c>
      <c r="F378">
        <v>3.19</v>
      </c>
      <c r="G378">
        <v>375</v>
      </c>
      <c r="H378">
        <v>56.61</v>
      </c>
    </row>
    <row r="379" spans="1:8" x14ac:dyDescent="0.25">
      <c r="A379" t="s">
        <v>889</v>
      </c>
      <c r="B379" t="s">
        <v>890</v>
      </c>
      <c r="C379">
        <v>6327</v>
      </c>
      <c r="D379">
        <v>12368.01</v>
      </c>
      <c r="E379">
        <v>663</v>
      </c>
      <c r="F379">
        <v>2.5</v>
      </c>
      <c r="G379">
        <v>376</v>
      </c>
      <c r="H379">
        <v>56.67</v>
      </c>
    </row>
    <row r="380" spans="1:8" x14ac:dyDescent="0.25">
      <c r="A380" t="s">
        <v>891</v>
      </c>
      <c r="B380" t="s">
        <v>892</v>
      </c>
      <c r="C380">
        <v>3055</v>
      </c>
      <c r="D380">
        <v>12342.43</v>
      </c>
      <c r="E380">
        <v>322</v>
      </c>
      <c r="F380">
        <v>4.8</v>
      </c>
      <c r="G380">
        <v>377</v>
      </c>
      <c r="H380">
        <v>56.73</v>
      </c>
    </row>
    <row r="381" spans="1:8" x14ac:dyDescent="0.25">
      <c r="A381" t="s">
        <v>893</v>
      </c>
      <c r="B381" t="s">
        <v>894</v>
      </c>
      <c r="C381">
        <v>3290</v>
      </c>
      <c r="D381">
        <v>12300.1</v>
      </c>
      <c r="E381">
        <v>613</v>
      </c>
      <c r="F381">
        <v>4.2699999999999996</v>
      </c>
      <c r="G381">
        <v>378</v>
      </c>
      <c r="H381">
        <v>56.8</v>
      </c>
    </row>
    <row r="382" spans="1:8" x14ac:dyDescent="0.25">
      <c r="A382" t="s">
        <v>895</v>
      </c>
      <c r="B382" t="s">
        <v>896</v>
      </c>
      <c r="C382">
        <v>1444</v>
      </c>
      <c r="D382">
        <v>12274.76</v>
      </c>
      <c r="E382">
        <v>543</v>
      </c>
      <c r="F382">
        <v>8.92</v>
      </c>
      <c r="G382">
        <v>379</v>
      </c>
      <c r="H382">
        <v>56.86</v>
      </c>
    </row>
    <row r="383" spans="1:8" x14ac:dyDescent="0.25">
      <c r="A383" t="s">
        <v>897</v>
      </c>
      <c r="B383" t="s">
        <v>898</v>
      </c>
      <c r="C383">
        <v>18668</v>
      </c>
      <c r="D383">
        <v>12255.73</v>
      </c>
      <c r="E383">
        <v>902</v>
      </c>
      <c r="F383">
        <v>0.74</v>
      </c>
      <c r="G383">
        <v>380</v>
      </c>
      <c r="H383">
        <v>56.92</v>
      </c>
    </row>
    <row r="384" spans="1:8" x14ac:dyDescent="0.25">
      <c r="A384" t="s">
        <v>899</v>
      </c>
      <c r="B384" t="s">
        <v>900</v>
      </c>
      <c r="C384">
        <v>3093</v>
      </c>
      <c r="D384">
        <v>12253.88</v>
      </c>
      <c r="E384">
        <v>612</v>
      </c>
      <c r="F384">
        <v>4.49</v>
      </c>
      <c r="G384">
        <v>381</v>
      </c>
      <c r="H384">
        <v>56.98</v>
      </c>
    </row>
    <row r="385" spans="1:8" x14ac:dyDescent="0.25">
      <c r="A385" t="s">
        <v>901</v>
      </c>
      <c r="B385" t="s">
        <v>902</v>
      </c>
      <c r="C385">
        <v>10084</v>
      </c>
      <c r="D385">
        <v>12242.8</v>
      </c>
      <c r="E385">
        <v>629</v>
      </c>
      <c r="F385">
        <v>1.3</v>
      </c>
      <c r="G385">
        <v>382</v>
      </c>
      <c r="H385">
        <v>57.04</v>
      </c>
    </row>
    <row r="386" spans="1:8" x14ac:dyDescent="0.25">
      <c r="A386" t="s">
        <v>903</v>
      </c>
      <c r="B386" t="s">
        <v>904</v>
      </c>
      <c r="C386">
        <v>2685</v>
      </c>
      <c r="D386">
        <v>12234.56</v>
      </c>
      <c r="E386">
        <v>292</v>
      </c>
      <c r="F386">
        <v>4.9800000000000004</v>
      </c>
      <c r="G386">
        <v>383</v>
      </c>
      <c r="H386">
        <v>57.1</v>
      </c>
    </row>
    <row r="387" spans="1:8" x14ac:dyDescent="0.25">
      <c r="A387" t="s">
        <v>905</v>
      </c>
      <c r="B387" t="s">
        <v>906</v>
      </c>
      <c r="C387">
        <v>9846</v>
      </c>
      <c r="D387">
        <v>12211.71</v>
      </c>
      <c r="E387">
        <v>434</v>
      </c>
      <c r="F387">
        <v>1.51</v>
      </c>
      <c r="G387">
        <v>384</v>
      </c>
      <c r="H387">
        <v>57.16</v>
      </c>
    </row>
    <row r="388" spans="1:8" x14ac:dyDescent="0.25">
      <c r="A388" t="s">
        <v>907</v>
      </c>
      <c r="B388" t="s">
        <v>908</v>
      </c>
      <c r="C388">
        <v>8918</v>
      </c>
      <c r="D388">
        <v>12183.79</v>
      </c>
      <c r="E388">
        <v>767</v>
      </c>
      <c r="F388">
        <v>1.64</v>
      </c>
      <c r="G388">
        <v>385</v>
      </c>
      <c r="H388">
        <v>57.22</v>
      </c>
    </row>
    <row r="389" spans="1:8" x14ac:dyDescent="0.25">
      <c r="A389" t="s">
        <v>909</v>
      </c>
      <c r="B389" t="s">
        <v>910</v>
      </c>
      <c r="C389">
        <v>8396</v>
      </c>
      <c r="D389">
        <v>12100.22</v>
      </c>
      <c r="E389">
        <v>903</v>
      </c>
      <c r="F389">
        <v>1.78</v>
      </c>
      <c r="G389">
        <v>386</v>
      </c>
      <c r="H389">
        <v>57.28</v>
      </c>
    </row>
    <row r="390" spans="1:8" x14ac:dyDescent="0.25">
      <c r="A390" t="s">
        <v>911</v>
      </c>
      <c r="B390" t="s">
        <v>912</v>
      </c>
      <c r="C390">
        <v>4114</v>
      </c>
      <c r="D390">
        <v>12091.96</v>
      </c>
      <c r="E390">
        <v>657</v>
      </c>
      <c r="F390">
        <v>3.61</v>
      </c>
      <c r="G390">
        <v>387</v>
      </c>
      <c r="H390">
        <v>57.34</v>
      </c>
    </row>
    <row r="391" spans="1:8" x14ac:dyDescent="0.25">
      <c r="A391" t="s">
        <v>913</v>
      </c>
      <c r="B391" t="s">
        <v>914</v>
      </c>
      <c r="C391">
        <v>3214</v>
      </c>
      <c r="D391">
        <v>12035.22</v>
      </c>
      <c r="E391">
        <v>647</v>
      </c>
      <c r="F391">
        <v>4.0199999999999996</v>
      </c>
      <c r="G391">
        <v>388</v>
      </c>
      <c r="H391">
        <v>57.4</v>
      </c>
    </row>
    <row r="392" spans="1:8" x14ac:dyDescent="0.25">
      <c r="A392" t="s">
        <v>915</v>
      </c>
      <c r="B392" t="s">
        <v>916</v>
      </c>
      <c r="C392">
        <v>15184</v>
      </c>
      <c r="D392">
        <v>11986.36</v>
      </c>
      <c r="E392">
        <v>469</v>
      </c>
      <c r="F392">
        <v>1.04</v>
      </c>
      <c r="G392">
        <v>389</v>
      </c>
      <c r="H392">
        <v>57.46</v>
      </c>
    </row>
    <row r="393" spans="1:8" x14ac:dyDescent="0.25">
      <c r="A393" t="s">
        <v>917</v>
      </c>
      <c r="B393" t="s">
        <v>918</v>
      </c>
      <c r="C393">
        <v>7120</v>
      </c>
      <c r="D393">
        <v>11979.4</v>
      </c>
      <c r="E393">
        <v>657</v>
      </c>
      <c r="F393">
        <v>1.99</v>
      </c>
      <c r="G393">
        <v>390</v>
      </c>
      <c r="H393">
        <v>57.52</v>
      </c>
    </row>
    <row r="394" spans="1:8" x14ac:dyDescent="0.25">
      <c r="A394" t="s">
        <v>919</v>
      </c>
      <c r="B394" t="s">
        <v>920</v>
      </c>
      <c r="C394">
        <v>2935</v>
      </c>
      <c r="D394">
        <v>11975.93</v>
      </c>
      <c r="E394">
        <v>465</v>
      </c>
      <c r="F394">
        <v>5.04</v>
      </c>
      <c r="G394">
        <v>391</v>
      </c>
      <c r="H394">
        <v>57.58</v>
      </c>
    </row>
    <row r="395" spans="1:8" x14ac:dyDescent="0.25">
      <c r="A395" t="s">
        <v>921</v>
      </c>
      <c r="B395" t="s">
        <v>922</v>
      </c>
      <c r="C395">
        <v>24795</v>
      </c>
      <c r="D395">
        <v>11962.14</v>
      </c>
      <c r="E395">
        <v>277</v>
      </c>
      <c r="F395">
        <v>0.84</v>
      </c>
      <c r="G395">
        <v>392</v>
      </c>
      <c r="H395">
        <v>57.64</v>
      </c>
    </row>
    <row r="396" spans="1:8" x14ac:dyDescent="0.25">
      <c r="A396" t="s">
        <v>923</v>
      </c>
      <c r="B396" t="s">
        <v>924</v>
      </c>
      <c r="C396">
        <v>1194</v>
      </c>
      <c r="D396">
        <v>11952.26</v>
      </c>
      <c r="E396">
        <v>306</v>
      </c>
      <c r="F396">
        <v>11.79</v>
      </c>
      <c r="G396">
        <v>393</v>
      </c>
      <c r="H396">
        <v>57.7</v>
      </c>
    </row>
    <row r="397" spans="1:8" x14ac:dyDescent="0.25">
      <c r="A397" t="s">
        <v>925</v>
      </c>
      <c r="B397" t="s">
        <v>926</v>
      </c>
      <c r="C397">
        <v>7731</v>
      </c>
      <c r="D397">
        <v>11949.41</v>
      </c>
      <c r="E397">
        <v>388</v>
      </c>
      <c r="F397">
        <v>1.9</v>
      </c>
      <c r="G397">
        <v>394</v>
      </c>
      <c r="H397">
        <v>57.76</v>
      </c>
    </row>
    <row r="398" spans="1:8" x14ac:dyDescent="0.25">
      <c r="A398" t="s">
        <v>927</v>
      </c>
      <c r="B398" t="s">
        <v>928</v>
      </c>
      <c r="C398">
        <v>8150</v>
      </c>
      <c r="D398">
        <v>11890.9</v>
      </c>
      <c r="E398">
        <v>812</v>
      </c>
      <c r="F398">
        <v>1.81</v>
      </c>
      <c r="G398">
        <v>395</v>
      </c>
      <c r="H398">
        <v>57.82</v>
      </c>
    </row>
    <row r="399" spans="1:8" x14ac:dyDescent="0.25">
      <c r="A399" t="s">
        <v>929</v>
      </c>
      <c r="B399" t="s">
        <v>930</v>
      </c>
      <c r="C399">
        <v>18224</v>
      </c>
      <c r="D399">
        <v>11886.68</v>
      </c>
      <c r="E399">
        <v>643</v>
      </c>
      <c r="F399">
        <v>0.81</v>
      </c>
      <c r="G399">
        <v>396</v>
      </c>
      <c r="H399">
        <v>57.88</v>
      </c>
    </row>
    <row r="400" spans="1:8" x14ac:dyDescent="0.25">
      <c r="A400" t="s">
        <v>931</v>
      </c>
      <c r="B400" t="s">
        <v>932</v>
      </c>
      <c r="C400">
        <v>4611</v>
      </c>
      <c r="D400">
        <v>11882.33</v>
      </c>
      <c r="E400">
        <v>598</v>
      </c>
      <c r="F400">
        <v>3.02</v>
      </c>
      <c r="G400">
        <v>397</v>
      </c>
      <c r="H400">
        <v>57.94</v>
      </c>
    </row>
    <row r="401" spans="1:8" x14ac:dyDescent="0.25">
      <c r="A401" t="s">
        <v>933</v>
      </c>
      <c r="B401" t="s">
        <v>934</v>
      </c>
      <c r="C401">
        <v>6951</v>
      </c>
      <c r="D401">
        <v>11874.22</v>
      </c>
      <c r="E401">
        <v>808</v>
      </c>
      <c r="F401">
        <v>1.96</v>
      </c>
      <c r="G401">
        <v>398</v>
      </c>
      <c r="H401">
        <v>58</v>
      </c>
    </row>
    <row r="402" spans="1:8" x14ac:dyDescent="0.25">
      <c r="A402" t="s">
        <v>935</v>
      </c>
      <c r="B402" t="s">
        <v>936</v>
      </c>
      <c r="C402">
        <v>2190</v>
      </c>
      <c r="D402">
        <v>11853.71</v>
      </c>
      <c r="E402">
        <v>351</v>
      </c>
      <c r="F402">
        <v>6.28</v>
      </c>
      <c r="G402">
        <v>399</v>
      </c>
      <c r="H402">
        <v>58.06</v>
      </c>
    </row>
    <row r="403" spans="1:8" x14ac:dyDescent="0.25">
      <c r="A403" t="s">
        <v>937</v>
      </c>
      <c r="B403" t="s">
        <v>938</v>
      </c>
      <c r="C403">
        <v>1777</v>
      </c>
      <c r="D403">
        <v>11846.63</v>
      </c>
      <c r="E403">
        <v>413</v>
      </c>
      <c r="F403">
        <v>7.88</v>
      </c>
      <c r="G403">
        <v>400</v>
      </c>
      <c r="H403">
        <v>58.12</v>
      </c>
    </row>
    <row r="404" spans="1:8" x14ac:dyDescent="0.25">
      <c r="A404" t="s">
        <v>939</v>
      </c>
      <c r="B404" t="s">
        <v>940</v>
      </c>
      <c r="C404">
        <v>1247</v>
      </c>
      <c r="D404">
        <v>11788.72</v>
      </c>
      <c r="E404">
        <v>498</v>
      </c>
      <c r="F404">
        <v>10.58</v>
      </c>
      <c r="G404">
        <v>401</v>
      </c>
      <c r="H404">
        <v>58.18</v>
      </c>
    </row>
    <row r="405" spans="1:8" x14ac:dyDescent="0.25">
      <c r="A405" t="s">
        <v>941</v>
      </c>
      <c r="B405" t="s">
        <v>942</v>
      </c>
      <c r="C405">
        <v>6809</v>
      </c>
      <c r="D405">
        <v>11785.99</v>
      </c>
      <c r="E405">
        <v>758</v>
      </c>
      <c r="F405">
        <v>1.91</v>
      </c>
      <c r="G405">
        <v>402</v>
      </c>
      <c r="H405">
        <v>58.23</v>
      </c>
    </row>
    <row r="406" spans="1:8" x14ac:dyDescent="0.25">
      <c r="A406" t="s">
        <v>943</v>
      </c>
      <c r="B406" t="s">
        <v>944</v>
      </c>
      <c r="C406">
        <v>3577</v>
      </c>
      <c r="D406">
        <v>11775.68</v>
      </c>
      <c r="E406">
        <v>534</v>
      </c>
      <c r="F406">
        <v>3.8</v>
      </c>
      <c r="G406">
        <v>403</v>
      </c>
      <c r="H406">
        <v>58.29</v>
      </c>
    </row>
    <row r="407" spans="1:8" x14ac:dyDescent="0.25">
      <c r="A407" t="s">
        <v>945</v>
      </c>
      <c r="B407" t="s">
        <v>946</v>
      </c>
      <c r="C407">
        <v>2923</v>
      </c>
      <c r="D407">
        <v>11750.29</v>
      </c>
      <c r="E407">
        <v>697</v>
      </c>
      <c r="F407">
        <v>4.4000000000000004</v>
      </c>
      <c r="G407">
        <v>404</v>
      </c>
      <c r="H407">
        <v>58.35</v>
      </c>
    </row>
    <row r="408" spans="1:8" x14ac:dyDescent="0.25">
      <c r="A408" t="s">
        <v>947</v>
      </c>
      <c r="B408" t="s">
        <v>948</v>
      </c>
      <c r="C408">
        <v>6568</v>
      </c>
      <c r="D408">
        <v>11743.53</v>
      </c>
      <c r="E408">
        <v>997</v>
      </c>
      <c r="F408">
        <v>2.11</v>
      </c>
      <c r="G408">
        <v>405</v>
      </c>
      <c r="H408">
        <v>58.41</v>
      </c>
    </row>
    <row r="409" spans="1:8" x14ac:dyDescent="0.25">
      <c r="A409" t="s">
        <v>949</v>
      </c>
      <c r="B409" t="s">
        <v>950</v>
      </c>
      <c r="C409">
        <v>2325</v>
      </c>
      <c r="D409">
        <v>11698.12</v>
      </c>
      <c r="E409">
        <v>486</v>
      </c>
      <c r="F409">
        <v>5.8</v>
      </c>
      <c r="G409">
        <v>406</v>
      </c>
      <c r="H409">
        <v>58.47</v>
      </c>
    </row>
    <row r="410" spans="1:8" x14ac:dyDescent="0.25">
      <c r="A410" t="s">
        <v>951</v>
      </c>
      <c r="B410" t="s">
        <v>952</v>
      </c>
      <c r="C410">
        <v>1661</v>
      </c>
      <c r="D410">
        <v>11697.31</v>
      </c>
      <c r="E410">
        <v>498</v>
      </c>
      <c r="F410">
        <v>7.98</v>
      </c>
      <c r="G410">
        <v>407</v>
      </c>
      <c r="H410">
        <v>58.53</v>
      </c>
    </row>
    <row r="411" spans="1:8" x14ac:dyDescent="0.25">
      <c r="A411" t="s">
        <v>953</v>
      </c>
      <c r="B411" t="s">
        <v>954</v>
      </c>
      <c r="C411">
        <v>27749</v>
      </c>
      <c r="D411">
        <v>11692.69</v>
      </c>
      <c r="E411">
        <v>716</v>
      </c>
      <c r="F411">
        <v>0.54</v>
      </c>
      <c r="G411">
        <v>408</v>
      </c>
      <c r="H411">
        <v>58.58</v>
      </c>
    </row>
    <row r="412" spans="1:8" x14ac:dyDescent="0.25">
      <c r="A412" t="s">
        <v>955</v>
      </c>
      <c r="B412" t="s">
        <v>956</v>
      </c>
      <c r="C412">
        <v>9684</v>
      </c>
      <c r="D412">
        <v>11673.72</v>
      </c>
      <c r="E412">
        <v>446</v>
      </c>
      <c r="F412">
        <v>1.5</v>
      </c>
      <c r="G412">
        <v>409</v>
      </c>
      <c r="H412">
        <v>58.64</v>
      </c>
    </row>
    <row r="413" spans="1:8" x14ac:dyDescent="0.25">
      <c r="A413" t="s">
        <v>957</v>
      </c>
      <c r="B413" t="s">
        <v>958</v>
      </c>
      <c r="C413">
        <v>13628</v>
      </c>
      <c r="D413">
        <v>11670.69</v>
      </c>
      <c r="E413">
        <v>300</v>
      </c>
      <c r="F413">
        <v>1.1000000000000001</v>
      </c>
      <c r="G413">
        <v>410</v>
      </c>
      <c r="H413">
        <v>58.7</v>
      </c>
    </row>
    <row r="414" spans="1:8" x14ac:dyDescent="0.25">
      <c r="A414" t="s">
        <v>959</v>
      </c>
      <c r="B414" t="s">
        <v>960</v>
      </c>
      <c r="C414">
        <v>5020</v>
      </c>
      <c r="D414">
        <v>11581.83</v>
      </c>
      <c r="E414">
        <v>338</v>
      </c>
      <c r="F414">
        <v>2.2599999999999998</v>
      </c>
      <c r="G414">
        <v>411</v>
      </c>
      <c r="H414">
        <v>58.76</v>
      </c>
    </row>
    <row r="415" spans="1:8" x14ac:dyDescent="0.25">
      <c r="A415" t="s">
        <v>961</v>
      </c>
      <c r="B415" t="s">
        <v>962</v>
      </c>
      <c r="C415">
        <v>3081</v>
      </c>
      <c r="D415">
        <v>11579.85</v>
      </c>
      <c r="E415">
        <v>259</v>
      </c>
      <c r="F415">
        <v>4.6399999999999997</v>
      </c>
      <c r="G415">
        <v>412</v>
      </c>
      <c r="H415">
        <v>58.82</v>
      </c>
    </row>
    <row r="416" spans="1:8" x14ac:dyDescent="0.25">
      <c r="A416" t="s">
        <v>963</v>
      </c>
      <c r="B416" t="s">
        <v>964</v>
      </c>
      <c r="C416">
        <v>7478</v>
      </c>
      <c r="D416">
        <v>11549.06</v>
      </c>
      <c r="E416">
        <v>492</v>
      </c>
      <c r="F416">
        <v>5.64</v>
      </c>
      <c r="G416">
        <v>413</v>
      </c>
      <c r="H416">
        <v>58.87</v>
      </c>
    </row>
    <row r="417" spans="1:8" x14ac:dyDescent="0.25">
      <c r="A417" t="s">
        <v>965</v>
      </c>
      <c r="B417" t="s">
        <v>966</v>
      </c>
      <c r="C417">
        <v>5115</v>
      </c>
      <c r="D417">
        <v>11532</v>
      </c>
      <c r="E417">
        <v>858</v>
      </c>
      <c r="F417">
        <v>2.41</v>
      </c>
      <c r="G417">
        <v>414</v>
      </c>
      <c r="H417">
        <v>58.93</v>
      </c>
    </row>
    <row r="418" spans="1:8" x14ac:dyDescent="0.25">
      <c r="A418" t="s">
        <v>967</v>
      </c>
      <c r="B418" t="s">
        <v>968</v>
      </c>
      <c r="C418">
        <v>5791</v>
      </c>
      <c r="D418">
        <v>11527.83</v>
      </c>
      <c r="E418">
        <v>688</v>
      </c>
      <c r="F418">
        <v>2.44</v>
      </c>
      <c r="G418">
        <v>415</v>
      </c>
      <c r="H418">
        <v>58.99</v>
      </c>
    </row>
    <row r="419" spans="1:8" x14ac:dyDescent="0.25">
      <c r="A419" t="s">
        <v>969</v>
      </c>
      <c r="B419" t="s">
        <v>970</v>
      </c>
      <c r="C419">
        <v>887</v>
      </c>
      <c r="D419">
        <v>11503.15</v>
      </c>
      <c r="E419">
        <v>262</v>
      </c>
      <c r="F419">
        <v>15.28</v>
      </c>
      <c r="G419">
        <v>416</v>
      </c>
      <c r="H419">
        <v>59.05</v>
      </c>
    </row>
    <row r="420" spans="1:8" x14ac:dyDescent="0.25">
      <c r="A420" t="s">
        <v>971</v>
      </c>
      <c r="B420" t="s">
        <v>972</v>
      </c>
      <c r="C420">
        <v>1195</v>
      </c>
      <c r="D420">
        <v>11464.16</v>
      </c>
      <c r="E420">
        <v>354</v>
      </c>
      <c r="F420">
        <v>10.73</v>
      </c>
      <c r="G420">
        <v>417</v>
      </c>
      <c r="H420">
        <v>59.1</v>
      </c>
    </row>
    <row r="421" spans="1:8" x14ac:dyDescent="0.25">
      <c r="A421" t="s">
        <v>973</v>
      </c>
      <c r="B421" t="s">
        <v>974</v>
      </c>
      <c r="C421">
        <v>7738</v>
      </c>
      <c r="D421">
        <v>11461.77</v>
      </c>
      <c r="E421">
        <v>971</v>
      </c>
      <c r="F421">
        <v>1.91</v>
      </c>
      <c r="G421">
        <v>418</v>
      </c>
      <c r="H421">
        <v>59.16</v>
      </c>
    </row>
    <row r="422" spans="1:8" x14ac:dyDescent="0.25">
      <c r="A422" t="s">
        <v>975</v>
      </c>
      <c r="B422" t="s">
        <v>976</v>
      </c>
      <c r="C422">
        <v>8333</v>
      </c>
      <c r="D422">
        <v>11452.64</v>
      </c>
      <c r="E422">
        <v>352</v>
      </c>
      <c r="F422">
        <v>1.57</v>
      </c>
      <c r="G422">
        <v>419</v>
      </c>
      <c r="H422">
        <v>59.22</v>
      </c>
    </row>
    <row r="423" spans="1:8" x14ac:dyDescent="0.25">
      <c r="A423" t="s">
        <v>977</v>
      </c>
      <c r="B423" t="s">
        <v>978</v>
      </c>
      <c r="C423">
        <v>9235</v>
      </c>
      <c r="D423">
        <v>11383.72</v>
      </c>
      <c r="E423">
        <v>881</v>
      </c>
      <c r="F423">
        <v>1.63</v>
      </c>
      <c r="G423">
        <v>420</v>
      </c>
      <c r="H423">
        <v>59.28</v>
      </c>
    </row>
    <row r="424" spans="1:8" x14ac:dyDescent="0.25">
      <c r="A424" t="s">
        <v>979</v>
      </c>
      <c r="B424" t="s">
        <v>980</v>
      </c>
      <c r="C424">
        <v>6043</v>
      </c>
      <c r="D424">
        <v>11342.28</v>
      </c>
      <c r="E424">
        <v>369</v>
      </c>
      <c r="F424">
        <v>2.29</v>
      </c>
      <c r="G424">
        <v>421</v>
      </c>
      <c r="H424">
        <v>59.33</v>
      </c>
    </row>
    <row r="425" spans="1:8" x14ac:dyDescent="0.25">
      <c r="A425" t="s">
        <v>981</v>
      </c>
      <c r="B425" t="s">
        <v>982</v>
      </c>
      <c r="C425">
        <v>8347</v>
      </c>
      <c r="D425">
        <v>11325.05</v>
      </c>
      <c r="E425">
        <v>841</v>
      </c>
      <c r="F425">
        <v>1.58</v>
      </c>
      <c r="G425">
        <v>422</v>
      </c>
      <c r="H425">
        <v>59.39</v>
      </c>
    </row>
    <row r="426" spans="1:8" x14ac:dyDescent="0.25">
      <c r="A426" t="s">
        <v>983</v>
      </c>
      <c r="B426" t="s">
        <v>984</v>
      </c>
      <c r="C426">
        <v>1449</v>
      </c>
      <c r="D426">
        <v>11273.97</v>
      </c>
      <c r="E426">
        <v>388</v>
      </c>
      <c r="F426">
        <v>8.89</v>
      </c>
      <c r="G426">
        <v>423</v>
      </c>
      <c r="H426">
        <v>59.44</v>
      </c>
    </row>
    <row r="427" spans="1:8" x14ac:dyDescent="0.25">
      <c r="A427" t="s">
        <v>985</v>
      </c>
      <c r="B427" t="s">
        <v>986</v>
      </c>
      <c r="C427">
        <v>5816</v>
      </c>
      <c r="D427">
        <v>11260.54</v>
      </c>
      <c r="E427">
        <v>499</v>
      </c>
      <c r="F427">
        <v>2.38</v>
      </c>
      <c r="G427">
        <v>424</v>
      </c>
      <c r="H427">
        <v>59.5</v>
      </c>
    </row>
    <row r="428" spans="1:8" x14ac:dyDescent="0.25">
      <c r="A428" t="s">
        <v>987</v>
      </c>
      <c r="B428" t="s">
        <v>988</v>
      </c>
      <c r="C428">
        <v>21625</v>
      </c>
      <c r="D428">
        <v>11250.09</v>
      </c>
      <c r="E428">
        <v>1103</v>
      </c>
      <c r="F428">
        <v>0.71</v>
      </c>
      <c r="G428">
        <v>425</v>
      </c>
      <c r="H428">
        <v>59.56</v>
      </c>
    </row>
    <row r="429" spans="1:8" x14ac:dyDescent="0.25">
      <c r="A429" t="s">
        <v>989</v>
      </c>
      <c r="B429" t="s">
        <v>990</v>
      </c>
      <c r="C429">
        <v>9918</v>
      </c>
      <c r="D429">
        <v>11244.12</v>
      </c>
      <c r="E429">
        <v>424</v>
      </c>
      <c r="F429">
        <v>1.87</v>
      </c>
      <c r="G429">
        <v>426</v>
      </c>
      <c r="H429">
        <v>59.61</v>
      </c>
    </row>
    <row r="430" spans="1:8" x14ac:dyDescent="0.25">
      <c r="A430" t="s">
        <v>991</v>
      </c>
      <c r="B430" t="s">
        <v>992</v>
      </c>
      <c r="C430">
        <v>6557</v>
      </c>
      <c r="D430">
        <v>11208.35</v>
      </c>
      <c r="E430">
        <v>444</v>
      </c>
      <c r="F430">
        <v>2.0699999999999998</v>
      </c>
      <c r="G430">
        <v>427</v>
      </c>
      <c r="H430">
        <v>59.67</v>
      </c>
    </row>
    <row r="431" spans="1:8" x14ac:dyDescent="0.25">
      <c r="A431" t="s">
        <v>993</v>
      </c>
      <c r="B431" t="s">
        <v>994</v>
      </c>
      <c r="C431">
        <v>5049</v>
      </c>
      <c r="D431">
        <v>11165.68</v>
      </c>
      <c r="E431">
        <v>462</v>
      </c>
      <c r="F431">
        <v>2.57</v>
      </c>
      <c r="G431">
        <v>428</v>
      </c>
      <c r="H431">
        <v>59.72</v>
      </c>
    </row>
    <row r="432" spans="1:8" x14ac:dyDescent="0.25">
      <c r="A432" t="s">
        <v>995</v>
      </c>
      <c r="B432" t="s">
        <v>996</v>
      </c>
      <c r="C432">
        <v>6857</v>
      </c>
      <c r="D432">
        <v>11097.25</v>
      </c>
      <c r="E432">
        <v>445</v>
      </c>
      <c r="F432">
        <v>2.08</v>
      </c>
      <c r="G432">
        <v>429</v>
      </c>
      <c r="H432">
        <v>59.78</v>
      </c>
    </row>
    <row r="433" spans="1:8" x14ac:dyDescent="0.25">
      <c r="A433" t="s">
        <v>997</v>
      </c>
      <c r="B433" t="s">
        <v>998</v>
      </c>
      <c r="C433">
        <v>4468</v>
      </c>
      <c r="D433">
        <v>11062.76</v>
      </c>
      <c r="E433">
        <v>607</v>
      </c>
      <c r="F433">
        <v>2.94</v>
      </c>
      <c r="G433">
        <v>430</v>
      </c>
      <c r="H433">
        <v>59.83</v>
      </c>
    </row>
    <row r="434" spans="1:8" x14ac:dyDescent="0.25">
      <c r="A434" t="s">
        <v>999</v>
      </c>
      <c r="B434" t="s">
        <v>1000</v>
      </c>
      <c r="C434">
        <v>5242</v>
      </c>
      <c r="D434">
        <v>11022.23</v>
      </c>
      <c r="E434">
        <v>771</v>
      </c>
      <c r="F434">
        <v>2.2799999999999998</v>
      </c>
      <c r="G434">
        <v>431</v>
      </c>
      <c r="H434">
        <v>59.89</v>
      </c>
    </row>
    <row r="435" spans="1:8" x14ac:dyDescent="0.25">
      <c r="A435" t="s">
        <v>1001</v>
      </c>
      <c r="B435" t="s">
        <v>1002</v>
      </c>
      <c r="C435">
        <v>27126</v>
      </c>
      <c r="D435">
        <v>10999.92</v>
      </c>
      <c r="E435">
        <v>802</v>
      </c>
      <c r="F435">
        <v>0.42</v>
      </c>
      <c r="G435">
        <v>432</v>
      </c>
      <c r="H435">
        <v>59.94</v>
      </c>
    </row>
    <row r="436" spans="1:8" x14ac:dyDescent="0.25">
      <c r="A436" t="s">
        <v>1003</v>
      </c>
      <c r="B436" t="s">
        <v>1004</v>
      </c>
      <c r="C436">
        <v>5661</v>
      </c>
      <c r="D436">
        <v>10997.82</v>
      </c>
      <c r="E436">
        <v>286</v>
      </c>
      <c r="F436">
        <v>2.56</v>
      </c>
      <c r="G436">
        <v>433</v>
      </c>
      <c r="H436">
        <v>60</v>
      </c>
    </row>
    <row r="437" spans="1:8" x14ac:dyDescent="0.25">
      <c r="A437" t="s">
        <v>1005</v>
      </c>
      <c r="B437" t="s">
        <v>1006</v>
      </c>
      <c r="C437">
        <v>5423</v>
      </c>
      <c r="D437">
        <v>10993.4</v>
      </c>
      <c r="E437">
        <v>557</v>
      </c>
      <c r="F437">
        <v>2.5099999999999998</v>
      </c>
      <c r="G437">
        <v>434</v>
      </c>
      <c r="H437">
        <v>60.05</v>
      </c>
    </row>
    <row r="438" spans="1:8" x14ac:dyDescent="0.25">
      <c r="A438" t="s">
        <v>1007</v>
      </c>
      <c r="B438" t="s">
        <v>1008</v>
      </c>
      <c r="C438">
        <v>13008</v>
      </c>
      <c r="D438">
        <v>10964.1</v>
      </c>
      <c r="E438">
        <v>796</v>
      </c>
      <c r="F438">
        <v>1</v>
      </c>
      <c r="G438">
        <v>435</v>
      </c>
      <c r="H438">
        <v>60.11</v>
      </c>
    </row>
    <row r="439" spans="1:8" x14ac:dyDescent="0.25">
      <c r="A439" t="s">
        <v>1009</v>
      </c>
      <c r="B439" t="s">
        <v>1010</v>
      </c>
      <c r="C439">
        <v>3516</v>
      </c>
      <c r="D439">
        <v>10955.84</v>
      </c>
      <c r="E439">
        <v>463</v>
      </c>
      <c r="F439">
        <v>3.37</v>
      </c>
      <c r="G439">
        <v>436</v>
      </c>
      <c r="H439">
        <v>60.16</v>
      </c>
    </row>
    <row r="440" spans="1:8" x14ac:dyDescent="0.25">
      <c r="A440" t="s">
        <v>1011</v>
      </c>
      <c r="B440" t="s">
        <v>1012</v>
      </c>
      <c r="C440">
        <v>4244</v>
      </c>
      <c r="D440">
        <v>10945.17</v>
      </c>
      <c r="E440">
        <v>768</v>
      </c>
      <c r="F440">
        <v>3.28</v>
      </c>
      <c r="G440">
        <v>437</v>
      </c>
      <c r="H440">
        <v>60.22</v>
      </c>
    </row>
    <row r="441" spans="1:8" x14ac:dyDescent="0.25">
      <c r="A441" t="s">
        <v>1013</v>
      </c>
      <c r="B441" t="s">
        <v>1014</v>
      </c>
      <c r="C441">
        <v>16887</v>
      </c>
      <c r="D441">
        <v>10939.75</v>
      </c>
      <c r="E441">
        <v>843</v>
      </c>
      <c r="F441">
        <v>0.89</v>
      </c>
      <c r="G441">
        <v>438</v>
      </c>
      <c r="H441">
        <v>60.27</v>
      </c>
    </row>
    <row r="442" spans="1:8" x14ac:dyDescent="0.25">
      <c r="A442" t="s">
        <v>1015</v>
      </c>
      <c r="B442" t="s">
        <v>1016</v>
      </c>
      <c r="C442">
        <v>3593</v>
      </c>
      <c r="D442">
        <v>10933.51</v>
      </c>
      <c r="E442">
        <v>579</v>
      </c>
      <c r="F442">
        <v>3.94</v>
      </c>
      <c r="G442">
        <v>439</v>
      </c>
      <c r="H442">
        <v>60.33</v>
      </c>
    </row>
    <row r="443" spans="1:8" x14ac:dyDescent="0.25">
      <c r="A443" t="s">
        <v>1017</v>
      </c>
      <c r="B443" t="s">
        <v>1018</v>
      </c>
      <c r="C443">
        <v>3818</v>
      </c>
      <c r="D443">
        <v>10926.5</v>
      </c>
      <c r="E443">
        <v>656</v>
      </c>
      <c r="F443">
        <v>3.29</v>
      </c>
      <c r="G443">
        <v>440</v>
      </c>
      <c r="H443">
        <v>60.38</v>
      </c>
    </row>
    <row r="444" spans="1:8" x14ac:dyDescent="0.25">
      <c r="A444" t="s">
        <v>1019</v>
      </c>
      <c r="B444" t="s">
        <v>1020</v>
      </c>
      <c r="C444">
        <v>5876</v>
      </c>
      <c r="D444">
        <v>10806.52</v>
      </c>
      <c r="E444">
        <v>394</v>
      </c>
      <c r="F444">
        <v>2.38</v>
      </c>
      <c r="G444">
        <v>441</v>
      </c>
      <c r="H444">
        <v>60.44</v>
      </c>
    </row>
    <row r="445" spans="1:8" x14ac:dyDescent="0.25">
      <c r="A445" t="s">
        <v>1021</v>
      </c>
      <c r="B445" t="s">
        <v>1022</v>
      </c>
      <c r="C445">
        <v>12730</v>
      </c>
      <c r="D445">
        <v>10790.32</v>
      </c>
      <c r="E445">
        <v>586</v>
      </c>
      <c r="F445">
        <v>1.02</v>
      </c>
      <c r="G445">
        <v>442</v>
      </c>
      <c r="H445">
        <v>60.49</v>
      </c>
    </row>
    <row r="446" spans="1:8" x14ac:dyDescent="0.25">
      <c r="A446" t="s">
        <v>1023</v>
      </c>
      <c r="B446" t="s">
        <v>1024</v>
      </c>
      <c r="C446">
        <v>6678</v>
      </c>
      <c r="D446">
        <v>10737.11</v>
      </c>
      <c r="E446">
        <v>693</v>
      </c>
      <c r="F446">
        <v>2.15</v>
      </c>
      <c r="G446">
        <v>443</v>
      </c>
      <c r="H446">
        <v>60.54</v>
      </c>
    </row>
    <row r="447" spans="1:8" x14ac:dyDescent="0.25">
      <c r="A447" t="s">
        <v>1025</v>
      </c>
      <c r="B447" t="s">
        <v>1026</v>
      </c>
      <c r="C447">
        <v>1783</v>
      </c>
      <c r="D447">
        <v>10712.55</v>
      </c>
      <c r="E447">
        <v>403</v>
      </c>
      <c r="F447">
        <v>6.61</v>
      </c>
      <c r="G447">
        <v>444</v>
      </c>
      <c r="H447">
        <v>60.6</v>
      </c>
    </row>
    <row r="448" spans="1:8" x14ac:dyDescent="0.25">
      <c r="A448" t="s">
        <v>1027</v>
      </c>
      <c r="B448" t="s">
        <v>1028</v>
      </c>
      <c r="C448">
        <v>12566</v>
      </c>
      <c r="D448">
        <v>10708.33</v>
      </c>
      <c r="E448">
        <v>961</v>
      </c>
      <c r="F448">
        <v>1.08</v>
      </c>
      <c r="G448">
        <v>445</v>
      </c>
      <c r="H448">
        <v>60.65</v>
      </c>
    </row>
    <row r="449" spans="1:8" x14ac:dyDescent="0.25">
      <c r="A449" t="s">
        <v>1029</v>
      </c>
      <c r="B449" t="s">
        <v>1030</v>
      </c>
      <c r="C449">
        <v>7059</v>
      </c>
      <c r="D449">
        <v>10656.3</v>
      </c>
      <c r="E449">
        <v>808</v>
      </c>
      <c r="F449">
        <v>1.99</v>
      </c>
      <c r="G449">
        <v>446</v>
      </c>
      <c r="H449">
        <v>60.7</v>
      </c>
    </row>
    <row r="450" spans="1:8" x14ac:dyDescent="0.25">
      <c r="A450" t="s">
        <v>1031</v>
      </c>
      <c r="B450" t="s">
        <v>1032</v>
      </c>
      <c r="C450">
        <v>3538</v>
      </c>
      <c r="D450">
        <v>10625.75</v>
      </c>
      <c r="E450">
        <v>547</v>
      </c>
      <c r="F450">
        <v>3.74</v>
      </c>
      <c r="G450">
        <v>447</v>
      </c>
      <c r="H450">
        <v>60.76</v>
      </c>
    </row>
    <row r="451" spans="1:8" x14ac:dyDescent="0.25">
      <c r="A451" t="s">
        <v>1033</v>
      </c>
      <c r="B451" t="s">
        <v>1034</v>
      </c>
      <c r="C451">
        <v>2366</v>
      </c>
      <c r="D451">
        <v>10613.17</v>
      </c>
      <c r="E451">
        <v>531</v>
      </c>
      <c r="F451">
        <v>5.21</v>
      </c>
      <c r="G451">
        <v>448</v>
      </c>
      <c r="H451">
        <v>60.81</v>
      </c>
    </row>
    <row r="452" spans="1:8" x14ac:dyDescent="0.25">
      <c r="A452" t="s">
        <v>1035</v>
      </c>
      <c r="B452" t="s">
        <v>1036</v>
      </c>
      <c r="C452">
        <v>2585</v>
      </c>
      <c r="D452">
        <v>10608.04</v>
      </c>
      <c r="E452">
        <v>366</v>
      </c>
      <c r="F452">
        <v>4.16</v>
      </c>
      <c r="G452">
        <v>449</v>
      </c>
      <c r="H452">
        <v>60.86</v>
      </c>
    </row>
    <row r="453" spans="1:8" x14ac:dyDescent="0.25">
      <c r="A453" t="s">
        <v>1037</v>
      </c>
      <c r="B453" t="s">
        <v>1038</v>
      </c>
      <c r="C453">
        <v>5157</v>
      </c>
      <c r="D453">
        <v>10604.55</v>
      </c>
      <c r="E453">
        <v>852</v>
      </c>
      <c r="F453">
        <v>2.5</v>
      </c>
      <c r="G453">
        <v>450</v>
      </c>
      <c r="H453">
        <v>60.91</v>
      </c>
    </row>
    <row r="454" spans="1:8" x14ac:dyDescent="0.25">
      <c r="A454" t="s">
        <v>1039</v>
      </c>
      <c r="B454" t="s">
        <v>1040</v>
      </c>
      <c r="C454">
        <v>2580</v>
      </c>
      <c r="D454">
        <v>10593.95</v>
      </c>
      <c r="E454">
        <v>549</v>
      </c>
      <c r="F454">
        <v>4.74</v>
      </c>
      <c r="G454">
        <v>451</v>
      </c>
      <c r="H454">
        <v>60.97</v>
      </c>
    </row>
    <row r="455" spans="1:8" x14ac:dyDescent="0.25">
      <c r="A455" t="s">
        <v>1041</v>
      </c>
      <c r="B455" t="s">
        <v>1042</v>
      </c>
      <c r="C455">
        <v>5826</v>
      </c>
      <c r="D455">
        <v>10525.49</v>
      </c>
      <c r="E455">
        <v>741</v>
      </c>
      <c r="F455">
        <v>2.0299999999999998</v>
      </c>
      <c r="G455">
        <v>452</v>
      </c>
      <c r="H455">
        <v>61.02</v>
      </c>
    </row>
    <row r="456" spans="1:8" x14ac:dyDescent="0.25">
      <c r="A456" t="s">
        <v>1043</v>
      </c>
      <c r="B456" t="s">
        <v>1044</v>
      </c>
      <c r="C456">
        <v>32371</v>
      </c>
      <c r="D456">
        <v>10495.89</v>
      </c>
      <c r="E456">
        <v>718</v>
      </c>
      <c r="F456">
        <v>0.45</v>
      </c>
      <c r="G456">
        <v>453</v>
      </c>
      <c r="H456">
        <v>61.07</v>
      </c>
    </row>
    <row r="457" spans="1:8" x14ac:dyDescent="0.25">
      <c r="A457" t="s">
        <v>1045</v>
      </c>
      <c r="B457" t="s">
        <v>1046</v>
      </c>
      <c r="C457">
        <v>4926</v>
      </c>
      <c r="D457">
        <v>10492.45</v>
      </c>
      <c r="E457">
        <v>396</v>
      </c>
      <c r="F457">
        <v>2.72</v>
      </c>
      <c r="G457">
        <v>454</v>
      </c>
      <c r="H457">
        <v>61.12</v>
      </c>
    </row>
    <row r="458" spans="1:8" x14ac:dyDescent="0.25">
      <c r="A458" t="s">
        <v>1047</v>
      </c>
      <c r="B458" t="s">
        <v>1048</v>
      </c>
      <c r="C458">
        <v>8486</v>
      </c>
      <c r="D458">
        <v>10480.129999999999</v>
      </c>
      <c r="E458">
        <v>732</v>
      </c>
      <c r="F458">
        <v>1.44</v>
      </c>
      <c r="G458">
        <v>455</v>
      </c>
      <c r="H458">
        <v>61.18</v>
      </c>
    </row>
    <row r="459" spans="1:8" x14ac:dyDescent="0.25">
      <c r="A459" t="s">
        <v>1049</v>
      </c>
      <c r="B459" t="s">
        <v>1050</v>
      </c>
      <c r="C459">
        <v>6308</v>
      </c>
      <c r="D459">
        <v>10441.91</v>
      </c>
      <c r="E459">
        <v>668</v>
      </c>
      <c r="F459">
        <v>1.94</v>
      </c>
      <c r="G459">
        <v>456</v>
      </c>
      <c r="H459">
        <v>61.23</v>
      </c>
    </row>
    <row r="460" spans="1:8" x14ac:dyDescent="0.25">
      <c r="A460" t="s">
        <v>1051</v>
      </c>
      <c r="B460" t="s">
        <v>1052</v>
      </c>
      <c r="C460">
        <v>1026</v>
      </c>
      <c r="D460">
        <v>10404.219999999999</v>
      </c>
      <c r="E460">
        <v>367</v>
      </c>
      <c r="F460">
        <v>11.3</v>
      </c>
      <c r="G460">
        <v>457</v>
      </c>
      <c r="H460">
        <v>61.28</v>
      </c>
    </row>
    <row r="461" spans="1:8" x14ac:dyDescent="0.25">
      <c r="A461" t="s">
        <v>1053</v>
      </c>
      <c r="B461" t="s">
        <v>1054</v>
      </c>
      <c r="C461">
        <v>1004</v>
      </c>
      <c r="D461">
        <v>10403.209999999999</v>
      </c>
      <c r="E461">
        <v>410</v>
      </c>
      <c r="F461">
        <v>11.27</v>
      </c>
      <c r="G461">
        <v>458</v>
      </c>
      <c r="H461">
        <v>61.33</v>
      </c>
    </row>
    <row r="462" spans="1:8" x14ac:dyDescent="0.25">
      <c r="A462" t="s">
        <v>1055</v>
      </c>
      <c r="B462" t="s">
        <v>1056</v>
      </c>
      <c r="C462">
        <v>4245</v>
      </c>
      <c r="D462">
        <v>10396.69</v>
      </c>
      <c r="E462">
        <v>742</v>
      </c>
      <c r="F462">
        <v>2.41</v>
      </c>
      <c r="G462">
        <v>459</v>
      </c>
      <c r="H462">
        <v>61.38</v>
      </c>
    </row>
    <row r="463" spans="1:8" x14ac:dyDescent="0.25">
      <c r="A463" t="s">
        <v>1057</v>
      </c>
      <c r="B463" t="s">
        <v>1058</v>
      </c>
      <c r="C463">
        <v>3123</v>
      </c>
      <c r="D463">
        <v>10388.780000000001</v>
      </c>
      <c r="E463">
        <v>589</v>
      </c>
      <c r="F463">
        <v>3.89</v>
      </c>
      <c r="G463">
        <v>460</v>
      </c>
      <c r="H463">
        <v>61.44</v>
      </c>
    </row>
    <row r="464" spans="1:8" x14ac:dyDescent="0.25">
      <c r="A464" t="s">
        <v>1059</v>
      </c>
      <c r="B464" t="s">
        <v>1060</v>
      </c>
      <c r="C464">
        <v>7666</v>
      </c>
      <c r="D464">
        <v>10382.19</v>
      </c>
      <c r="E464">
        <v>512</v>
      </c>
      <c r="F464">
        <v>1.54</v>
      </c>
      <c r="G464">
        <v>461</v>
      </c>
      <c r="H464">
        <v>61.49</v>
      </c>
    </row>
    <row r="465" spans="1:8" x14ac:dyDescent="0.25">
      <c r="A465" t="s">
        <v>1061</v>
      </c>
      <c r="B465" t="s">
        <v>1062</v>
      </c>
      <c r="C465">
        <v>5233</v>
      </c>
      <c r="D465">
        <v>10373.99</v>
      </c>
      <c r="E465">
        <v>348</v>
      </c>
      <c r="F465">
        <v>2.27</v>
      </c>
      <c r="G465">
        <v>462</v>
      </c>
      <c r="H465">
        <v>61.54</v>
      </c>
    </row>
    <row r="466" spans="1:8" x14ac:dyDescent="0.25">
      <c r="A466" t="s">
        <v>1063</v>
      </c>
      <c r="B466" t="s">
        <v>1064</v>
      </c>
      <c r="C466">
        <v>7953</v>
      </c>
      <c r="D466">
        <v>10346.57</v>
      </c>
      <c r="E466">
        <v>818</v>
      </c>
      <c r="F466">
        <v>1.58</v>
      </c>
      <c r="G466">
        <v>463</v>
      </c>
      <c r="H466">
        <v>61.59</v>
      </c>
    </row>
    <row r="467" spans="1:8" x14ac:dyDescent="0.25">
      <c r="A467" t="s">
        <v>1065</v>
      </c>
      <c r="B467" t="s">
        <v>1066</v>
      </c>
      <c r="C467">
        <v>8213</v>
      </c>
      <c r="D467">
        <v>10343.06</v>
      </c>
      <c r="E467">
        <v>709</v>
      </c>
      <c r="F467">
        <v>1.57</v>
      </c>
      <c r="G467">
        <v>464</v>
      </c>
      <c r="H467">
        <v>61.64</v>
      </c>
    </row>
    <row r="468" spans="1:8" x14ac:dyDescent="0.25">
      <c r="A468" t="s">
        <v>1067</v>
      </c>
      <c r="B468" t="s">
        <v>1068</v>
      </c>
      <c r="C468">
        <v>3514</v>
      </c>
      <c r="D468">
        <v>10329.91</v>
      </c>
      <c r="E468">
        <v>552</v>
      </c>
      <c r="F468">
        <v>3.39</v>
      </c>
      <c r="G468">
        <v>465</v>
      </c>
      <c r="H468">
        <v>61.69</v>
      </c>
    </row>
    <row r="469" spans="1:8" x14ac:dyDescent="0.25">
      <c r="A469" t="s">
        <v>1069</v>
      </c>
      <c r="B469" t="s">
        <v>1070</v>
      </c>
      <c r="C469">
        <v>4134</v>
      </c>
      <c r="D469">
        <v>10318.870000000001</v>
      </c>
      <c r="E469">
        <v>776</v>
      </c>
      <c r="F469">
        <v>3.03</v>
      </c>
      <c r="G469">
        <v>466</v>
      </c>
      <c r="H469">
        <v>61.75</v>
      </c>
    </row>
    <row r="470" spans="1:8" x14ac:dyDescent="0.25">
      <c r="A470" t="s">
        <v>1071</v>
      </c>
      <c r="B470" t="s">
        <v>1072</v>
      </c>
      <c r="C470">
        <v>1802</v>
      </c>
      <c r="D470">
        <v>10275.26</v>
      </c>
      <c r="E470">
        <v>375</v>
      </c>
      <c r="F470">
        <v>6.72</v>
      </c>
      <c r="G470">
        <v>467</v>
      </c>
      <c r="H470">
        <v>61.8</v>
      </c>
    </row>
    <row r="471" spans="1:8" x14ac:dyDescent="0.25">
      <c r="A471" t="s">
        <v>1073</v>
      </c>
      <c r="B471" t="s">
        <v>1074</v>
      </c>
      <c r="C471">
        <v>4985</v>
      </c>
      <c r="D471">
        <v>10274.42</v>
      </c>
      <c r="E471">
        <v>688</v>
      </c>
      <c r="F471">
        <v>2.4700000000000002</v>
      </c>
      <c r="G471">
        <v>468</v>
      </c>
      <c r="H471">
        <v>61.85</v>
      </c>
    </row>
    <row r="472" spans="1:8" x14ac:dyDescent="0.25">
      <c r="A472" t="s">
        <v>1075</v>
      </c>
      <c r="B472" t="s">
        <v>1076</v>
      </c>
      <c r="C472">
        <v>2443</v>
      </c>
      <c r="D472">
        <v>10266.23</v>
      </c>
      <c r="E472">
        <v>359</v>
      </c>
      <c r="F472">
        <v>4.67</v>
      </c>
      <c r="G472">
        <v>469</v>
      </c>
      <c r="H472">
        <v>61.9</v>
      </c>
    </row>
    <row r="473" spans="1:8" x14ac:dyDescent="0.25">
      <c r="A473" t="s">
        <v>1077</v>
      </c>
      <c r="B473" t="s">
        <v>1078</v>
      </c>
      <c r="C473">
        <v>1348</v>
      </c>
      <c r="D473">
        <v>10263.299999999999</v>
      </c>
      <c r="E473">
        <v>402</v>
      </c>
      <c r="F473">
        <v>8.33</v>
      </c>
      <c r="G473">
        <v>470</v>
      </c>
      <c r="H473">
        <v>61.95</v>
      </c>
    </row>
    <row r="474" spans="1:8" x14ac:dyDescent="0.25">
      <c r="A474" t="s">
        <v>1079</v>
      </c>
      <c r="B474" t="s">
        <v>1080</v>
      </c>
      <c r="C474">
        <v>2325</v>
      </c>
      <c r="D474">
        <v>10259.049999999999</v>
      </c>
      <c r="E474">
        <v>519</v>
      </c>
      <c r="F474">
        <v>5.26</v>
      </c>
      <c r="G474">
        <v>471</v>
      </c>
      <c r="H474">
        <v>62</v>
      </c>
    </row>
    <row r="475" spans="1:8" x14ac:dyDescent="0.25">
      <c r="A475" t="s">
        <v>1081</v>
      </c>
      <c r="B475" t="s">
        <v>1082</v>
      </c>
      <c r="C475">
        <v>4623</v>
      </c>
      <c r="D475">
        <v>10240.040000000001</v>
      </c>
      <c r="E475">
        <v>573</v>
      </c>
      <c r="F475">
        <v>3.35</v>
      </c>
      <c r="G475">
        <v>472</v>
      </c>
      <c r="H475">
        <v>62.05</v>
      </c>
    </row>
    <row r="476" spans="1:8" x14ac:dyDescent="0.25">
      <c r="A476" t="s">
        <v>1083</v>
      </c>
      <c r="B476" t="s">
        <v>1084</v>
      </c>
      <c r="C476">
        <v>1655</v>
      </c>
      <c r="D476">
        <v>10222.16</v>
      </c>
      <c r="E476">
        <v>581</v>
      </c>
      <c r="F476">
        <v>6.58</v>
      </c>
      <c r="G476">
        <v>473</v>
      </c>
      <c r="H476">
        <v>62.1</v>
      </c>
    </row>
    <row r="477" spans="1:8" x14ac:dyDescent="0.25">
      <c r="A477" t="s">
        <v>1085</v>
      </c>
      <c r="B477" t="s">
        <v>1086</v>
      </c>
      <c r="C477">
        <v>661</v>
      </c>
      <c r="D477">
        <v>10215.42</v>
      </c>
      <c r="E477">
        <v>363</v>
      </c>
      <c r="F477">
        <v>16.53</v>
      </c>
      <c r="G477">
        <v>474</v>
      </c>
      <c r="H477">
        <v>62.16</v>
      </c>
    </row>
    <row r="478" spans="1:8" x14ac:dyDescent="0.25">
      <c r="A478" t="s">
        <v>1087</v>
      </c>
      <c r="B478" t="s">
        <v>1088</v>
      </c>
      <c r="C478">
        <v>4802</v>
      </c>
      <c r="D478">
        <v>10206.41</v>
      </c>
      <c r="E478">
        <v>259</v>
      </c>
      <c r="F478">
        <v>2.21</v>
      </c>
      <c r="G478">
        <v>475</v>
      </c>
      <c r="H478">
        <v>62.21</v>
      </c>
    </row>
    <row r="479" spans="1:8" x14ac:dyDescent="0.25">
      <c r="A479" t="s">
        <v>1089</v>
      </c>
      <c r="B479" t="s">
        <v>1090</v>
      </c>
      <c r="C479">
        <v>4334</v>
      </c>
      <c r="D479">
        <v>10140.6</v>
      </c>
      <c r="E479">
        <v>317</v>
      </c>
      <c r="F479">
        <v>2.73</v>
      </c>
      <c r="G479">
        <v>476</v>
      </c>
      <c r="H479">
        <v>62.26</v>
      </c>
    </row>
    <row r="480" spans="1:8" x14ac:dyDescent="0.25">
      <c r="A480" t="s">
        <v>1091</v>
      </c>
      <c r="B480" t="s">
        <v>1092</v>
      </c>
      <c r="C480">
        <v>4191</v>
      </c>
      <c r="D480">
        <v>10095.200000000001</v>
      </c>
      <c r="E480">
        <v>526</v>
      </c>
      <c r="F480">
        <v>3.02</v>
      </c>
      <c r="G480">
        <v>477</v>
      </c>
      <c r="H480">
        <v>62.31</v>
      </c>
    </row>
    <row r="481" spans="1:8" x14ac:dyDescent="0.25">
      <c r="A481" t="s">
        <v>1093</v>
      </c>
      <c r="B481" t="s">
        <v>1094</v>
      </c>
      <c r="C481">
        <v>2325</v>
      </c>
      <c r="D481">
        <v>10056.39</v>
      </c>
      <c r="E481">
        <v>625</v>
      </c>
      <c r="F481">
        <v>4.83</v>
      </c>
      <c r="G481">
        <v>478</v>
      </c>
      <c r="H481">
        <v>62.36</v>
      </c>
    </row>
    <row r="482" spans="1:8" x14ac:dyDescent="0.25">
      <c r="A482" t="s">
        <v>1095</v>
      </c>
      <c r="B482" t="s">
        <v>1096</v>
      </c>
      <c r="C482">
        <v>3095</v>
      </c>
      <c r="D482">
        <v>10054.49</v>
      </c>
      <c r="E482">
        <v>646</v>
      </c>
      <c r="F482">
        <v>3.81</v>
      </c>
      <c r="G482">
        <v>479</v>
      </c>
      <c r="H482">
        <v>62.41</v>
      </c>
    </row>
    <row r="483" spans="1:8" x14ac:dyDescent="0.25">
      <c r="A483" t="s">
        <v>1097</v>
      </c>
      <c r="B483" t="s">
        <v>1098</v>
      </c>
      <c r="C483">
        <v>6247</v>
      </c>
      <c r="D483">
        <v>10051.99</v>
      </c>
      <c r="E483">
        <v>381</v>
      </c>
      <c r="F483">
        <v>2.13</v>
      </c>
      <c r="G483">
        <v>480</v>
      </c>
      <c r="H483">
        <v>62.46</v>
      </c>
    </row>
    <row r="484" spans="1:8" x14ac:dyDescent="0.25">
      <c r="A484" t="s">
        <v>1099</v>
      </c>
      <c r="B484" t="s">
        <v>1100</v>
      </c>
      <c r="C484">
        <v>5304</v>
      </c>
      <c r="D484">
        <v>10045.14</v>
      </c>
      <c r="E484">
        <v>692</v>
      </c>
      <c r="F484">
        <v>2.5499999999999998</v>
      </c>
      <c r="G484">
        <v>481</v>
      </c>
      <c r="H484">
        <v>62.51</v>
      </c>
    </row>
    <row r="485" spans="1:8" x14ac:dyDescent="0.25">
      <c r="A485" t="s">
        <v>1101</v>
      </c>
      <c r="B485" t="s">
        <v>1102</v>
      </c>
      <c r="C485">
        <v>6827</v>
      </c>
      <c r="D485">
        <v>10020.790000000001</v>
      </c>
      <c r="E485">
        <v>718</v>
      </c>
      <c r="F485">
        <v>1.58</v>
      </c>
      <c r="G485">
        <v>482</v>
      </c>
      <c r="H485">
        <v>62.56</v>
      </c>
    </row>
    <row r="486" spans="1:8" x14ac:dyDescent="0.25">
      <c r="A486" t="s">
        <v>1103</v>
      </c>
      <c r="B486" t="s">
        <v>1104</v>
      </c>
      <c r="C486">
        <v>4073</v>
      </c>
      <c r="D486">
        <v>9993.66</v>
      </c>
      <c r="E486">
        <v>703</v>
      </c>
      <c r="F486">
        <v>2.4900000000000002</v>
      </c>
      <c r="G486">
        <v>483</v>
      </c>
      <c r="H486">
        <v>62.61</v>
      </c>
    </row>
    <row r="487" spans="1:8" x14ac:dyDescent="0.25">
      <c r="A487" t="s">
        <v>1105</v>
      </c>
      <c r="B487" t="s">
        <v>1106</v>
      </c>
      <c r="C487">
        <v>6680</v>
      </c>
      <c r="D487">
        <v>9968.06</v>
      </c>
      <c r="E487">
        <v>711</v>
      </c>
      <c r="F487">
        <v>1.86</v>
      </c>
      <c r="G487">
        <v>484</v>
      </c>
      <c r="H487">
        <v>62.66</v>
      </c>
    </row>
    <row r="488" spans="1:8" x14ac:dyDescent="0.25">
      <c r="A488" t="s">
        <v>1107</v>
      </c>
      <c r="B488" t="s">
        <v>1108</v>
      </c>
      <c r="C488">
        <v>7888</v>
      </c>
      <c r="D488">
        <v>9936.14</v>
      </c>
      <c r="E488">
        <v>760</v>
      </c>
      <c r="F488">
        <v>1.59</v>
      </c>
      <c r="G488">
        <v>485</v>
      </c>
      <c r="H488">
        <v>62.71</v>
      </c>
    </row>
    <row r="489" spans="1:8" x14ac:dyDescent="0.25">
      <c r="A489" t="s">
        <v>1109</v>
      </c>
      <c r="B489" t="s">
        <v>1110</v>
      </c>
      <c r="C489">
        <v>8076</v>
      </c>
      <c r="D489">
        <v>9935.76</v>
      </c>
      <c r="E489">
        <v>277</v>
      </c>
      <c r="F489">
        <v>1.35</v>
      </c>
      <c r="G489">
        <v>486</v>
      </c>
      <c r="H489">
        <v>62.76</v>
      </c>
    </row>
    <row r="490" spans="1:8" x14ac:dyDescent="0.25">
      <c r="A490" t="s">
        <v>1111</v>
      </c>
      <c r="B490" t="s">
        <v>1112</v>
      </c>
      <c r="C490">
        <v>12174</v>
      </c>
      <c r="D490">
        <v>9909.52</v>
      </c>
      <c r="E490">
        <v>436</v>
      </c>
      <c r="F490">
        <v>1.37</v>
      </c>
      <c r="G490">
        <v>487</v>
      </c>
      <c r="H490">
        <v>62.81</v>
      </c>
    </row>
    <row r="491" spans="1:8" x14ac:dyDescent="0.25">
      <c r="A491" t="s">
        <v>1113</v>
      </c>
      <c r="B491" t="s">
        <v>1114</v>
      </c>
      <c r="C491">
        <v>1271</v>
      </c>
      <c r="D491">
        <v>9899.68</v>
      </c>
      <c r="E491">
        <v>246</v>
      </c>
      <c r="F491">
        <v>8.57</v>
      </c>
      <c r="G491">
        <v>488</v>
      </c>
      <c r="H491">
        <v>62.86</v>
      </c>
    </row>
    <row r="492" spans="1:8" x14ac:dyDescent="0.25">
      <c r="A492" t="s">
        <v>1115</v>
      </c>
      <c r="B492" t="s">
        <v>1116</v>
      </c>
      <c r="C492">
        <v>4842</v>
      </c>
      <c r="D492">
        <v>9875.44</v>
      </c>
      <c r="E492">
        <v>481</v>
      </c>
      <c r="F492">
        <v>2.42</v>
      </c>
      <c r="G492">
        <v>489</v>
      </c>
      <c r="H492">
        <v>62.9</v>
      </c>
    </row>
    <row r="493" spans="1:8" x14ac:dyDescent="0.25">
      <c r="A493" t="s">
        <v>1117</v>
      </c>
      <c r="B493" t="s">
        <v>1118</v>
      </c>
      <c r="C493">
        <v>986</v>
      </c>
      <c r="D493">
        <v>9855.5</v>
      </c>
      <c r="E493">
        <v>232</v>
      </c>
      <c r="F493">
        <v>12.15</v>
      </c>
      <c r="G493">
        <v>490</v>
      </c>
      <c r="H493">
        <v>62.95</v>
      </c>
    </row>
    <row r="494" spans="1:8" x14ac:dyDescent="0.25">
      <c r="A494" t="s">
        <v>1119</v>
      </c>
      <c r="B494" t="s">
        <v>1120</v>
      </c>
      <c r="C494">
        <v>3022</v>
      </c>
      <c r="D494">
        <v>9843.73</v>
      </c>
      <c r="E494">
        <v>703</v>
      </c>
      <c r="F494">
        <v>3.79</v>
      </c>
      <c r="G494">
        <v>491</v>
      </c>
      <c r="H494">
        <v>63</v>
      </c>
    </row>
    <row r="495" spans="1:8" x14ac:dyDescent="0.25">
      <c r="A495" t="s">
        <v>1121</v>
      </c>
      <c r="B495" t="s">
        <v>1122</v>
      </c>
      <c r="C495">
        <v>30370</v>
      </c>
      <c r="D495">
        <v>9839.4</v>
      </c>
      <c r="E495">
        <v>93</v>
      </c>
      <c r="F495">
        <v>0.4</v>
      </c>
      <c r="G495">
        <v>492</v>
      </c>
      <c r="H495">
        <v>63.05</v>
      </c>
    </row>
    <row r="496" spans="1:8" x14ac:dyDescent="0.25">
      <c r="A496" t="s">
        <v>1123</v>
      </c>
      <c r="B496" t="s">
        <v>1124</v>
      </c>
      <c r="C496">
        <v>6808</v>
      </c>
      <c r="D496">
        <v>9724.4500000000007</v>
      </c>
      <c r="E496">
        <v>891</v>
      </c>
      <c r="F496">
        <v>1.6</v>
      </c>
      <c r="G496">
        <v>493</v>
      </c>
      <c r="H496">
        <v>63.1</v>
      </c>
    </row>
    <row r="497" spans="1:8" x14ac:dyDescent="0.25">
      <c r="A497" t="s">
        <v>1125</v>
      </c>
      <c r="B497" t="s">
        <v>1126</v>
      </c>
      <c r="C497">
        <v>1022</v>
      </c>
      <c r="D497">
        <v>9667.76</v>
      </c>
      <c r="E497">
        <v>295</v>
      </c>
      <c r="F497">
        <v>10.34</v>
      </c>
      <c r="G497">
        <v>494</v>
      </c>
      <c r="H497">
        <v>63.15</v>
      </c>
    </row>
    <row r="498" spans="1:8" x14ac:dyDescent="0.25">
      <c r="A498" t="s">
        <v>1127</v>
      </c>
      <c r="B498" t="s">
        <v>1128</v>
      </c>
      <c r="C498">
        <v>7036</v>
      </c>
      <c r="D498">
        <v>9645.67</v>
      </c>
      <c r="E498">
        <v>794</v>
      </c>
      <c r="F498">
        <v>1.55</v>
      </c>
      <c r="G498">
        <v>495</v>
      </c>
      <c r="H498">
        <v>63.2</v>
      </c>
    </row>
    <row r="499" spans="1:8" x14ac:dyDescent="0.25">
      <c r="A499" t="s">
        <v>1129</v>
      </c>
      <c r="B499" t="s">
        <v>1130</v>
      </c>
      <c r="C499">
        <v>11521</v>
      </c>
      <c r="D499">
        <v>9632.6299999999992</v>
      </c>
      <c r="E499">
        <v>637</v>
      </c>
      <c r="F499">
        <v>1.1499999999999999</v>
      </c>
      <c r="G499">
        <v>496</v>
      </c>
      <c r="H499">
        <v>63.24</v>
      </c>
    </row>
    <row r="500" spans="1:8" x14ac:dyDescent="0.25">
      <c r="A500" t="s">
        <v>1131</v>
      </c>
      <c r="B500" t="s">
        <v>1132</v>
      </c>
      <c r="C500">
        <v>2543</v>
      </c>
      <c r="D500">
        <v>9617</v>
      </c>
      <c r="E500">
        <v>574</v>
      </c>
      <c r="F500">
        <v>4.17</v>
      </c>
      <c r="G500">
        <v>497</v>
      </c>
      <c r="H500">
        <v>63.29</v>
      </c>
    </row>
    <row r="501" spans="1:8" x14ac:dyDescent="0.25">
      <c r="A501" t="s">
        <v>1133</v>
      </c>
      <c r="B501" t="s">
        <v>1134</v>
      </c>
      <c r="C501">
        <v>3160</v>
      </c>
      <c r="D501">
        <v>9587.15</v>
      </c>
      <c r="E501">
        <v>329</v>
      </c>
      <c r="F501">
        <v>3.88</v>
      </c>
      <c r="G501">
        <v>498</v>
      </c>
      <c r="H501">
        <v>63.34</v>
      </c>
    </row>
    <row r="502" spans="1:8" x14ac:dyDescent="0.25">
      <c r="A502" t="s">
        <v>1135</v>
      </c>
      <c r="B502" t="s">
        <v>1136</v>
      </c>
      <c r="C502">
        <v>2464</v>
      </c>
      <c r="D502">
        <v>9564.98</v>
      </c>
      <c r="E502">
        <v>238</v>
      </c>
      <c r="F502">
        <v>4.34</v>
      </c>
      <c r="G502">
        <v>499</v>
      </c>
      <c r="H502">
        <v>63.39</v>
      </c>
    </row>
    <row r="503" spans="1:8" x14ac:dyDescent="0.25">
      <c r="A503" t="s">
        <v>1137</v>
      </c>
      <c r="B503" t="s">
        <v>1138</v>
      </c>
      <c r="C503">
        <v>19430</v>
      </c>
      <c r="D503">
        <v>9514.94</v>
      </c>
      <c r="E503">
        <v>1122</v>
      </c>
      <c r="F503">
        <v>0.63</v>
      </c>
      <c r="G503">
        <v>500</v>
      </c>
      <c r="H503">
        <v>63.44</v>
      </c>
    </row>
    <row r="504" spans="1:8" x14ac:dyDescent="0.25">
      <c r="A504" t="s">
        <v>1139</v>
      </c>
      <c r="B504" t="s">
        <v>1140</v>
      </c>
      <c r="C504">
        <v>3734</v>
      </c>
      <c r="D504">
        <v>9490.94</v>
      </c>
      <c r="E504">
        <v>496</v>
      </c>
      <c r="F504">
        <v>3.35</v>
      </c>
      <c r="G504">
        <v>501</v>
      </c>
      <c r="H504">
        <v>63.48</v>
      </c>
    </row>
    <row r="505" spans="1:8" x14ac:dyDescent="0.25">
      <c r="A505" t="s">
        <v>1141</v>
      </c>
      <c r="B505" t="s">
        <v>1142</v>
      </c>
      <c r="C505">
        <v>1529</v>
      </c>
      <c r="D505">
        <v>9482.73</v>
      </c>
      <c r="E505">
        <v>438</v>
      </c>
      <c r="F505">
        <v>6.68</v>
      </c>
      <c r="G505">
        <v>502</v>
      </c>
      <c r="H505">
        <v>63.53</v>
      </c>
    </row>
    <row r="506" spans="1:8" x14ac:dyDescent="0.25">
      <c r="A506" t="s">
        <v>1143</v>
      </c>
      <c r="B506" t="s">
        <v>1144</v>
      </c>
      <c r="C506">
        <v>2463</v>
      </c>
      <c r="D506">
        <v>9448.51</v>
      </c>
      <c r="E506">
        <v>511</v>
      </c>
      <c r="F506">
        <v>4.42</v>
      </c>
      <c r="G506">
        <v>503</v>
      </c>
      <c r="H506">
        <v>63.58</v>
      </c>
    </row>
    <row r="507" spans="1:8" x14ac:dyDescent="0.25">
      <c r="A507" t="s">
        <v>1145</v>
      </c>
      <c r="B507" t="s">
        <v>1146</v>
      </c>
      <c r="C507">
        <v>2092</v>
      </c>
      <c r="D507">
        <v>9445.82</v>
      </c>
      <c r="E507">
        <v>462</v>
      </c>
      <c r="F507">
        <v>5.13</v>
      </c>
      <c r="G507">
        <v>504</v>
      </c>
      <c r="H507">
        <v>63.62</v>
      </c>
    </row>
    <row r="508" spans="1:8" x14ac:dyDescent="0.25">
      <c r="A508" t="s">
        <v>1147</v>
      </c>
      <c r="B508" t="s">
        <v>1148</v>
      </c>
      <c r="C508">
        <v>10918</v>
      </c>
      <c r="D508">
        <v>9440.9500000000007</v>
      </c>
      <c r="E508">
        <v>690</v>
      </c>
      <c r="F508">
        <v>1.05</v>
      </c>
      <c r="G508">
        <v>505</v>
      </c>
      <c r="H508">
        <v>63.67</v>
      </c>
    </row>
    <row r="509" spans="1:8" x14ac:dyDescent="0.25">
      <c r="A509" t="s">
        <v>1149</v>
      </c>
      <c r="B509" t="s">
        <v>1150</v>
      </c>
      <c r="C509">
        <v>5269</v>
      </c>
      <c r="D509">
        <v>9440.1</v>
      </c>
      <c r="E509">
        <v>811</v>
      </c>
      <c r="F509">
        <v>2.25</v>
      </c>
      <c r="G509">
        <v>506</v>
      </c>
      <c r="H509">
        <v>63.72</v>
      </c>
    </row>
    <row r="510" spans="1:8" x14ac:dyDescent="0.25">
      <c r="A510" t="s">
        <v>1151</v>
      </c>
      <c r="B510" t="s">
        <v>1152</v>
      </c>
      <c r="C510">
        <v>2257</v>
      </c>
      <c r="D510">
        <v>9434.4500000000007</v>
      </c>
      <c r="E510">
        <v>519</v>
      </c>
      <c r="F510">
        <v>5.35</v>
      </c>
      <c r="G510">
        <v>507</v>
      </c>
      <c r="H510">
        <v>63.77</v>
      </c>
    </row>
    <row r="511" spans="1:8" x14ac:dyDescent="0.25">
      <c r="A511" t="s">
        <v>1153</v>
      </c>
      <c r="B511" t="s">
        <v>1154</v>
      </c>
      <c r="C511">
        <v>3420</v>
      </c>
      <c r="D511">
        <v>9406.9699999999993</v>
      </c>
      <c r="E511">
        <v>662</v>
      </c>
      <c r="F511">
        <v>3.33</v>
      </c>
      <c r="G511">
        <v>508</v>
      </c>
      <c r="H511">
        <v>63.81</v>
      </c>
    </row>
    <row r="512" spans="1:8" x14ac:dyDescent="0.25">
      <c r="A512" t="s">
        <v>1155</v>
      </c>
      <c r="B512" t="s">
        <v>1156</v>
      </c>
      <c r="C512">
        <v>9906</v>
      </c>
      <c r="D512">
        <v>9403.86</v>
      </c>
      <c r="E512">
        <v>1149</v>
      </c>
      <c r="F512">
        <v>1.1399999999999999</v>
      </c>
      <c r="G512">
        <v>509</v>
      </c>
      <c r="H512">
        <v>63.86</v>
      </c>
    </row>
    <row r="513" spans="1:8" x14ac:dyDescent="0.25">
      <c r="A513" t="s">
        <v>1157</v>
      </c>
      <c r="B513" t="s">
        <v>1158</v>
      </c>
      <c r="C513">
        <v>595</v>
      </c>
      <c r="D513">
        <v>9329.09</v>
      </c>
      <c r="E513">
        <v>260</v>
      </c>
      <c r="F513">
        <v>18.29</v>
      </c>
      <c r="G513">
        <v>510</v>
      </c>
      <c r="H513">
        <v>63.91</v>
      </c>
    </row>
    <row r="514" spans="1:8" x14ac:dyDescent="0.25">
      <c r="A514" t="s">
        <v>1159</v>
      </c>
      <c r="B514" t="s">
        <v>1160</v>
      </c>
      <c r="C514">
        <v>5657</v>
      </c>
      <c r="D514">
        <v>9323.19</v>
      </c>
      <c r="E514">
        <v>503</v>
      </c>
      <c r="F514">
        <v>2.0099999999999998</v>
      </c>
      <c r="G514">
        <v>511</v>
      </c>
      <c r="H514">
        <v>63.95</v>
      </c>
    </row>
    <row r="515" spans="1:8" x14ac:dyDescent="0.25">
      <c r="A515" t="s">
        <v>1161</v>
      </c>
      <c r="B515" t="s">
        <v>1162</v>
      </c>
      <c r="C515">
        <v>2732</v>
      </c>
      <c r="D515">
        <v>9321.32</v>
      </c>
      <c r="E515">
        <v>486</v>
      </c>
      <c r="F515">
        <v>3.96</v>
      </c>
      <c r="G515">
        <v>512</v>
      </c>
      <c r="H515">
        <v>64</v>
      </c>
    </row>
    <row r="516" spans="1:8" x14ac:dyDescent="0.25">
      <c r="A516" t="s">
        <v>1163</v>
      </c>
      <c r="B516" t="s">
        <v>1164</v>
      </c>
      <c r="C516">
        <v>45</v>
      </c>
      <c r="D516">
        <v>9290</v>
      </c>
      <c r="E516">
        <v>37</v>
      </c>
      <c r="F516">
        <v>214.86</v>
      </c>
      <c r="G516">
        <v>513</v>
      </c>
      <c r="H516">
        <v>64.05</v>
      </c>
    </row>
    <row r="517" spans="1:8" x14ac:dyDescent="0.25">
      <c r="A517" t="s">
        <v>1165</v>
      </c>
      <c r="B517" t="s">
        <v>1166</v>
      </c>
      <c r="C517">
        <v>2724</v>
      </c>
      <c r="D517">
        <v>9279.59</v>
      </c>
      <c r="E517">
        <v>525</v>
      </c>
      <c r="F517">
        <v>4.0999999999999996</v>
      </c>
      <c r="G517">
        <v>514</v>
      </c>
      <c r="H517">
        <v>64.09</v>
      </c>
    </row>
    <row r="518" spans="1:8" x14ac:dyDescent="0.25">
      <c r="A518" t="s">
        <v>1167</v>
      </c>
      <c r="B518" t="s">
        <v>1168</v>
      </c>
      <c r="C518">
        <v>10721</v>
      </c>
      <c r="D518">
        <v>9248.69</v>
      </c>
      <c r="E518">
        <v>292</v>
      </c>
      <c r="F518">
        <v>1.1100000000000001</v>
      </c>
      <c r="G518">
        <v>515</v>
      </c>
      <c r="H518">
        <v>64.14</v>
      </c>
    </row>
    <row r="519" spans="1:8" x14ac:dyDescent="0.25">
      <c r="A519" t="s">
        <v>1169</v>
      </c>
      <c r="B519" t="s">
        <v>1170</v>
      </c>
      <c r="C519">
        <v>3785</v>
      </c>
      <c r="D519">
        <v>9235.81</v>
      </c>
      <c r="E519">
        <v>572</v>
      </c>
      <c r="F519">
        <v>2.62</v>
      </c>
      <c r="G519">
        <v>516</v>
      </c>
      <c r="H519">
        <v>64.180000000000007</v>
      </c>
    </row>
    <row r="520" spans="1:8" x14ac:dyDescent="0.25">
      <c r="A520" t="s">
        <v>1171</v>
      </c>
      <c r="B520" t="s">
        <v>1172</v>
      </c>
      <c r="C520">
        <v>683</v>
      </c>
      <c r="D520">
        <v>9224.92</v>
      </c>
      <c r="E520">
        <v>108</v>
      </c>
      <c r="F520">
        <v>15.72</v>
      </c>
      <c r="G520">
        <v>517</v>
      </c>
      <c r="H520">
        <v>64.23</v>
      </c>
    </row>
    <row r="521" spans="1:8" x14ac:dyDescent="0.25">
      <c r="A521" t="s">
        <v>1173</v>
      </c>
      <c r="B521" t="s">
        <v>1174</v>
      </c>
      <c r="C521">
        <v>4814</v>
      </c>
      <c r="D521">
        <v>9220.82</v>
      </c>
      <c r="E521">
        <v>431</v>
      </c>
      <c r="F521">
        <v>2.7</v>
      </c>
      <c r="G521">
        <v>518</v>
      </c>
      <c r="H521">
        <v>64.28</v>
      </c>
    </row>
    <row r="522" spans="1:8" x14ac:dyDescent="0.25">
      <c r="A522" t="s">
        <v>1175</v>
      </c>
      <c r="B522" t="s">
        <v>1176</v>
      </c>
      <c r="C522">
        <v>3720</v>
      </c>
      <c r="D522">
        <v>9219.5300000000007</v>
      </c>
      <c r="E522">
        <v>403</v>
      </c>
      <c r="F522">
        <v>2.65</v>
      </c>
      <c r="G522">
        <v>519</v>
      </c>
      <c r="H522">
        <v>64.319999999999993</v>
      </c>
    </row>
    <row r="523" spans="1:8" x14ac:dyDescent="0.25">
      <c r="A523" t="s">
        <v>1177</v>
      </c>
      <c r="B523" t="s">
        <v>1178</v>
      </c>
      <c r="C523">
        <v>2726</v>
      </c>
      <c r="D523">
        <v>9206.8700000000008</v>
      </c>
      <c r="E523">
        <v>512</v>
      </c>
      <c r="F523">
        <v>3.86</v>
      </c>
      <c r="G523">
        <v>520</v>
      </c>
      <c r="H523">
        <v>64.37</v>
      </c>
    </row>
    <row r="524" spans="1:8" x14ac:dyDescent="0.25">
      <c r="A524" t="s">
        <v>1179</v>
      </c>
      <c r="B524" t="s">
        <v>1180</v>
      </c>
      <c r="C524">
        <v>2865</v>
      </c>
      <c r="D524">
        <v>9179.25</v>
      </c>
      <c r="E524">
        <v>80</v>
      </c>
      <c r="F524">
        <v>3.4</v>
      </c>
      <c r="G524">
        <v>521</v>
      </c>
      <c r="H524">
        <v>64.41</v>
      </c>
    </row>
    <row r="525" spans="1:8" x14ac:dyDescent="0.25">
      <c r="A525" t="s">
        <v>1181</v>
      </c>
      <c r="B525" t="s">
        <v>1182</v>
      </c>
      <c r="C525">
        <v>1867</v>
      </c>
      <c r="D525">
        <v>9178.51</v>
      </c>
      <c r="E525">
        <v>684</v>
      </c>
      <c r="F525">
        <v>5.39</v>
      </c>
      <c r="G525">
        <v>522</v>
      </c>
      <c r="H525">
        <v>64.459999999999994</v>
      </c>
    </row>
    <row r="526" spans="1:8" x14ac:dyDescent="0.25">
      <c r="A526" t="s">
        <v>1183</v>
      </c>
      <c r="B526" t="s">
        <v>1184</v>
      </c>
      <c r="C526">
        <v>2078</v>
      </c>
      <c r="D526">
        <v>9175.2199999999993</v>
      </c>
      <c r="E526">
        <v>389</v>
      </c>
      <c r="F526">
        <v>5.72</v>
      </c>
      <c r="G526">
        <v>523</v>
      </c>
      <c r="H526">
        <v>64.5</v>
      </c>
    </row>
    <row r="527" spans="1:8" x14ac:dyDescent="0.25">
      <c r="A527" t="s">
        <v>1185</v>
      </c>
      <c r="B527" t="s">
        <v>1186</v>
      </c>
      <c r="C527">
        <v>1138</v>
      </c>
      <c r="D527">
        <v>9170.91</v>
      </c>
      <c r="E527">
        <v>367</v>
      </c>
      <c r="F527">
        <v>9.08</v>
      </c>
      <c r="G527">
        <v>524</v>
      </c>
      <c r="H527">
        <v>64.55</v>
      </c>
    </row>
    <row r="528" spans="1:8" x14ac:dyDescent="0.25">
      <c r="A528" t="s">
        <v>1187</v>
      </c>
      <c r="B528" t="s">
        <v>1188</v>
      </c>
      <c r="C528">
        <v>3809</v>
      </c>
      <c r="D528">
        <v>9162.41</v>
      </c>
      <c r="E528">
        <v>376</v>
      </c>
      <c r="F528">
        <v>2.74</v>
      </c>
      <c r="G528">
        <v>525</v>
      </c>
      <c r="H528">
        <v>64.599999999999994</v>
      </c>
    </row>
    <row r="529" spans="1:8" x14ac:dyDescent="0.25">
      <c r="A529" t="s">
        <v>1189</v>
      </c>
      <c r="B529" t="s">
        <v>1190</v>
      </c>
      <c r="C529">
        <v>4139</v>
      </c>
      <c r="D529">
        <v>9161.4</v>
      </c>
      <c r="E529">
        <v>625</v>
      </c>
      <c r="F529">
        <v>2.4500000000000002</v>
      </c>
      <c r="G529">
        <v>526</v>
      </c>
      <c r="H529">
        <v>64.64</v>
      </c>
    </row>
    <row r="530" spans="1:8" x14ac:dyDescent="0.25">
      <c r="A530" t="s">
        <v>1191</v>
      </c>
      <c r="B530" t="s">
        <v>1192</v>
      </c>
      <c r="C530">
        <v>1074</v>
      </c>
      <c r="D530">
        <v>9117.6200000000008</v>
      </c>
      <c r="E530">
        <v>257</v>
      </c>
      <c r="F530">
        <v>9.34</v>
      </c>
      <c r="G530">
        <v>527</v>
      </c>
      <c r="H530">
        <v>64.69</v>
      </c>
    </row>
    <row r="531" spans="1:8" x14ac:dyDescent="0.25">
      <c r="A531" t="s">
        <v>1193</v>
      </c>
      <c r="B531" t="s">
        <v>1194</v>
      </c>
      <c r="C531">
        <v>3564</v>
      </c>
      <c r="D531">
        <v>9017.7999999999993</v>
      </c>
      <c r="E531">
        <v>487</v>
      </c>
      <c r="F531">
        <v>3.26</v>
      </c>
      <c r="G531">
        <v>528</v>
      </c>
      <c r="H531">
        <v>64.73</v>
      </c>
    </row>
    <row r="532" spans="1:8" x14ac:dyDescent="0.25">
      <c r="A532" t="s">
        <v>1195</v>
      </c>
      <c r="B532" t="s">
        <v>1196</v>
      </c>
      <c r="C532">
        <v>25648</v>
      </c>
      <c r="D532">
        <v>9015.56</v>
      </c>
      <c r="E532">
        <v>919</v>
      </c>
      <c r="F532">
        <v>0.41</v>
      </c>
      <c r="G532">
        <v>529</v>
      </c>
      <c r="H532">
        <v>64.78</v>
      </c>
    </row>
    <row r="533" spans="1:8" x14ac:dyDescent="0.25">
      <c r="A533" t="s">
        <v>1197</v>
      </c>
      <c r="B533" t="s">
        <v>1198</v>
      </c>
      <c r="C533">
        <v>2811</v>
      </c>
      <c r="D533">
        <v>8999.27</v>
      </c>
      <c r="E533">
        <v>372</v>
      </c>
      <c r="F533">
        <v>3.69</v>
      </c>
      <c r="G533">
        <v>530</v>
      </c>
      <c r="H533">
        <v>64.819999999999993</v>
      </c>
    </row>
    <row r="534" spans="1:8" x14ac:dyDescent="0.25">
      <c r="A534" t="s">
        <v>1199</v>
      </c>
      <c r="B534" t="s">
        <v>1200</v>
      </c>
      <c r="C534">
        <v>1500</v>
      </c>
      <c r="D534">
        <v>8884.73</v>
      </c>
      <c r="E534">
        <v>399</v>
      </c>
      <c r="F534">
        <v>6.9</v>
      </c>
      <c r="G534">
        <v>531</v>
      </c>
      <c r="H534">
        <v>64.87</v>
      </c>
    </row>
    <row r="535" spans="1:8" x14ac:dyDescent="0.25">
      <c r="A535" t="s">
        <v>1201</v>
      </c>
      <c r="B535" t="s">
        <v>1202</v>
      </c>
      <c r="C535">
        <v>13493</v>
      </c>
      <c r="D535">
        <v>8883.5400000000009</v>
      </c>
      <c r="E535">
        <v>822</v>
      </c>
      <c r="F535">
        <v>0.75</v>
      </c>
      <c r="G535">
        <v>532</v>
      </c>
      <c r="H535">
        <v>64.91</v>
      </c>
    </row>
    <row r="536" spans="1:8" x14ac:dyDescent="0.25">
      <c r="A536" t="s">
        <v>1203</v>
      </c>
      <c r="B536" t="s">
        <v>1204</v>
      </c>
      <c r="C536">
        <v>3069</v>
      </c>
      <c r="D536">
        <v>8878.2099999999991</v>
      </c>
      <c r="E536">
        <v>562</v>
      </c>
      <c r="F536">
        <v>3.14</v>
      </c>
      <c r="G536">
        <v>533</v>
      </c>
      <c r="H536">
        <v>64.959999999999994</v>
      </c>
    </row>
    <row r="537" spans="1:8" x14ac:dyDescent="0.25">
      <c r="A537" t="s">
        <v>1205</v>
      </c>
      <c r="B537" t="s">
        <v>1206</v>
      </c>
      <c r="C537">
        <v>1092</v>
      </c>
      <c r="D537">
        <v>8869.43</v>
      </c>
      <c r="E537">
        <v>359</v>
      </c>
      <c r="F537">
        <v>9.02</v>
      </c>
      <c r="G537">
        <v>534</v>
      </c>
      <c r="H537">
        <v>65</v>
      </c>
    </row>
    <row r="538" spans="1:8" x14ac:dyDescent="0.25">
      <c r="A538" t="s">
        <v>1207</v>
      </c>
      <c r="B538" t="s">
        <v>1208</v>
      </c>
      <c r="C538">
        <v>3986</v>
      </c>
      <c r="D538">
        <v>8855.51</v>
      </c>
      <c r="E538">
        <v>397</v>
      </c>
      <c r="F538">
        <v>2.23</v>
      </c>
      <c r="G538">
        <v>535</v>
      </c>
      <c r="H538">
        <v>65.040000000000006</v>
      </c>
    </row>
    <row r="539" spans="1:8" x14ac:dyDescent="0.25">
      <c r="A539" t="s">
        <v>1209</v>
      </c>
      <c r="B539" t="s">
        <v>1210</v>
      </c>
      <c r="C539">
        <v>4100</v>
      </c>
      <c r="D539">
        <v>8839.8799999999992</v>
      </c>
      <c r="E539">
        <v>828</v>
      </c>
      <c r="F539">
        <v>2.63</v>
      </c>
      <c r="G539">
        <v>536</v>
      </c>
      <c r="H539">
        <v>65.09</v>
      </c>
    </row>
    <row r="540" spans="1:8" x14ac:dyDescent="0.25">
      <c r="A540" t="s">
        <v>1211</v>
      </c>
      <c r="B540" t="s">
        <v>1212</v>
      </c>
      <c r="C540">
        <v>2886</v>
      </c>
      <c r="D540">
        <v>8787.2199999999993</v>
      </c>
      <c r="E540">
        <v>411</v>
      </c>
      <c r="F540">
        <v>3.48</v>
      </c>
      <c r="G540">
        <v>537</v>
      </c>
      <c r="H540">
        <v>65.13</v>
      </c>
    </row>
    <row r="541" spans="1:8" x14ac:dyDescent="0.25">
      <c r="A541" t="s">
        <v>1213</v>
      </c>
      <c r="B541" t="s">
        <v>1214</v>
      </c>
      <c r="C541">
        <v>1523</v>
      </c>
      <c r="D541">
        <v>8747.0499999999993</v>
      </c>
      <c r="E541">
        <v>393</v>
      </c>
      <c r="F541">
        <v>7.22</v>
      </c>
      <c r="G541">
        <v>538</v>
      </c>
      <c r="H541">
        <v>65.180000000000007</v>
      </c>
    </row>
    <row r="542" spans="1:8" x14ac:dyDescent="0.25">
      <c r="A542" t="s">
        <v>1215</v>
      </c>
      <c r="B542" t="s">
        <v>1216</v>
      </c>
      <c r="C542">
        <v>31546</v>
      </c>
      <c r="D542">
        <v>8712.99</v>
      </c>
      <c r="E542">
        <v>676</v>
      </c>
      <c r="F542">
        <v>0.39</v>
      </c>
      <c r="G542">
        <v>539</v>
      </c>
      <c r="H542">
        <v>65.22</v>
      </c>
    </row>
    <row r="543" spans="1:8" x14ac:dyDescent="0.25">
      <c r="A543" t="s">
        <v>1217</v>
      </c>
      <c r="B543" t="s">
        <v>1218</v>
      </c>
      <c r="C543">
        <v>2325</v>
      </c>
      <c r="D543">
        <v>8690.2000000000007</v>
      </c>
      <c r="E543">
        <v>466</v>
      </c>
      <c r="F543">
        <v>4.1500000000000004</v>
      </c>
      <c r="G543">
        <v>540</v>
      </c>
      <c r="H543">
        <v>65.260000000000005</v>
      </c>
    </row>
    <row r="544" spans="1:8" x14ac:dyDescent="0.25">
      <c r="A544" t="s">
        <v>1219</v>
      </c>
      <c r="B544" t="s">
        <v>1220</v>
      </c>
      <c r="C544">
        <v>2113</v>
      </c>
      <c r="D544">
        <v>8667.07</v>
      </c>
      <c r="E544">
        <v>368</v>
      </c>
      <c r="F544">
        <v>4.46</v>
      </c>
      <c r="G544">
        <v>541</v>
      </c>
      <c r="H544">
        <v>65.31</v>
      </c>
    </row>
    <row r="545" spans="1:8" x14ac:dyDescent="0.25">
      <c r="A545" t="s">
        <v>1221</v>
      </c>
      <c r="B545" t="s">
        <v>1222</v>
      </c>
      <c r="C545">
        <v>6038</v>
      </c>
      <c r="D545">
        <v>8656.81</v>
      </c>
      <c r="E545">
        <v>405</v>
      </c>
      <c r="F545">
        <v>2</v>
      </c>
      <c r="G545">
        <v>542</v>
      </c>
      <c r="H545">
        <v>65.349999999999994</v>
      </c>
    </row>
    <row r="546" spans="1:8" x14ac:dyDescent="0.25">
      <c r="A546" t="s">
        <v>1223</v>
      </c>
      <c r="B546" t="s">
        <v>1224</v>
      </c>
      <c r="C546">
        <v>5140</v>
      </c>
      <c r="D546">
        <v>8634.7000000000007</v>
      </c>
      <c r="E546">
        <v>532</v>
      </c>
      <c r="F546">
        <v>2.19</v>
      </c>
      <c r="G546">
        <v>543</v>
      </c>
      <c r="H546">
        <v>65.39</v>
      </c>
    </row>
    <row r="547" spans="1:8" x14ac:dyDescent="0.25">
      <c r="A547" t="s">
        <v>1225</v>
      </c>
      <c r="B547" t="s">
        <v>1226</v>
      </c>
      <c r="C547">
        <v>1042</v>
      </c>
      <c r="D547">
        <v>8628.9500000000007</v>
      </c>
      <c r="E547">
        <v>382</v>
      </c>
      <c r="F547">
        <v>9.6300000000000008</v>
      </c>
      <c r="G547">
        <v>544</v>
      </c>
      <c r="H547">
        <v>65.430000000000007</v>
      </c>
    </row>
    <row r="548" spans="1:8" x14ac:dyDescent="0.25">
      <c r="A548" t="s">
        <v>1227</v>
      </c>
      <c r="B548" t="s">
        <v>1228</v>
      </c>
      <c r="C548">
        <v>1387</v>
      </c>
      <c r="D548">
        <v>8608.9</v>
      </c>
      <c r="E548">
        <v>260</v>
      </c>
      <c r="F548">
        <v>7.54</v>
      </c>
      <c r="G548">
        <v>545</v>
      </c>
      <c r="H548">
        <v>65.48</v>
      </c>
    </row>
    <row r="549" spans="1:8" x14ac:dyDescent="0.25">
      <c r="A549" t="s">
        <v>1229</v>
      </c>
      <c r="B549" t="s">
        <v>1230</v>
      </c>
      <c r="C549">
        <v>2160</v>
      </c>
      <c r="D549">
        <v>8587.1299999999992</v>
      </c>
      <c r="E549">
        <v>474</v>
      </c>
      <c r="F549">
        <v>4.6100000000000003</v>
      </c>
      <c r="G549">
        <v>546</v>
      </c>
      <c r="H549">
        <v>65.52</v>
      </c>
    </row>
    <row r="550" spans="1:8" x14ac:dyDescent="0.25">
      <c r="A550" t="s">
        <v>1231</v>
      </c>
      <c r="B550" t="s">
        <v>1232</v>
      </c>
      <c r="C550">
        <v>2257</v>
      </c>
      <c r="D550">
        <v>8563.31</v>
      </c>
      <c r="E550">
        <v>280</v>
      </c>
      <c r="F550">
        <v>4.24</v>
      </c>
      <c r="G550">
        <v>547</v>
      </c>
      <c r="H550">
        <v>65.56</v>
      </c>
    </row>
    <row r="551" spans="1:8" x14ac:dyDescent="0.25">
      <c r="A551" t="s">
        <v>1233</v>
      </c>
      <c r="B551" t="s">
        <v>1234</v>
      </c>
      <c r="C551">
        <v>134</v>
      </c>
      <c r="D551">
        <v>8562.52</v>
      </c>
      <c r="E551">
        <v>48</v>
      </c>
      <c r="F551">
        <v>77.180000000000007</v>
      </c>
      <c r="G551">
        <v>548</v>
      </c>
      <c r="H551">
        <v>65.61</v>
      </c>
    </row>
    <row r="552" spans="1:8" x14ac:dyDescent="0.25">
      <c r="A552" t="s">
        <v>1235</v>
      </c>
      <c r="B552" t="s">
        <v>1236</v>
      </c>
      <c r="C552">
        <v>2328</v>
      </c>
      <c r="D552">
        <v>8558.76</v>
      </c>
      <c r="E552">
        <v>297</v>
      </c>
      <c r="F552">
        <v>4.09</v>
      </c>
      <c r="G552">
        <v>549</v>
      </c>
      <c r="H552">
        <v>65.650000000000006</v>
      </c>
    </row>
    <row r="553" spans="1:8" x14ac:dyDescent="0.25">
      <c r="A553" t="s">
        <v>1237</v>
      </c>
      <c r="B553" t="s">
        <v>1238</v>
      </c>
      <c r="C553">
        <v>6831</v>
      </c>
      <c r="D553">
        <v>8553.34</v>
      </c>
      <c r="E553">
        <v>257</v>
      </c>
      <c r="F553">
        <v>1.43</v>
      </c>
      <c r="G553">
        <v>550</v>
      </c>
      <c r="H553">
        <v>65.69</v>
      </c>
    </row>
    <row r="554" spans="1:8" x14ac:dyDescent="0.25">
      <c r="A554" t="s">
        <v>1239</v>
      </c>
      <c r="B554" t="s">
        <v>1240</v>
      </c>
      <c r="C554">
        <v>2687</v>
      </c>
      <c r="D554">
        <v>8541.25</v>
      </c>
      <c r="E554">
        <v>605</v>
      </c>
      <c r="F554">
        <v>3.9</v>
      </c>
      <c r="G554">
        <v>551</v>
      </c>
      <c r="H554">
        <v>65.73</v>
      </c>
    </row>
    <row r="555" spans="1:8" x14ac:dyDescent="0.25">
      <c r="A555" t="s">
        <v>1241</v>
      </c>
      <c r="B555" t="s">
        <v>1242</v>
      </c>
      <c r="C555">
        <v>3884</v>
      </c>
      <c r="D555">
        <v>8539.92</v>
      </c>
      <c r="E555">
        <v>649</v>
      </c>
      <c r="F555">
        <v>2.44</v>
      </c>
      <c r="G555">
        <v>552</v>
      </c>
      <c r="H555">
        <v>65.78</v>
      </c>
    </row>
    <row r="556" spans="1:8" x14ac:dyDescent="0.25">
      <c r="A556" t="s">
        <v>1243</v>
      </c>
      <c r="B556" t="s">
        <v>1244</v>
      </c>
      <c r="C556">
        <v>5272</v>
      </c>
      <c r="D556">
        <v>8532.17</v>
      </c>
      <c r="E556">
        <v>369</v>
      </c>
      <c r="F556">
        <v>2.0299999999999998</v>
      </c>
      <c r="G556">
        <v>553</v>
      </c>
      <c r="H556">
        <v>65.819999999999993</v>
      </c>
    </row>
    <row r="557" spans="1:8" x14ac:dyDescent="0.25">
      <c r="A557" t="s">
        <v>1245</v>
      </c>
      <c r="B557" t="s">
        <v>1246</v>
      </c>
      <c r="C557">
        <v>4015</v>
      </c>
      <c r="D557">
        <v>8519.26</v>
      </c>
      <c r="E557">
        <v>480</v>
      </c>
      <c r="F557">
        <v>2.5</v>
      </c>
      <c r="G557">
        <v>554</v>
      </c>
      <c r="H557">
        <v>65.86</v>
      </c>
    </row>
    <row r="558" spans="1:8" x14ac:dyDescent="0.25">
      <c r="A558" t="s">
        <v>1247</v>
      </c>
      <c r="B558" t="s">
        <v>1248</v>
      </c>
      <c r="C558">
        <v>5054</v>
      </c>
      <c r="D558">
        <v>8510.14</v>
      </c>
      <c r="E558">
        <v>684</v>
      </c>
      <c r="F558">
        <v>1.94</v>
      </c>
      <c r="G558">
        <v>555</v>
      </c>
      <c r="H558">
        <v>65.900000000000006</v>
      </c>
    </row>
    <row r="559" spans="1:8" x14ac:dyDescent="0.25">
      <c r="A559" t="s">
        <v>1249</v>
      </c>
      <c r="B559" t="s">
        <v>1250</v>
      </c>
      <c r="C559">
        <v>3964</v>
      </c>
      <c r="D559">
        <v>8497.98</v>
      </c>
      <c r="E559">
        <v>415</v>
      </c>
      <c r="F559">
        <v>2.16</v>
      </c>
      <c r="G559">
        <v>556</v>
      </c>
      <c r="H559">
        <v>65.95</v>
      </c>
    </row>
    <row r="560" spans="1:8" x14ac:dyDescent="0.25">
      <c r="A560" t="s">
        <v>1251</v>
      </c>
      <c r="B560" t="s">
        <v>1252</v>
      </c>
      <c r="C560">
        <v>2118</v>
      </c>
      <c r="D560">
        <v>8493.0400000000009</v>
      </c>
      <c r="E560">
        <v>624</v>
      </c>
      <c r="F560">
        <v>4.8899999999999997</v>
      </c>
      <c r="G560">
        <v>557</v>
      </c>
      <c r="H560">
        <v>65.989999999999995</v>
      </c>
    </row>
    <row r="561" spans="1:8" x14ac:dyDescent="0.25">
      <c r="A561" t="s">
        <v>1253</v>
      </c>
      <c r="B561" t="s">
        <v>1254</v>
      </c>
      <c r="C561">
        <v>1322</v>
      </c>
      <c r="D561">
        <v>8487.26</v>
      </c>
      <c r="E561">
        <v>274</v>
      </c>
      <c r="F561">
        <v>9.08</v>
      </c>
      <c r="G561">
        <v>558</v>
      </c>
      <c r="H561">
        <v>66.03</v>
      </c>
    </row>
    <row r="562" spans="1:8" x14ac:dyDescent="0.25">
      <c r="A562" t="s">
        <v>1255</v>
      </c>
      <c r="B562" t="s">
        <v>1256</v>
      </c>
      <c r="C562">
        <v>1433</v>
      </c>
      <c r="D562">
        <v>8481.19</v>
      </c>
      <c r="E562">
        <v>170</v>
      </c>
      <c r="F562">
        <v>6.87</v>
      </c>
      <c r="G562">
        <v>559</v>
      </c>
      <c r="H562">
        <v>66.069999999999993</v>
      </c>
    </row>
    <row r="563" spans="1:8" x14ac:dyDescent="0.25">
      <c r="A563" t="s">
        <v>1257</v>
      </c>
      <c r="B563" t="s">
        <v>1258</v>
      </c>
      <c r="C563">
        <v>5165</v>
      </c>
      <c r="D563">
        <v>8448.9</v>
      </c>
      <c r="E563">
        <v>610</v>
      </c>
      <c r="F563">
        <v>2.09</v>
      </c>
      <c r="G563">
        <v>560</v>
      </c>
      <c r="H563">
        <v>66.12</v>
      </c>
    </row>
    <row r="564" spans="1:8" x14ac:dyDescent="0.25">
      <c r="A564" t="s">
        <v>1259</v>
      </c>
      <c r="B564" t="s">
        <v>1260</v>
      </c>
      <c r="C564">
        <v>5159</v>
      </c>
      <c r="D564">
        <v>8448.69</v>
      </c>
      <c r="E564">
        <v>445</v>
      </c>
      <c r="F564">
        <v>1.95</v>
      </c>
      <c r="G564">
        <v>561</v>
      </c>
      <c r="H564">
        <v>66.16</v>
      </c>
    </row>
    <row r="565" spans="1:8" x14ac:dyDescent="0.25">
      <c r="A565" t="s">
        <v>1261</v>
      </c>
      <c r="B565" t="s">
        <v>1262</v>
      </c>
      <c r="C565">
        <v>1324</v>
      </c>
      <c r="D565">
        <v>8440.24</v>
      </c>
      <c r="E565">
        <v>215</v>
      </c>
      <c r="F565">
        <v>7.45</v>
      </c>
      <c r="G565">
        <v>562</v>
      </c>
      <c r="H565">
        <v>66.2</v>
      </c>
    </row>
    <row r="566" spans="1:8" x14ac:dyDescent="0.25">
      <c r="A566" t="s">
        <v>1263</v>
      </c>
      <c r="B566" t="s">
        <v>1264</v>
      </c>
      <c r="C566">
        <v>4716</v>
      </c>
      <c r="D566">
        <v>8438.5400000000009</v>
      </c>
      <c r="E566">
        <v>629</v>
      </c>
      <c r="F566">
        <v>1.75</v>
      </c>
      <c r="G566">
        <v>563</v>
      </c>
      <c r="H566">
        <v>66.239999999999995</v>
      </c>
    </row>
    <row r="567" spans="1:8" x14ac:dyDescent="0.25">
      <c r="A567" t="s">
        <v>1265</v>
      </c>
      <c r="B567" t="s">
        <v>1266</v>
      </c>
      <c r="C567">
        <v>6467</v>
      </c>
      <c r="D567">
        <v>8424.34</v>
      </c>
      <c r="E567">
        <v>617</v>
      </c>
      <c r="F567">
        <v>1.84</v>
      </c>
      <c r="G567">
        <v>564</v>
      </c>
      <c r="H567">
        <v>66.28</v>
      </c>
    </row>
    <row r="568" spans="1:8" x14ac:dyDescent="0.25">
      <c r="A568" t="s">
        <v>1267</v>
      </c>
      <c r="B568" t="s">
        <v>1268</v>
      </c>
      <c r="C568">
        <v>1748</v>
      </c>
      <c r="D568">
        <v>8408.48</v>
      </c>
      <c r="E568">
        <v>350</v>
      </c>
      <c r="F568">
        <v>5.67</v>
      </c>
      <c r="G568">
        <v>565</v>
      </c>
      <c r="H568">
        <v>66.33</v>
      </c>
    </row>
    <row r="569" spans="1:8" x14ac:dyDescent="0.25">
      <c r="A569" t="s">
        <v>1269</v>
      </c>
      <c r="B569" t="s">
        <v>1270</v>
      </c>
      <c r="C569">
        <v>1015</v>
      </c>
      <c r="D569">
        <v>8403.18</v>
      </c>
      <c r="E569">
        <v>313</v>
      </c>
      <c r="F569">
        <v>8.8800000000000008</v>
      </c>
      <c r="G569">
        <v>566</v>
      </c>
      <c r="H569">
        <v>66.37</v>
      </c>
    </row>
    <row r="570" spans="1:8" x14ac:dyDescent="0.25">
      <c r="A570" t="s">
        <v>1271</v>
      </c>
      <c r="B570" t="s">
        <v>1272</v>
      </c>
      <c r="C570">
        <v>4643</v>
      </c>
      <c r="D570">
        <v>8394.7199999999993</v>
      </c>
      <c r="E570">
        <v>725</v>
      </c>
      <c r="F570">
        <v>2.21</v>
      </c>
      <c r="G570">
        <v>567</v>
      </c>
      <c r="H570">
        <v>66.41</v>
      </c>
    </row>
    <row r="571" spans="1:8" x14ac:dyDescent="0.25">
      <c r="A571" t="s">
        <v>1273</v>
      </c>
      <c r="B571" t="s">
        <v>1274</v>
      </c>
      <c r="C571">
        <v>1094</v>
      </c>
      <c r="D571">
        <v>8382.6200000000008</v>
      </c>
      <c r="E571">
        <v>264</v>
      </c>
      <c r="F571">
        <v>9.3699999999999992</v>
      </c>
      <c r="G571">
        <v>568</v>
      </c>
      <c r="H571">
        <v>66.45</v>
      </c>
    </row>
    <row r="572" spans="1:8" x14ac:dyDescent="0.25">
      <c r="A572" t="s">
        <v>1275</v>
      </c>
      <c r="B572" t="s">
        <v>1276</v>
      </c>
      <c r="C572">
        <v>4615</v>
      </c>
      <c r="D572">
        <v>8347.89</v>
      </c>
      <c r="E572">
        <v>498</v>
      </c>
      <c r="F572">
        <v>2.2000000000000002</v>
      </c>
      <c r="G572">
        <v>569</v>
      </c>
      <c r="H572">
        <v>66.489999999999995</v>
      </c>
    </row>
    <row r="573" spans="1:8" x14ac:dyDescent="0.25">
      <c r="A573" t="s">
        <v>1277</v>
      </c>
      <c r="B573" t="s">
        <v>1278</v>
      </c>
      <c r="C573">
        <v>502</v>
      </c>
      <c r="D573">
        <v>8309.69</v>
      </c>
      <c r="E573">
        <v>175</v>
      </c>
      <c r="F573">
        <v>20.29</v>
      </c>
      <c r="G573">
        <v>570</v>
      </c>
      <c r="H573">
        <v>66.53</v>
      </c>
    </row>
    <row r="574" spans="1:8" x14ac:dyDescent="0.25">
      <c r="A574" t="s">
        <v>1279</v>
      </c>
      <c r="B574" t="s">
        <v>1280</v>
      </c>
      <c r="C574">
        <v>1785</v>
      </c>
      <c r="D574">
        <v>8305.2099999999991</v>
      </c>
      <c r="E574">
        <v>279</v>
      </c>
      <c r="F574">
        <v>6.2</v>
      </c>
      <c r="G574">
        <v>571</v>
      </c>
      <c r="H574">
        <v>66.58</v>
      </c>
    </row>
    <row r="575" spans="1:8" x14ac:dyDescent="0.25">
      <c r="A575" t="s">
        <v>1281</v>
      </c>
      <c r="B575" t="s">
        <v>1282</v>
      </c>
      <c r="C575">
        <v>9568</v>
      </c>
      <c r="D575">
        <v>8248.68</v>
      </c>
      <c r="E575">
        <v>903</v>
      </c>
      <c r="F575">
        <v>1.02</v>
      </c>
      <c r="G575">
        <v>572</v>
      </c>
      <c r="H575">
        <v>66.62</v>
      </c>
    </row>
    <row r="576" spans="1:8" x14ac:dyDescent="0.25">
      <c r="A576" t="s">
        <v>1283</v>
      </c>
      <c r="B576" t="s">
        <v>1284</v>
      </c>
      <c r="C576">
        <v>374</v>
      </c>
      <c r="D576">
        <v>8224.6299999999992</v>
      </c>
      <c r="E576">
        <v>115</v>
      </c>
      <c r="F576">
        <v>25.83</v>
      </c>
      <c r="G576">
        <v>573</v>
      </c>
      <c r="H576">
        <v>66.66</v>
      </c>
    </row>
    <row r="577" spans="1:8" x14ac:dyDescent="0.25">
      <c r="A577" t="s">
        <v>1285</v>
      </c>
      <c r="B577" t="s">
        <v>1286</v>
      </c>
      <c r="C577">
        <v>3424</v>
      </c>
      <c r="D577">
        <v>8210.39</v>
      </c>
      <c r="E577">
        <v>601</v>
      </c>
      <c r="F577">
        <v>3.1</v>
      </c>
      <c r="G577">
        <v>574</v>
      </c>
      <c r="H577">
        <v>66.7</v>
      </c>
    </row>
    <row r="578" spans="1:8" x14ac:dyDescent="0.25">
      <c r="A578" t="s">
        <v>1287</v>
      </c>
      <c r="B578" t="s">
        <v>1288</v>
      </c>
      <c r="C578">
        <v>819</v>
      </c>
      <c r="D578">
        <v>8183.64</v>
      </c>
      <c r="E578">
        <v>316</v>
      </c>
      <c r="F578">
        <v>10.52</v>
      </c>
      <c r="G578">
        <v>575</v>
      </c>
      <c r="H578">
        <v>66.739999999999995</v>
      </c>
    </row>
    <row r="579" spans="1:8" x14ac:dyDescent="0.25">
      <c r="A579" t="s">
        <v>1289</v>
      </c>
      <c r="B579" t="s">
        <v>1290</v>
      </c>
      <c r="C579">
        <v>4925</v>
      </c>
      <c r="D579">
        <v>8179.19</v>
      </c>
      <c r="E579">
        <v>724</v>
      </c>
      <c r="F579">
        <v>2.16</v>
      </c>
      <c r="G579">
        <v>576</v>
      </c>
      <c r="H579">
        <v>66.78</v>
      </c>
    </row>
    <row r="580" spans="1:8" x14ac:dyDescent="0.25">
      <c r="A580" t="s">
        <v>1291</v>
      </c>
      <c r="B580" t="s">
        <v>1292</v>
      </c>
      <c r="C580">
        <v>6564</v>
      </c>
      <c r="D580">
        <v>8179.16</v>
      </c>
      <c r="E580">
        <v>693</v>
      </c>
      <c r="F580">
        <v>1.51</v>
      </c>
      <c r="G580">
        <v>577</v>
      </c>
      <c r="H580">
        <v>66.819999999999993</v>
      </c>
    </row>
    <row r="581" spans="1:8" x14ac:dyDescent="0.25">
      <c r="A581" t="s">
        <v>1293</v>
      </c>
      <c r="B581" t="s">
        <v>1294</v>
      </c>
      <c r="C581">
        <v>5689</v>
      </c>
      <c r="D581">
        <v>8162.4</v>
      </c>
      <c r="E581">
        <v>751</v>
      </c>
      <c r="F581">
        <v>1.68</v>
      </c>
      <c r="G581">
        <v>578</v>
      </c>
      <c r="H581">
        <v>66.86</v>
      </c>
    </row>
    <row r="582" spans="1:8" x14ac:dyDescent="0.25">
      <c r="A582" t="s">
        <v>1295</v>
      </c>
      <c r="B582" t="s">
        <v>1296</v>
      </c>
      <c r="C582">
        <v>832</v>
      </c>
      <c r="D582">
        <v>8143.82</v>
      </c>
      <c r="E582">
        <v>260</v>
      </c>
      <c r="F582">
        <v>11.08</v>
      </c>
      <c r="G582">
        <v>579</v>
      </c>
      <c r="H582">
        <v>66.900000000000006</v>
      </c>
    </row>
    <row r="583" spans="1:8" x14ac:dyDescent="0.25">
      <c r="A583" t="s">
        <v>1297</v>
      </c>
      <c r="B583" t="s">
        <v>1298</v>
      </c>
      <c r="C583">
        <v>3811</v>
      </c>
      <c r="D583">
        <v>8096.58</v>
      </c>
      <c r="E583">
        <v>108</v>
      </c>
      <c r="F583">
        <v>2.5099999999999998</v>
      </c>
      <c r="G583">
        <v>580</v>
      </c>
      <c r="H583">
        <v>66.94</v>
      </c>
    </row>
    <row r="584" spans="1:8" x14ac:dyDescent="0.25">
      <c r="A584" t="s">
        <v>1299</v>
      </c>
      <c r="B584" t="s">
        <v>1300</v>
      </c>
      <c r="C584">
        <v>1385</v>
      </c>
      <c r="D584">
        <v>8094.27</v>
      </c>
      <c r="E584">
        <v>534</v>
      </c>
      <c r="F584">
        <v>6.78</v>
      </c>
      <c r="G584">
        <v>581</v>
      </c>
      <c r="H584">
        <v>66.98</v>
      </c>
    </row>
    <row r="585" spans="1:8" x14ac:dyDescent="0.25">
      <c r="A585" t="s">
        <v>1301</v>
      </c>
      <c r="B585" t="s">
        <v>1302</v>
      </c>
      <c r="C585">
        <v>1257</v>
      </c>
      <c r="D585">
        <v>8046.38</v>
      </c>
      <c r="E585">
        <v>431</v>
      </c>
      <c r="F585">
        <v>7.78</v>
      </c>
      <c r="G585">
        <v>582</v>
      </c>
      <c r="H585">
        <v>67.02</v>
      </c>
    </row>
    <row r="586" spans="1:8" x14ac:dyDescent="0.25">
      <c r="A586" t="s">
        <v>1303</v>
      </c>
      <c r="B586" t="s">
        <v>1304</v>
      </c>
      <c r="C586">
        <v>1999</v>
      </c>
      <c r="D586">
        <v>8035.83</v>
      </c>
      <c r="E586">
        <v>304</v>
      </c>
      <c r="F586">
        <v>4.4400000000000004</v>
      </c>
      <c r="G586">
        <v>583</v>
      </c>
      <c r="H586">
        <v>67.06</v>
      </c>
    </row>
    <row r="587" spans="1:8" x14ac:dyDescent="0.25">
      <c r="A587" t="s">
        <v>1305</v>
      </c>
      <c r="B587" t="s">
        <v>1306</v>
      </c>
      <c r="C587">
        <v>2918</v>
      </c>
      <c r="D587">
        <v>8025.58</v>
      </c>
      <c r="E587">
        <v>483</v>
      </c>
      <c r="F587">
        <v>3.13</v>
      </c>
      <c r="G587">
        <v>584</v>
      </c>
      <c r="H587">
        <v>67.099999999999994</v>
      </c>
    </row>
    <row r="588" spans="1:8" x14ac:dyDescent="0.25">
      <c r="A588" t="s">
        <v>1307</v>
      </c>
      <c r="B588" t="s">
        <v>1308</v>
      </c>
      <c r="C588">
        <v>6377</v>
      </c>
      <c r="D588">
        <v>7999.28</v>
      </c>
      <c r="E588">
        <v>630</v>
      </c>
      <c r="F588">
        <v>1.56</v>
      </c>
      <c r="G588">
        <v>585</v>
      </c>
      <c r="H588">
        <v>67.14</v>
      </c>
    </row>
    <row r="589" spans="1:8" x14ac:dyDescent="0.25">
      <c r="A589" t="s">
        <v>1309</v>
      </c>
      <c r="B589" t="s">
        <v>1310</v>
      </c>
      <c r="C589">
        <v>2860</v>
      </c>
      <c r="D589">
        <v>7952.01</v>
      </c>
      <c r="E589">
        <v>331</v>
      </c>
      <c r="F589">
        <v>3.1</v>
      </c>
      <c r="G589">
        <v>586</v>
      </c>
      <c r="H589">
        <v>67.180000000000007</v>
      </c>
    </row>
    <row r="590" spans="1:8" x14ac:dyDescent="0.25">
      <c r="A590" t="s">
        <v>1311</v>
      </c>
      <c r="B590" t="s">
        <v>1312</v>
      </c>
      <c r="C590">
        <v>6854</v>
      </c>
      <c r="D590">
        <v>7946.07</v>
      </c>
      <c r="E590">
        <v>414</v>
      </c>
      <c r="F590">
        <v>1.72</v>
      </c>
      <c r="G590">
        <v>587</v>
      </c>
      <c r="H590">
        <v>67.22</v>
      </c>
    </row>
    <row r="591" spans="1:8" x14ac:dyDescent="0.25">
      <c r="A591" t="s">
        <v>1313</v>
      </c>
      <c r="B591" t="s">
        <v>1314</v>
      </c>
      <c r="C591">
        <v>1588</v>
      </c>
      <c r="D591">
        <v>7934.57</v>
      </c>
      <c r="E591">
        <v>369</v>
      </c>
      <c r="F591">
        <v>5.66</v>
      </c>
      <c r="G591">
        <v>588</v>
      </c>
      <c r="H591">
        <v>67.260000000000005</v>
      </c>
    </row>
    <row r="592" spans="1:8" x14ac:dyDescent="0.25">
      <c r="A592" t="s">
        <v>1315</v>
      </c>
      <c r="B592" t="s">
        <v>1316</v>
      </c>
      <c r="C592">
        <v>3039</v>
      </c>
      <c r="D592">
        <v>7917.89</v>
      </c>
      <c r="E592">
        <v>493</v>
      </c>
      <c r="F592">
        <v>3.15</v>
      </c>
      <c r="G592">
        <v>589</v>
      </c>
      <c r="H592">
        <v>67.3</v>
      </c>
    </row>
    <row r="593" spans="1:8" x14ac:dyDescent="0.25">
      <c r="A593" t="s">
        <v>1317</v>
      </c>
      <c r="B593" t="s">
        <v>1318</v>
      </c>
      <c r="C593">
        <v>14745</v>
      </c>
      <c r="D593">
        <v>7905.88</v>
      </c>
      <c r="E593">
        <v>950</v>
      </c>
      <c r="F593">
        <v>0.77</v>
      </c>
      <c r="G593">
        <v>590</v>
      </c>
      <c r="H593">
        <v>67.34</v>
      </c>
    </row>
    <row r="594" spans="1:8" x14ac:dyDescent="0.25">
      <c r="A594" t="s">
        <v>1319</v>
      </c>
      <c r="B594" t="s">
        <v>1320</v>
      </c>
      <c r="C594">
        <v>4031</v>
      </c>
      <c r="D594">
        <v>7865.43</v>
      </c>
      <c r="E594">
        <v>373</v>
      </c>
      <c r="F594">
        <v>2.46</v>
      </c>
      <c r="G594">
        <v>591</v>
      </c>
      <c r="H594">
        <v>67.38</v>
      </c>
    </row>
    <row r="595" spans="1:8" x14ac:dyDescent="0.25">
      <c r="A595" t="s">
        <v>1321</v>
      </c>
      <c r="B595" t="s">
        <v>1322</v>
      </c>
      <c r="C595">
        <v>2632</v>
      </c>
      <c r="D595">
        <v>7862.4</v>
      </c>
      <c r="E595">
        <v>379</v>
      </c>
      <c r="F595">
        <v>3.37</v>
      </c>
      <c r="G595">
        <v>592</v>
      </c>
      <c r="H595">
        <v>67.42</v>
      </c>
    </row>
    <row r="596" spans="1:8" x14ac:dyDescent="0.25">
      <c r="A596" t="s">
        <v>1323</v>
      </c>
      <c r="B596" t="s">
        <v>1324</v>
      </c>
      <c r="C596">
        <v>3390</v>
      </c>
      <c r="D596">
        <v>7848</v>
      </c>
      <c r="E596">
        <v>284</v>
      </c>
      <c r="F596">
        <v>2.52</v>
      </c>
      <c r="G596">
        <v>593</v>
      </c>
      <c r="H596">
        <v>67.459999999999994</v>
      </c>
    </row>
    <row r="597" spans="1:8" x14ac:dyDescent="0.25">
      <c r="A597" t="s">
        <v>1325</v>
      </c>
      <c r="B597" t="s">
        <v>1326</v>
      </c>
      <c r="C597">
        <v>991</v>
      </c>
      <c r="D597">
        <v>7844.22</v>
      </c>
      <c r="E597">
        <v>272</v>
      </c>
      <c r="F597">
        <v>12.83</v>
      </c>
      <c r="G597">
        <v>594</v>
      </c>
      <c r="H597">
        <v>67.5</v>
      </c>
    </row>
    <row r="598" spans="1:8" x14ac:dyDescent="0.25">
      <c r="A598" t="s">
        <v>1327</v>
      </c>
      <c r="B598" t="s">
        <v>1328</v>
      </c>
      <c r="C598">
        <v>6337</v>
      </c>
      <c r="D598">
        <v>7834.73</v>
      </c>
      <c r="E598">
        <v>757</v>
      </c>
      <c r="F598">
        <v>1.6</v>
      </c>
      <c r="G598">
        <v>595</v>
      </c>
      <c r="H598">
        <v>67.540000000000006</v>
      </c>
    </row>
    <row r="599" spans="1:8" x14ac:dyDescent="0.25">
      <c r="A599" t="s">
        <v>1329</v>
      </c>
      <c r="B599" t="s">
        <v>1330</v>
      </c>
      <c r="C599">
        <v>1651</v>
      </c>
      <c r="D599">
        <v>7824.08</v>
      </c>
      <c r="E599">
        <v>329</v>
      </c>
      <c r="F599">
        <v>7.45</v>
      </c>
      <c r="G599">
        <v>596</v>
      </c>
      <c r="H599">
        <v>67.58</v>
      </c>
    </row>
    <row r="600" spans="1:8" x14ac:dyDescent="0.25">
      <c r="A600" t="s">
        <v>1331</v>
      </c>
      <c r="B600" t="s">
        <v>1332</v>
      </c>
      <c r="C600">
        <v>2434</v>
      </c>
      <c r="D600">
        <v>7823.62</v>
      </c>
      <c r="E600">
        <v>438</v>
      </c>
      <c r="F600">
        <v>3.67</v>
      </c>
      <c r="G600">
        <v>597</v>
      </c>
      <c r="H600">
        <v>67.61</v>
      </c>
    </row>
    <row r="601" spans="1:8" x14ac:dyDescent="0.25">
      <c r="A601" t="s">
        <v>1333</v>
      </c>
      <c r="B601" t="s">
        <v>1334</v>
      </c>
      <c r="C601">
        <v>37134</v>
      </c>
      <c r="D601">
        <v>7817.91</v>
      </c>
      <c r="E601">
        <v>310</v>
      </c>
      <c r="F601">
        <v>0.37</v>
      </c>
      <c r="G601">
        <v>598</v>
      </c>
      <c r="H601">
        <v>67.650000000000006</v>
      </c>
    </row>
    <row r="602" spans="1:8" x14ac:dyDescent="0.25">
      <c r="A602" t="s">
        <v>1335</v>
      </c>
      <c r="B602" t="s">
        <v>1336</v>
      </c>
      <c r="C602">
        <v>2085</v>
      </c>
      <c r="D602">
        <v>7813.46</v>
      </c>
      <c r="E602">
        <v>425</v>
      </c>
      <c r="F602">
        <v>4.42</v>
      </c>
      <c r="G602">
        <v>599</v>
      </c>
      <c r="H602">
        <v>67.69</v>
      </c>
    </row>
    <row r="603" spans="1:8" x14ac:dyDescent="0.25">
      <c r="A603" t="s">
        <v>1337</v>
      </c>
      <c r="B603" t="s">
        <v>1338</v>
      </c>
      <c r="C603">
        <v>1849</v>
      </c>
      <c r="D603">
        <v>7771.61</v>
      </c>
      <c r="E603">
        <v>274</v>
      </c>
      <c r="F603">
        <v>4.75</v>
      </c>
      <c r="G603">
        <v>600</v>
      </c>
      <c r="H603">
        <v>67.73</v>
      </c>
    </row>
    <row r="604" spans="1:8" x14ac:dyDescent="0.25">
      <c r="A604" t="s">
        <v>1339</v>
      </c>
      <c r="B604" t="s">
        <v>1340</v>
      </c>
      <c r="C604">
        <v>7976</v>
      </c>
      <c r="D604">
        <v>7741.94</v>
      </c>
      <c r="E604">
        <v>583</v>
      </c>
      <c r="F604">
        <v>1.1200000000000001</v>
      </c>
      <c r="G604">
        <v>601</v>
      </c>
      <c r="H604">
        <v>67.77</v>
      </c>
    </row>
    <row r="605" spans="1:8" x14ac:dyDescent="0.25">
      <c r="A605" t="s">
        <v>1341</v>
      </c>
      <c r="B605" t="s">
        <v>1342</v>
      </c>
      <c r="C605">
        <v>498</v>
      </c>
      <c r="D605">
        <v>7741.75</v>
      </c>
      <c r="E605">
        <v>184</v>
      </c>
      <c r="F605">
        <v>15.91</v>
      </c>
      <c r="G605">
        <v>602</v>
      </c>
      <c r="H605">
        <v>67.81</v>
      </c>
    </row>
    <row r="606" spans="1:8" x14ac:dyDescent="0.25">
      <c r="A606" t="s">
        <v>1343</v>
      </c>
      <c r="B606" t="s">
        <v>1344</v>
      </c>
      <c r="C606">
        <v>4810</v>
      </c>
      <c r="D606">
        <v>7738.89</v>
      </c>
      <c r="E606">
        <v>418</v>
      </c>
      <c r="F606">
        <v>1.85</v>
      </c>
      <c r="G606">
        <v>603</v>
      </c>
      <c r="H606">
        <v>67.849999999999994</v>
      </c>
    </row>
    <row r="607" spans="1:8" x14ac:dyDescent="0.25">
      <c r="A607" t="s">
        <v>1345</v>
      </c>
      <c r="B607" t="s">
        <v>1346</v>
      </c>
      <c r="C607">
        <v>2486</v>
      </c>
      <c r="D607">
        <v>7737.46</v>
      </c>
      <c r="E607">
        <v>356</v>
      </c>
      <c r="F607">
        <v>3.75</v>
      </c>
      <c r="G607">
        <v>604</v>
      </c>
      <c r="H607">
        <v>67.89</v>
      </c>
    </row>
    <row r="608" spans="1:8" x14ac:dyDescent="0.25">
      <c r="A608" t="s">
        <v>1347</v>
      </c>
      <c r="B608" t="s">
        <v>1348</v>
      </c>
      <c r="C608">
        <v>644</v>
      </c>
      <c r="D608">
        <v>7731.24</v>
      </c>
      <c r="E608">
        <v>191</v>
      </c>
      <c r="F608">
        <v>14.97</v>
      </c>
      <c r="G608">
        <v>605</v>
      </c>
      <c r="H608">
        <v>67.92</v>
      </c>
    </row>
    <row r="609" spans="1:8" x14ac:dyDescent="0.25">
      <c r="A609" t="s">
        <v>1349</v>
      </c>
      <c r="B609" t="s">
        <v>1350</v>
      </c>
      <c r="C609">
        <v>7827</v>
      </c>
      <c r="D609">
        <v>7696.69</v>
      </c>
      <c r="E609">
        <v>338</v>
      </c>
      <c r="F609">
        <v>2.3199999999999998</v>
      </c>
      <c r="G609">
        <v>606</v>
      </c>
      <c r="H609">
        <v>67.959999999999994</v>
      </c>
    </row>
    <row r="610" spans="1:8" x14ac:dyDescent="0.25">
      <c r="A610" t="s">
        <v>1351</v>
      </c>
      <c r="B610" t="s">
        <v>1352</v>
      </c>
      <c r="C610">
        <v>4159</v>
      </c>
      <c r="D610">
        <v>7678.26</v>
      </c>
      <c r="E610">
        <v>601</v>
      </c>
      <c r="F610">
        <v>2.21</v>
      </c>
      <c r="G610">
        <v>607</v>
      </c>
      <c r="H610">
        <v>68</v>
      </c>
    </row>
    <row r="611" spans="1:8" x14ac:dyDescent="0.25">
      <c r="A611" t="s">
        <v>1353</v>
      </c>
      <c r="B611" t="s">
        <v>1354</v>
      </c>
      <c r="C611">
        <v>580</v>
      </c>
      <c r="D611">
        <v>7660.82</v>
      </c>
      <c r="E611">
        <v>286</v>
      </c>
      <c r="F611">
        <v>14.33</v>
      </c>
      <c r="G611">
        <v>608</v>
      </c>
      <c r="H611">
        <v>68.040000000000006</v>
      </c>
    </row>
    <row r="612" spans="1:8" x14ac:dyDescent="0.25">
      <c r="A612" t="s">
        <v>1355</v>
      </c>
      <c r="B612" t="s">
        <v>1356</v>
      </c>
      <c r="C612">
        <v>4812</v>
      </c>
      <c r="D612">
        <v>7657.44</v>
      </c>
      <c r="E612">
        <v>368</v>
      </c>
      <c r="F612">
        <v>1.92</v>
      </c>
      <c r="G612">
        <v>609</v>
      </c>
      <c r="H612">
        <v>68.08</v>
      </c>
    </row>
    <row r="613" spans="1:8" x14ac:dyDescent="0.25">
      <c r="A613" t="s">
        <v>1357</v>
      </c>
      <c r="B613" t="s">
        <v>1358</v>
      </c>
      <c r="C613">
        <v>2020</v>
      </c>
      <c r="D613">
        <v>7649.64</v>
      </c>
      <c r="E613">
        <v>193</v>
      </c>
      <c r="F613">
        <v>4.1900000000000004</v>
      </c>
      <c r="G613">
        <v>610</v>
      </c>
      <c r="H613">
        <v>68.12</v>
      </c>
    </row>
    <row r="614" spans="1:8" x14ac:dyDescent="0.25">
      <c r="A614" t="s">
        <v>1359</v>
      </c>
      <c r="B614" t="s">
        <v>1360</v>
      </c>
      <c r="C614">
        <v>1861</v>
      </c>
      <c r="D614">
        <v>7638.17</v>
      </c>
      <c r="E614">
        <v>405</v>
      </c>
      <c r="F614">
        <v>5.22</v>
      </c>
      <c r="G614">
        <v>611</v>
      </c>
      <c r="H614">
        <v>68.150000000000006</v>
      </c>
    </row>
    <row r="615" spans="1:8" x14ac:dyDescent="0.25">
      <c r="A615" t="s">
        <v>1361</v>
      </c>
      <c r="B615" t="s">
        <v>1362</v>
      </c>
      <c r="C615">
        <v>2403</v>
      </c>
      <c r="D615">
        <v>7634.2</v>
      </c>
      <c r="E615">
        <v>401</v>
      </c>
      <c r="F615">
        <v>3.63</v>
      </c>
      <c r="G615">
        <v>612</v>
      </c>
      <c r="H615">
        <v>68.19</v>
      </c>
    </row>
    <row r="616" spans="1:8" x14ac:dyDescent="0.25">
      <c r="A616" t="s">
        <v>1363</v>
      </c>
      <c r="B616" t="s">
        <v>1364</v>
      </c>
      <c r="C616">
        <v>2525</v>
      </c>
      <c r="D616">
        <v>7630</v>
      </c>
      <c r="E616">
        <v>425</v>
      </c>
      <c r="F616">
        <v>3.79</v>
      </c>
      <c r="G616">
        <v>613</v>
      </c>
      <c r="H616">
        <v>68.23</v>
      </c>
    </row>
    <row r="617" spans="1:8" x14ac:dyDescent="0.25">
      <c r="A617" t="s">
        <v>1365</v>
      </c>
      <c r="B617" t="s">
        <v>1366</v>
      </c>
      <c r="C617">
        <v>5825</v>
      </c>
      <c r="D617">
        <v>7626.77</v>
      </c>
      <c r="E617">
        <v>554</v>
      </c>
      <c r="F617">
        <v>1.49</v>
      </c>
      <c r="G617">
        <v>614</v>
      </c>
      <c r="H617">
        <v>68.27</v>
      </c>
    </row>
    <row r="618" spans="1:8" x14ac:dyDescent="0.25">
      <c r="A618" t="s">
        <v>1367</v>
      </c>
      <c r="B618" t="s">
        <v>1368</v>
      </c>
      <c r="C618">
        <v>18050</v>
      </c>
      <c r="D618">
        <v>7607.1</v>
      </c>
      <c r="E618">
        <v>785</v>
      </c>
      <c r="F618">
        <v>0.51</v>
      </c>
      <c r="G618">
        <v>615</v>
      </c>
      <c r="H618">
        <v>68.31</v>
      </c>
    </row>
    <row r="619" spans="1:8" x14ac:dyDescent="0.25">
      <c r="A619" t="s">
        <v>1369</v>
      </c>
      <c r="B619" t="s">
        <v>1370</v>
      </c>
      <c r="C619">
        <v>49</v>
      </c>
      <c r="D619">
        <v>7605</v>
      </c>
      <c r="E619">
        <v>35</v>
      </c>
      <c r="F619">
        <v>158.51</v>
      </c>
      <c r="G619">
        <v>616</v>
      </c>
      <c r="H619">
        <v>68.34</v>
      </c>
    </row>
    <row r="620" spans="1:8" x14ac:dyDescent="0.25">
      <c r="A620" t="s">
        <v>1371</v>
      </c>
      <c r="B620" t="s">
        <v>1372</v>
      </c>
      <c r="C620">
        <v>3887</v>
      </c>
      <c r="D620">
        <v>7604.89</v>
      </c>
      <c r="E620">
        <v>274</v>
      </c>
      <c r="F620">
        <v>2.27</v>
      </c>
      <c r="G620">
        <v>617</v>
      </c>
      <c r="H620">
        <v>68.38</v>
      </c>
    </row>
    <row r="621" spans="1:8" x14ac:dyDescent="0.25">
      <c r="A621" t="s">
        <v>1373</v>
      </c>
      <c r="B621" t="s">
        <v>1374</v>
      </c>
      <c r="C621">
        <v>1370</v>
      </c>
      <c r="D621">
        <v>7593.76</v>
      </c>
      <c r="E621">
        <v>302</v>
      </c>
      <c r="F621">
        <v>6.55</v>
      </c>
      <c r="G621">
        <v>618</v>
      </c>
      <c r="H621">
        <v>68.42</v>
      </c>
    </row>
    <row r="622" spans="1:8" x14ac:dyDescent="0.25">
      <c r="A622" t="s">
        <v>1375</v>
      </c>
      <c r="B622" t="s">
        <v>1376</v>
      </c>
      <c r="C622">
        <v>3786</v>
      </c>
      <c r="D622">
        <v>7576.11</v>
      </c>
      <c r="E622">
        <v>427</v>
      </c>
      <c r="F622">
        <v>2.4300000000000002</v>
      </c>
      <c r="G622">
        <v>619</v>
      </c>
      <c r="H622">
        <v>68.459999999999994</v>
      </c>
    </row>
    <row r="623" spans="1:8" x14ac:dyDescent="0.25">
      <c r="A623" t="s">
        <v>1377</v>
      </c>
      <c r="B623" t="s">
        <v>1378</v>
      </c>
      <c r="C623">
        <v>13376</v>
      </c>
      <c r="D623">
        <v>7545.16</v>
      </c>
      <c r="E623">
        <v>1336</v>
      </c>
      <c r="F623">
        <v>0.77</v>
      </c>
      <c r="G623">
        <v>620</v>
      </c>
      <c r="H623">
        <v>68.5</v>
      </c>
    </row>
    <row r="624" spans="1:8" x14ac:dyDescent="0.25">
      <c r="A624" t="s">
        <v>1379</v>
      </c>
      <c r="B624" t="s">
        <v>1380</v>
      </c>
      <c r="C624">
        <v>620</v>
      </c>
      <c r="D624">
        <v>7524.44</v>
      </c>
      <c r="E624">
        <v>256</v>
      </c>
      <c r="F624">
        <v>13.57</v>
      </c>
      <c r="G624">
        <v>621</v>
      </c>
      <c r="H624">
        <v>68.53</v>
      </c>
    </row>
    <row r="625" spans="1:8" x14ac:dyDescent="0.25">
      <c r="A625" t="s">
        <v>1381</v>
      </c>
      <c r="B625" t="s">
        <v>1382</v>
      </c>
      <c r="C625">
        <v>4882</v>
      </c>
      <c r="D625">
        <v>7504.9</v>
      </c>
      <c r="E625">
        <v>251</v>
      </c>
      <c r="F625">
        <v>1.88</v>
      </c>
      <c r="G625">
        <v>622</v>
      </c>
      <c r="H625">
        <v>68.569999999999993</v>
      </c>
    </row>
    <row r="626" spans="1:8" x14ac:dyDescent="0.25">
      <c r="A626" t="s">
        <v>1383</v>
      </c>
      <c r="B626" t="s">
        <v>1384</v>
      </c>
      <c r="C626">
        <v>4636</v>
      </c>
      <c r="D626">
        <v>7499.4</v>
      </c>
      <c r="E626">
        <v>461</v>
      </c>
      <c r="F626">
        <v>1.88</v>
      </c>
      <c r="G626">
        <v>623</v>
      </c>
      <c r="H626">
        <v>68.61</v>
      </c>
    </row>
    <row r="627" spans="1:8" x14ac:dyDescent="0.25">
      <c r="A627" t="s">
        <v>1385</v>
      </c>
      <c r="B627" t="s">
        <v>1386</v>
      </c>
      <c r="C627">
        <v>1521</v>
      </c>
      <c r="D627">
        <v>7491.04</v>
      </c>
      <c r="E627">
        <v>357</v>
      </c>
      <c r="F627">
        <v>6.63</v>
      </c>
      <c r="G627">
        <v>624</v>
      </c>
      <c r="H627">
        <v>68.64</v>
      </c>
    </row>
    <row r="628" spans="1:8" x14ac:dyDescent="0.25">
      <c r="A628" t="s">
        <v>1387</v>
      </c>
      <c r="B628" t="s">
        <v>1388</v>
      </c>
      <c r="C628">
        <v>5969</v>
      </c>
      <c r="D628">
        <v>7477.12</v>
      </c>
      <c r="E628">
        <v>488</v>
      </c>
      <c r="F628">
        <v>1.51</v>
      </c>
      <c r="G628">
        <v>625</v>
      </c>
      <c r="H628">
        <v>68.680000000000007</v>
      </c>
    </row>
    <row r="629" spans="1:8" x14ac:dyDescent="0.25">
      <c r="A629" t="s">
        <v>1389</v>
      </c>
      <c r="B629" t="s">
        <v>1390</v>
      </c>
      <c r="C629">
        <v>5718</v>
      </c>
      <c r="D629">
        <v>7460.09</v>
      </c>
      <c r="E629">
        <v>623</v>
      </c>
      <c r="F629">
        <v>2</v>
      </c>
      <c r="G629">
        <v>626</v>
      </c>
      <c r="H629">
        <v>68.72</v>
      </c>
    </row>
    <row r="630" spans="1:8" x14ac:dyDescent="0.25">
      <c r="A630" t="s">
        <v>1391</v>
      </c>
      <c r="B630" t="s">
        <v>1392</v>
      </c>
      <c r="C630">
        <v>565</v>
      </c>
      <c r="D630">
        <v>7406.65</v>
      </c>
      <c r="E630">
        <v>216</v>
      </c>
      <c r="F630">
        <v>16.96</v>
      </c>
      <c r="G630">
        <v>627</v>
      </c>
      <c r="H630">
        <v>68.760000000000005</v>
      </c>
    </row>
    <row r="631" spans="1:8" x14ac:dyDescent="0.25">
      <c r="A631" t="s">
        <v>1393</v>
      </c>
      <c r="B631" t="s">
        <v>1394</v>
      </c>
      <c r="C631">
        <v>5060</v>
      </c>
      <c r="D631">
        <v>7400.99</v>
      </c>
      <c r="E631">
        <v>610</v>
      </c>
      <c r="F631">
        <v>1.97</v>
      </c>
      <c r="G631">
        <v>628</v>
      </c>
      <c r="H631">
        <v>68.790000000000006</v>
      </c>
    </row>
    <row r="632" spans="1:8" x14ac:dyDescent="0.25">
      <c r="A632" t="s">
        <v>1395</v>
      </c>
      <c r="B632" t="s">
        <v>1396</v>
      </c>
      <c r="C632">
        <v>5733</v>
      </c>
      <c r="D632">
        <v>7399.66</v>
      </c>
      <c r="E632">
        <v>494</v>
      </c>
      <c r="F632">
        <v>1.81</v>
      </c>
      <c r="G632">
        <v>629</v>
      </c>
      <c r="H632">
        <v>68.83</v>
      </c>
    </row>
    <row r="633" spans="1:8" x14ac:dyDescent="0.25">
      <c r="A633" t="s">
        <v>1397</v>
      </c>
      <c r="B633" t="s">
        <v>1398</v>
      </c>
      <c r="C633">
        <v>861</v>
      </c>
      <c r="D633">
        <v>7379.96</v>
      </c>
      <c r="E633">
        <v>339</v>
      </c>
      <c r="F633">
        <v>9.2200000000000006</v>
      </c>
      <c r="G633">
        <v>630</v>
      </c>
      <c r="H633">
        <v>68.87</v>
      </c>
    </row>
    <row r="634" spans="1:8" x14ac:dyDescent="0.25">
      <c r="A634" t="s">
        <v>1399</v>
      </c>
      <c r="B634" t="s">
        <v>1400</v>
      </c>
      <c r="C634">
        <v>17799</v>
      </c>
      <c r="D634">
        <v>7365.65</v>
      </c>
      <c r="E634">
        <v>1101</v>
      </c>
      <c r="F634">
        <v>0.51</v>
      </c>
      <c r="G634">
        <v>631</v>
      </c>
      <c r="H634">
        <v>68.900000000000006</v>
      </c>
    </row>
    <row r="635" spans="1:8" x14ac:dyDescent="0.25">
      <c r="A635" t="s">
        <v>1401</v>
      </c>
      <c r="B635" t="s">
        <v>1402</v>
      </c>
      <c r="C635">
        <v>398</v>
      </c>
      <c r="D635">
        <v>7362.66</v>
      </c>
      <c r="E635">
        <v>164</v>
      </c>
      <c r="F635">
        <v>19.87</v>
      </c>
      <c r="G635">
        <v>632</v>
      </c>
      <c r="H635">
        <v>68.94</v>
      </c>
    </row>
    <row r="636" spans="1:8" x14ac:dyDescent="0.25">
      <c r="A636" t="s">
        <v>1403</v>
      </c>
      <c r="B636" t="s">
        <v>1404</v>
      </c>
      <c r="C636">
        <v>1875</v>
      </c>
      <c r="D636">
        <v>7356.18</v>
      </c>
      <c r="E636">
        <v>220</v>
      </c>
      <c r="F636">
        <v>4.66</v>
      </c>
      <c r="G636">
        <v>633</v>
      </c>
      <c r="H636">
        <v>68.98</v>
      </c>
    </row>
    <row r="637" spans="1:8" x14ac:dyDescent="0.25">
      <c r="A637" t="s">
        <v>1405</v>
      </c>
      <c r="B637" t="s">
        <v>1406</v>
      </c>
      <c r="C637">
        <v>2977</v>
      </c>
      <c r="D637">
        <v>7326.82</v>
      </c>
      <c r="E637">
        <v>522</v>
      </c>
      <c r="F637">
        <v>2.9</v>
      </c>
      <c r="G637">
        <v>634</v>
      </c>
      <c r="H637">
        <v>69.010000000000005</v>
      </c>
    </row>
    <row r="638" spans="1:8" x14ac:dyDescent="0.25">
      <c r="A638" t="s">
        <v>1407</v>
      </c>
      <c r="B638" t="s">
        <v>1408</v>
      </c>
      <c r="C638">
        <v>8727</v>
      </c>
      <c r="D638">
        <v>7314.69</v>
      </c>
      <c r="E638">
        <v>829</v>
      </c>
      <c r="F638">
        <v>0.97</v>
      </c>
      <c r="G638">
        <v>635</v>
      </c>
      <c r="H638">
        <v>69.05</v>
      </c>
    </row>
    <row r="639" spans="1:8" x14ac:dyDescent="0.25">
      <c r="A639" t="s">
        <v>1409</v>
      </c>
      <c r="B639" t="s">
        <v>1410</v>
      </c>
      <c r="C639">
        <v>14160</v>
      </c>
      <c r="D639">
        <v>7279.89</v>
      </c>
      <c r="E639">
        <v>832</v>
      </c>
      <c r="F639">
        <v>0.66</v>
      </c>
      <c r="G639">
        <v>636</v>
      </c>
      <c r="H639">
        <v>69.09</v>
      </c>
    </row>
    <row r="640" spans="1:8" x14ac:dyDescent="0.25">
      <c r="A640" t="s">
        <v>1411</v>
      </c>
      <c r="B640" t="s">
        <v>1412</v>
      </c>
      <c r="C640">
        <v>5784</v>
      </c>
      <c r="D640">
        <v>7277.12</v>
      </c>
      <c r="E640">
        <v>506</v>
      </c>
      <c r="F640">
        <v>1.46</v>
      </c>
      <c r="G640">
        <v>637</v>
      </c>
      <c r="H640">
        <v>69.12</v>
      </c>
    </row>
    <row r="641" spans="1:8" x14ac:dyDescent="0.25">
      <c r="A641" t="s">
        <v>1413</v>
      </c>
      <c r="B641" t="s">
        <v>1414</v>
      </c>
      <c r="C641">
        <v>889</v>
      </c>
      <c r="D641">
        <v>7251.77</v>
      </c>
      <c r="E641">
        <v>307</v>
      </c>
      <c r="F641">
        <v>9.51</v>
      </c>
      <c r="G641">
        <v>638</v>
      </c>
      <c r="H641">
        <v>69.16</v>
      </c>
    </row>
    <row r="642" spans="1:8" x14ac:dyDescent="0.25">
      <c r="A642" t="s">
        <v>1415</v>
      </c>
      <c r="B642" t="s">
        <v>1416</v>
      </c>
      <c r="C642">
        <v>1932</v>
      </c>
      <c r="D642">
        <v>7250.9</v>
      </c>
      <c r="E642">
        <v>246</v>
      </c>
      <c r="F642">
        <v>4.24</v>
      </c>
      <c r="G642">
        <v>639</v>
      </c>
      <c r="H642">
        <v>69.19</v>
      </c>
    </row>
    <row r="643" spans="1:8" x14ac:dyDescent="0.25">
      <c r="A643" t="s">
        <v>1417</v>
      </c>
      <c r="B643" t="s">
        <v>1418</v>
      </c>
      <c r="C643">
        <v>1191</v>
      </c>
      <c r="D643">
        <v>7241.85</v>
      </c>
      <c r="E643">
        <v>220</v>
      </c>
      <c r="F643">
        <v>9.4600000000000009</v>
      </c>
      <c r="G643">
        <v>640</v>
      </c>
      <c r="H643">
        <v>69.23</v>
      </c>
    </row>
    <row r="644" spans="1:8" x14ac:dyDescent="0.25">
      <c r="A644" t="s">
        <v>1419</v>
      </c>
      <c r="B644" t="s">
        <v>1420</v>
      </c>
      <c r="C644">
        <v>1007</v>
      </c>
      <c r="D644">
        <v>7234.87</v>
      </c>
      <c r="E644">
        <v>334</v>
      </c>
      <c r="F644">
        <v>8.23</v>
      </c>
      <c r="G644">
        <v>641</v>
      </c>
      <c r="H644">
        <v>69.27</v>
      </c>
    </row>
    <row r="645" spans="1:8" x14ac:dyDescent="0.25">
      <c r="A645" t="s">
        <v>1421</v>
      </c>
      <c r="B645" t="s">
        <v>1422</v>
      </c>
      <c r="C645">
        <v>740</v>
      </c>
      <c r="D645">
        <v>7203.25</v>
      </c>
      <c r="E645">
        <v>242</v>
      </c>
      <c r="F645">
        <v>10.44</v>
      </c>
      <c r="G645">
        <v>642</v>
      </c>
      <c r="H645">
        <v>69.3</v>
      </c>
    </row>
    <row r="646" spans="1:8" x14ac:dyDescent="0.25">
      <c r="A646" t="s">
        <v>1423</v>
      </c>
      <c r="B646" t="s">
        <v>1424</v>
      </c>
      <c r="C646">
        <v>26425</v>
      </c>
      <c r="D646">
        <v>7200.23</v>
      </c>
      <c r="E646">
        <v>553</v>
      </c>
      <c r="F646">
        <v>0.47</v>
      </c>
      <c r="G646">
        <v>643</v>
      </c>
      <c r="H646">
        <v>69.34</v>
      </c>
    </row>
    <row r="647" spans="1:8" x14ac:dyDescent="0.25">
      <c r="A647" t="s">
        <v>1425</v>
      </c>
      <c r="B647" t="s">
        <v>1426</v>
      </c>
      <c r="C647">
        <v>6421</v>
      </c>
      <c r="D647">
        <v>7177.81</v>
      </c>
      <c r="E647">
        <v>525</v>
      </c>
      <c r="F647">
        <v>3.29</v>
      </c>
      <c r="G647">
        <v>644</v>
      </c>
      <c r="H647">
        <v>69.37</v>
      </c>
    </row>
    <row r="648" spans="1:8" x14ac:dyDescent="0.25">
      <c r="A648" t="s">
        <v>1427</v>
      </c>
      <c r="B648" t="s">
        <v>1428</v>
      </c>
      <c r="C648">
        <v>2158</v>
      </c>
      <c r="D648">
        <v>7113.5</v>
      </c>
      <c r="E648">
        <v>364</v>
      </c>
      <c r="F648">
        <v>4.46</v>
      </c>
      <c r="G648">
        <v>645</v>
      </c>
      <c r="H648">
        <v>69.41</v>
      </c>
    </row>
    <row r="649" spans="1:8" x14ac:dyDescent="0.25">
      <c r="A649" t="s">
        <v>1429</v>
      </c>
      <c r="B649" t="s">
        <v>1430</v>
      </c>
      <c r="C649">
        <v>2467</v>
      </c>
      <c r="D649">
        <v>7105.79</v>
      </c>
      <c r="E649">
        <v>391</v>
      </c>
      <c r="F649">
        <v>3.47</v>
      </c>
      <c r="G649">
        <v>646</v>
      </c>
      <c r="H649">
        <v>69.45</v>
      </c>
    </row>
    <row r="650" spans="1:8" x14ac:dyDescent="0.25">
      <c r="A650" t="s">
        <v>1431</v>
      </c>
      <c r="B650" t="s">
        <v>1432</v>
      </c>
      <c r="C650">
        <v>8831</v>
      </c>
      <c r="D650">
        <v>7093.65</v>
      </c>
      <c r="E650">
        <v>362</v>
      </c>
      <c r="F650">
        <v>0.99</v>
      </c>
      <c r="G650">
        <v>647</v>
      </c>
      <c r="H650">
        <v>69.48</v>
      </c>
    </row>
    <row r="651" spans="1:8" x14ac:dyDescent="0.25">
      <c r="A651" t="s">
        <v>1433</v>
      </c>
      <c r="B651" t="s">
        <v>1434</v>
      </c>
      <c r="C651">
        <v>25487</v>
      </c>
      <c r="D651">
        <v>7070.67</v>
      </c>
      <c r="E651">
        <v>432</v>
      </c>
      <c r="F651">
        <v>0.42</v>
      </c>
      <c r="G651">
        <v>648</v>
      </c>
      <c r="H651">
        <v>69.52</v>
      </c>
    </row>
    <row r="652" spans="1:8" x14ac:dyDescent="0.25">
      <c r="A652" t="s">
        <v>1435</v>
      </c>
      <c r="B652" t="s">
        <v>1436</v>
      </c>
      <c r="C652">
        <v>2493</v>
      </c>
      <c r="D652">
        <v>7059.97</v>
      </c>
      <c r="E652">
        <v>327</v>
      </c>
      <c r="F652">
        <v>3.28</v>
      </c>
      <c r="G652">
        <v>649</v>
      </c>
      <c r="H652">
        <v>69.55</v>
      </c>
    </row>
    <row r="653" spans="1:8" x14ac:dyDescent="0.25">
      <c r="A653" t="s">
        <v>1437</v>
      </c>
      <c r="B653" t="s">
        <v>1438</v>
      </c>
      <c r="C653">
        <v>2661</v>
      </c>
      <c r="D653">
        <v>7053.57</v>
      </c>
      <c r="E653">
        <v>333</v>
      </c>
      <c r="F653">
        <v>2.81</v>
      </c>
      <c r="G653">
        <v>650</v>
      </c>
      <c r="H653">
        <v>69.59</v>
      </c>
    </row>
    <row r="654" spans="1:8" x14ac:dyDescent="0.25">
      <c r="A654" t="s">
        <v>1439</v>
      </c>
      <c r="B654" t="s">
        <v>1440</v>
      </c>
      <c r="C654">
        <v>2452</v>
      </c>
      <c r="D654">
        <v>7042.95</v>
      </c>
      <c r="E654">
        <v>313</v>
      </c>
      <c r="F654">
        <v>3.67</v>
      </c>
      <c r="G654">
        <v>651</v>
      </c>
      <c r="H654">
        <v>69.62</v>
      </c>
    </row>
    <row r="655" spans="1:8" x14ac:dyDescent="0.25">
      <c r="A655" t="s">
        <v>1441</v>
      </c>
      <c r="B655" t="s">
        <v>1442</v>
      </c>
      <c r="C655">
        <v>2295</v>
      </c>
      <c r="D655">
        <v>7041.93</v>
      </c>
      <c r="E655">
        <v>328</v>
      </c>
      <c r="F655">
        <v>3.43</v>
      </c>
      <c r="G655">
        <v>652</v>
      </c>
      <c r="H655">
        <v>69.66</v>
      </c>
    </row>
    <row r="656" spans="1:8" x14ac:dyDescent="0.25">
      <c r="A656" t="s">
        <v>1443</v>
      </c>
      <c r="B656" t="s">
        <v>1444</v>
      </c>
      <c r="C656">
        <v>3564</v>
      </c>
      <c r="D656">
        <v>7038.4</v>
      </c>
      <c r="E656">
        <v>210</v>
      </c>
      <c r="F656">
        <v>2.2599999999999998</v>
      </c>
      <c r="G656">
        <v>653</v>
      </c>
      <c r="H656">
        <v>69.69</v>
      </c>
    </row>
    <row r="657" spans="1:8" x14ac:dyDescent="0.25">
      <c r="A657" t="s">
        <v>1445</v>
      </c>
      <c r="B657" t="s">
        <v>1446</v>
      </c>
      <c r="C657">
        <v>5392</v>
      </c>
      <c r="D657">
        <v>7024.12</v>
      </c>
      <c r="E657">
        <v>745</v>
      </c>
      <c r="F657">
        <v>1.52</v>
      </c>
      <c r="G657">
        <v>654</v>
      </c>
      <c r="H657">
        <v>69.73</v>
      </c>
    </row>
    <row r="658" spans="1:8" x14ac:dyDescent="0.25">
      <c r="A658" t="s">
        <v>1447</v>
      </c>
      <c r="B658" t="s">
        <v>1448</v>
      </c>
      <c r="C658">
        <v>3423</v>
      </c>
      <c r="D658">
        <v>7014.97</v>
      </c>
      <c r="E658">
        <v>656</v>
      </c>
      <c r="F658">
        <v>2.4300000000000002</v>
      </c>
      <c r="G658">
        <v>655</v>
      </c>
      <c r="H658">
        <v>69.760000000000005</v>
      </c>
    </row>
    <row r="659" spans="1:8" x14ac:dyDescent="0.25">
      <c r="A659" t="s">
        <v>1449</v>
      </c>
      <c r="B659" t="s">
        <v>1450</v>
      </c>
      <c r="C659">
        <v>1236</v>
      </c>
      <c r="D659">
        <v>7010.76</v>
      </c>
      <c r="E659">
        <v>103</v>
      </c>
      <c r="F659">
        <v>8.5299999999999994</v>
      </c>
      <c r="G659">
        <v>656</v>
      </c>
      <c r="H659">
        <v>69.8</v>
      </c>
    </row>
    <row r="660" spans="1:8" x14ac:dyDescent="0.25">
      <c r="A660" t="s">
        <v>1451</v>
      </c>
      <c r="B660" t="s">
        <v>1452</v>
      </c>
      <c r="C660">
        <v>17575</v>
      </c>
      <c r="D660">
        <v>7009.5</v>
      </c>
      <c r="E660">
        <v>485</v>
      </c>
      <c r="F660">
        <v>0.42</v>
      </c>
      <c r="G660">
        <v>657</v>
      </c>
      <c r="H660">
        <v>69.83</v>
      </c>
    </row>
    <row r="661" spans="1:8" x14ac:dyDescent="0.25">
      <c r="A661" t="s">
        <v>1453</v>
      </c>
      <c r="B661" t="s">
        <v>1454</v>
      </c>
      <c r="C661">
        <v>3746</v>
      </c>
      <c r="D661">
        <v>7006.3</v>
      </c>
      <c r="E661">
        <v>273</v>
      </c>
      <c r="F661">
        <v>2.0699999999999998</v>
      </c>
      <c r="G661">
        <v>658</v>
      </c>
      <c r="H661">
        <v>69.87</v>
      </c>
    </row>
    <row r="662" spans="1:8" x14ac:dyDescent="0.25">
      <c r="A662" t="s">
        <v>1455</v>
      </c>
      <c r="B662" t="s">
        <v>1456</v>
      </c>
      <c r="C662">
        <v>994</v>
      </c>
      <c r="D662">
        <v>7003.38</v>
      </c>
      <c r="E662">
        <v>233</v>
      </c>
      <c r="F662">
        <v>8.66</v>
      </c>
      <c r="G662">
        <v>659</v>
      </c>
      <c r="H662">
        <v>69.900000000000006</v>
      </c>
    </row>
    <row r="663" spans="1:8" x14ac:dyDescent="0.25">
      <c r="A663" t="s">
        <v>1457</v>
      </c>
      <c r="B663" t="s">
        <v>1458</v>
      </c>
      <c r="C663">
        <v>3468</v>
      </c>
      <c r="D663">
        <v>7001.39</v>
      </c>
      <c r="E663">
        <v>407</v>
      </c>
      <c r="F663">
        <v>2.4700000000000002</v>
      </c>
      <c r="G663">
        <v>660</v>
      </c>
      <c r="H663">
        <v>69.94</v>
      </c>
    </row>
    <row r="664" spans="1:8" x14ac:dyDescent="0.25">
      <c r="A664" t="s">
        <v>1459</v>
      </c>
      <c r="B664" t="s">
        <v>1460</v>
      </c>
      <c r="C664">
        <v>8471</v>
      </c>
      <c r="D664">
        <v>6989.54</v>
      </c>
      <c r="E664">
        <v>552</v>
      </c>
      <c r="F664">
        <v>1.07</v>
      </c>
      <c r="G664">
        <v>661</v>
      </c>
      <c r="H664">
        <v>69.97</v>
      </c>
    </row>
    <row r="665" spans="1:8" x14ac:dyDescent="0.25">
      <c r="A665" t="s">
        <v>1461</v>
      </c>
      <c r="B665" t="s">
        <v>1462</v>
      </c>
      <c r="C665">
        <v>5985</v>
      </c>
      <c r="D665">
        <v>6978.86</v>
      </c>
      <c r="E665">
        <v>533</v>
      </c>
      <c r="F665">
        <v>1.32</v>
      </c>
      <c r="G665">
        <v>662</v>
      </c>
      <c r="H665">
        <v>70.010000000000005</v>
      </c>
    </row>
    <row r="666" spans="1:8" x14ac:dyDescent="0.25">
      <c r="A666" t="s">
        <v>1463</v>
      </c>
      <c r="B666" t="s">
        <v>1464</v>
      </c>
      <c r="C666">
        <v>1024</v>
      </c>
      <c r="D666">
        <v>6955.2</v>
      </c>
      <c r="E666">
        <v>394</v>
      </c>
      <c r="F666">
        <v>7.8</v>
      </c>
      <c r="G666">
        <v>663</v>
      </c>
      <c r="H666">
        <v>70.040000000000006</v>
      </c>
    </row>
    <row r="667" spans="1:8" x14ac:dyDescent="0.25">
      <c r="A667" t="s">
        <v>1465</v>
      </c>
      <c r="B667" t="s">
        <v>1466</v>
      </c>
      <c r="C667">
        <v>1848</v>
      </c>
      <c r="D667">
        <v>6954.88</v>
      </c>
      <c r="E667">
        <v>179</v>
      </c>
      <c r="F667">
        <v>4.1900000000000004</v>
      </c>
      <c r="G667">
        <v>664</v>
      </c>
      <c r="H667">
        <v>70.08</v>
      </c>
    </row>
    <row r="668" spans="1:8" x14ac:dyDescent="0.25">
      <c r="A668" t="s">
        <v>1467</v>
      </c>
      <c r="B668" t="s">
        <v>1468</v>
      </c>
      <c r="C668">
        <v>1136</v>
      </c>
      <c r="D668">
        <v>6939.69</v>
      </c>
      <c r="E668">
        <v>381</v>
      </c>
      <c r="F668">
        <v>6.84</v>
      </c>
      <c r="G668">
        <v>665</v>
      </c>
      <c r="H668">
        <v>70.11</v>
      </c>
    </row>
    <row r="669" spans="1:8" x14ac:dyDescent="0.25">
      <c r="A669" t="s">
        <v>1469</v>
      </c>
      <c r="B669" t="s">
        <v>1470</v>
      </c>
      <c r="C669">
        <v>1500</v>
      </c>
      <c r="D669">
        <v>6932.15</v>
      </c>
      <c r="E669">
        <v>275</v>
      </c>
      <c r="F669">
        <v>6.72</v>
      </c>
      <c r="G669">
        <v>666</v>
      </c>
      <c r="H669">
        <v>70.150000000000006</v>
      </c>
    </row>
    <row r="670" spans="1:8" x14ac:dyDescent="0.25">
      <c r="A670" t="s">
        <v>1471</v>
      </c>
      <c r="B670" t="s">
        <v>1472</v>
      </c>
      <c r="C670">
        <v>4619</v>
      </c>
      <c r="D670">
        <v>6931.51</v>
      </c>
      <c r="E670">
        <v>528</v>
      </c>
      <c r="F670">
        <v>1.8</v>
      </c>
      <c r="G670">
        <v>667</v>
      </c>
      <c r="H670">
        <v>70.180000000000007</v>
      </c>
    </row>
    <row r="671" spans="1:8" x14ac:dyDescent="0.25">
      <c r="A671" t="s">
        <v>1473</v>
      </c>
      <c r="B671" t="s">
        <v>1474</v>
      </c>
      <c r="C671">
        <v>3621</v>
      </c>
      <c r="D671">
        <v>6931.48</v>
      </c>
      <c r="E671">
        <v>435</v>
      </c>
      <c r="F671">
        <v>2.48</v>
      </c>
      <c r="G671">
        <v>668</v>
      </c>
      <c r="H671">
        <v>70.209999999999994</v>
      </c>
    </row>
    <row r="672" spans="1:8" x14ac:dyDescent="0.25">
      <c r="A672" t="s">
        <v>1475</v>
      </c>
      <c r="B672" t="s">
        <v>1476</v>
      </c>
      <c r="C672">
        <v>2800</v>
      </c>
      <c r="D672">
        <v>6925.89</v>
      </c>
      <c r="E672">
        <v>362</v>
      </c>
      <c r="F672">
        <v>3.33</v>
      </c>
      <c r="G672">
        <v>669</v>
      </c>
      <c r="H672">
        <v>70.25</v>
      </c>
    </row>
    <row r="673" spans="1:8" x14ac:dyDescent="0.25">
      <c r="A673" t="s">
        <v>1477</v>
      </c>
      <c r="B673" t="s">
        <v>1478</v>
      </c>
      <c r="C673">
        <v>10047</v>
      </c>
      <c r="D673">
        <v>6918.12</v>
      </c>
      <c r="E673">
        <v>658</v>
      </c>
      <c r="F673">
        <v>0.79</v>
      </c>
      <c r="G673">
        <v>670</v>
      </c>
      <c r="H673">
        <v>70.28</v>
      </c>
    </row>
    <row r="674" spans="1:8" x14ac:dyDescent="0.25">
      <c r="A674" t="s">
        <v>1479</v>
      </c>
      <c r="B674" t="s">
        <v>1480</v>
      </c>
      <c r="C674">
        <v>3776</v>
      </c>
      <c r="D674">
        <v>6909.82</v>
      </c>
      <c r="E674">
        <v>546</v>
      </c>
      <c r="F674">
        <v>2.88</v>
      </c>
      <c r="G674">
        <v>671</v>
      </c>
      <c r="H674">
        <v>70.319999999999993</v>
      </c>
    </row>
    <row r="675" spans="1:8" x14ac:dyDescent="0.25">
      <c r="A675" t="s">
        <v>1481</v>
      </c>
      <c r="B675" t="s">
        <v>1482</v>
      </c>
      <c r="C675">
        <v>2545</v>
      </c>
      <c r="D675">
        <v>6904.52</v>
      </c>
      <c r="E675">
        <v>230</v>
      </c>
      <c r="F675">
        <v>3.19</v>
      </c>
      <c r="G675">
        <v>672</v>
      </c>
      <c r="H675">
        <v>70.349999999999994</v>
      </c>
    </row>
    <row r="676" spans="1:8" x14ac:dyDescent="0.25">
      <c r="A676" t="s">
        <v>1483</v>
      </c>
      <c r="B676" t="s">
        <v>1484</v>
      </c>
      <c r="C676">
        <v>1703</v>
      </c>
      <c r="D676">
        <v>6903.11</v>
      </c>
      <c r="E676">
        <v>299</v>
      </c>
      <c r="F676">
        <v>4.2699999999999996</v>
      </c>
      <c r="G676">
        <v>673</v>
      </c>
      <c r="H676">
        <v>70.39</v>
      </c>
    </row>
    <row r="677" spans="1:8" x14ac:dyDescent="0.25">
      <c r="A677" t="s">
        <v>1485</v>
      </c>
      <c r="B677" t="s">
        <v>1486</v>
      </c>
      <c r="C677">
        <v>2145</v>
      </c>
      <c r="D677">
        <v>6897.35</v>
      </c>
      <c r="E677">
        <v>300</v>
      </c>
      <c r="F677">
        <v>4.57</v>
      </c>
      <c r="G677">
        <v>674</v>
      </c>
      <c r="H677">
        <v>70.42</v>
      </c>
    </row>
    <row r="678" spans="1:8" x14ac:dyDescent="0.25">
      <c r="A678" t="s">
        <v>1487</v>
      </c>
      <c r="B678" t="s">
        <v>1488</v>
      </c>
      <c r="C678">
        <v>746</v>
      </c>
      <c r="D678">
        <v>6895.39</v>
      </c>
      <c r="E678">
        <v>270</v>
      </c>
      <c r="F678">
        <v>10.38</v>
      </c>
      <c r="G678">
        <v>675</v>
      </c>
      <c r="H678">
        <v>70.459999999999994</v>
      </c>
    </row>
    <row r="679" spans="1:8" x14ac:dyDescent="0.25">
      <c r="A679" t="s">
        <v>1489</v>
      </c>
      <c r="B679" t="s">
        <v>1490</v>
      </c>
      <c r="C679">
        <v>12236</v>
      </c>
      <c r="D679">
        <v>6875</v>
      </c>
      <c r="E679">
        <v>5</v>
      </c>
      <c r="F679">
        <v>1.3</v>
      </c>
      <c r="G679">
        <v>676</v>
      </c>
      <c r="H679">
        <v>70.489999999999995</v>
      </c>
    </row>
    <row r="680" spans="1:8" x14ac:dyDescent="0.25">
      <c r="A680" t="s">
        <v>1491</v>
      </c>
      <c r="B680" t="s">
        <v>1492</v>
      </c>
      <c r="C680">
        <v>887</v>
      </c>
      <c r="D680">
        <v>6869.72</v>
      </c>
      <c r="E680">
        <v>263</v>
      </c>
      <c r="F680">
        <v>9.24</v>
      </c>
      <c r="G680">
        <v>677</v>
      </c>
      <c r="H680">
        <v>70.52</v>
      </c>
    </row>
    <row r="681" spans="1:8" x14ac:dyDescent="0.25">
      <c r="A681" t="s">
        <v>1493</v>
      </c>
      <c r="B681" t="s">
        <v>1494</v>
      </c>
      <c r="C681">
        <v>3403</v>
      </c>
      <c r="D681">
        <v>6859.18</v>
      </c>
      <c r="E681">
        <v>620</v>
      </c>
      <c r="F681">
        <v>2.37</v>
      </c>
      <c r="G681">
        <v>678</v>
      </c>
      <c r="H681">
        <v>70.56</v>
      </c>
    </row>
    <row r="682" spans="1:8" x14ac:dyDescent="0.25">
      <c r="A682" t="s">
        <v>1495</v>
      </c>
      <c r="B682" t="s">
        <v>1496</v>
      </c>
      <c r="C682">
        <v>640</v>
      </c>
      <c r="D682">
        <v>6855.75</v>
      </c>
      <c r="E682">
        <v>79</v>
      </c>
      <c r="F682">
        <v>14.81</v>
      </c>
      <c r="G682">
        <v>679</v>
      </c>
      <c r="H682">
        <v>70.59</v>
      </c>
    </row>
    <row r="683" spans="1:8" x14ac:dyDescent="0.25">
      <c r="A683" t="s">
        <v>1497</v>
      </c>
      <c r="B683" t="s">
        <v>1498</v>
      </c>
      <c r="C683">
        <v>4072</v>
      </c>
      <c r="D683">
        <v>6846.16</v>
      </c>
      <c r="E683">
        <v>365</v>
      </c>
      <c r="F683">
        <v>1.84</v>
      </c>
      <c r="G683">
        <v>680</v>
      </c>
      <c r="H683">
        <v>70.63</v>
      </c>
    </row>
    <row r="684" spans="1:8" x14ac:dyDescent="0.25">
      <c r="A684" t="s">
        <v>1499</v>
      </c>
      <c r="B684" t="s">
        <v>1500</v>
      </c>
      <c r="C684">
        <v>2386</v>
      </c>
      <c r="D684">
        <v>6835.02</v>
      </c>
      <c r="E684">
        <v>268</v>
      </c>
      <c r="F684">
        <v>3.26</v>
      </c>
      <c r="G684">
        <v>681</v>
      </c>
      <c r="H684">
        <v>70.66</v>
      </c>
    </row>
    <row r="685" spans="1:8" x14ac:dyDescent="0.25">
      <c r="A685" t="s">
        <v>1501</v>
      </c>
      <c r="B685" t="s">
        <v>1502</v>
      </c>
      <c r="C685">
        <v>2966</v>
      </c>
      <c r="D685">
        <v>6831.62</v>
      </c>
      <c r="E685">
        <v>564</v>
      </c>
      <c r="F685">
        <v>2.4300000000000002</v>
      </c>
      <c r="G685">
        <v>682</v>
      </c>
      <c r="H685">
        <v>70.69</v>
      </c>
    </row>
    <row r="686" spans="1:8" x14ac:dyDescent="0.25">
      <c r="A686" t="s">
        <v>1503</v>
      </c>
      <c r="B686" t="s">
        <v>1504</v>
      </c>
      <c r="C686">
        <v>1408</v>
      </c>
      <c r="D686">
        <v>6831.49</v>
      </c>
      <c r="E686">
        <v>356</v>
      </c>
      <c r="F686">
        <v>5.63</v>
      </c>
      <c r="G686">
        <v>683</v>
      </c>
      <c r="H686">
        <v>70.73</v>
      </c>
    </row>
    <row r="687" spans="1:8" x14ac:dyDescent="0.25">
      <c r="A687" t="s">
        <v>1505</v>
      </c>
      <c r="B687" t="s">
        <v>1506</v>
      </c>
      <c r="C687">
        <v>872</v>
      </c>
      <c r="D687">
        <v>6823.91</v>
      </c>
      <c r="E687">
        <v>152</v>
      </c>
      <c r="F687">
        <v>9.7100000000000009</v>
      </c>
      <c r="G687">
        <v>684</v>
      </c>
      <c r="H687">
        <v>70.760000000000005</v>
      </c>
    </row>
    <row r="688" spans="1:8" x14ac:dyDescent="0.25">
      <c r="A688" t="s">
        <v>1507</v>
      </c>
      <c r="B688" t="s">
        <v>1508</v>
      </c>
      <c r="C688">
        <v>3567</v>
      </c>
      <c r="D688">
        <v>6820.04</v>
      </c>
      <c r="E688">
        <v>286</v>
      </c>
      <c r="F688">
        <v>2.2200000000000002</v>
      </c>
      <c r="G688">
        <v>685</v>
      </c>
      <c r="H688">
        <v>70.8</v>
      </c>
    </row>
    <row r="689" spans="1:8" x14ac:dyDescent="0.25">
      <c r="A689" t="s">
        <v>1509</v>
      </c>
      <c r="B689" t="s">
        <v>1510</v>
      </c>
      <c r="C689">
        <v>3168</v>
      </c>
      <c r="D689">
        <v>6816</v>
      </c>
      <c r="E689">
        <v>330</v>
      </c>
      <c r="F689">
        <v>2.11</v>
      </c>
      <c r="G689">
        <v>686</v>
      </c>
      <c r="H689">
        <v>70.83</v>
      </c>
    </row>
    <row r="690" spans="1:8" x14ac:dyDescent="0.25">
      <c r="A690" t="s">
        <v>1511</v>
      </c>
      <c r="B690" t="s">
        <v>1512</v>
      </c>
      <c r="C690">
        <v>8571</v>
      </c>
      <c r="D690">
        <v>6811.83</v>
      </c>
      <c r="E690">
        <v>654</v>
      </c>
      <c r="F690">
        <v>1.08</v>
      </c>
      <c r="G690">
        <v>687</v>
      </c>
      <c r="H690">
        <v>70.86</v>
      </c>
    </row>
    <row r="691" spans="1:8" x14ac:dyDescent="0.25">
      <c r="A691" t="s">
        <v>1513</v>
      </c>
      <c r="B691" t="s">
        <v>1514</v>
      </c>
      <c r="C691">
        <v>1647</v>
      </c>
      <c r="D691">
        <v>6803.13</v>
      </c>
      <c r="E691">
        <v>479</v>
      </c>
      <c r="F691">
        <v>5.03</v>
      </c>
      <c r="G691">
        <v>688</v>
      </c>
      <c r="H691">
        <v>70.900000000000006</v>
      </c>
    </row>
    <row r="692" spans="1:8" x14ac:dyDescent="0.25">
      <c r="A692" t="s">
        <v>1515</v>
      </c>
      <c r="B692" t="s">
        <v>1516</v>
      </c>
      <c r="C692">
        <v>5050</v>
      </c>
      <c r="D692">
        <v>6798.89</v>
      </c>
      <c r="E692">
        <v>458</v>
      </c>
      <c r="F692">
        <v>1.78</v>
      </c>
      <c r="G692">
        <v>689</v>
      </c>
      <c r="H692">
        <v>70.930000000000007</v>
      </c>
    </row>
    <row r="693" spans="1:8" x14ac:dyDescent="0.25">
      <c r="A693" t="s">
        <v>1517</v>
      </c>
      <c r="B693" t="s">
        <v>1518</v>
      </c>
      <c r="C693">
        <v>4303</v>
      </c>
      <c r="D693">
        <v>6792.23</v>
      </c>
      <c r="E693">
        <v>161</v>
      </c>
      <c r="F693">
        <v>1.84</v>
      </c>
      <c r="G693">
        <v>690</v>
      </c>
      <c r="H693">
        <v>70.97</v>
      </c>
    </row>
    <row r="694" spans="1:8" x14ac:dyDescent="0.25">
      <c r="A694" t="s">
        <v>1519</v>
      </c>
      <c r="B694" t="s">
        <v>1520</v>
      </c>
      <c r="C694">
        <v>3555</v>
      </c>
      <c r="D694">
        <v>6784.31</v>
      </c>
      <c r="E694">
        <v>517</v>
      </c>
      <c r="F694">
        <v>2.2799999999999998</v>
      </c>
      <c r="G694">
        <v>691</v>
      </c>
      <c r="H694">
        <v>71</v>
      </c>
    </row>
    <row r="695" spans="1:8" x14ac:dyDescent="0.25">
      <c r="A695" t="s">
        <v>1521</v>
      </c>
      <c r="B695" t="s">
        <v>1522</v>
      </c>
      <c r="C695">
        <v>1778</v>
      </c>
      <c r="D695">
        <v>6782.8</v>
      </c>
      <c r="E695">
        <v>347</v>
      </c>
      <c r="F695">
        <v>4.97</v>
      </c>
      <c r="G695">
        <v>692</v>
      </c>
      <c r="H695">
        <v>71.03</v>
      </c>
    </row>
    <row r="696" spans="1:8" x14ac:dyDescent="0.25">
      <c r="A696" t="s">
        <v>1523</v>
      </c>
      <c r="B696" t="s">
        <v>1524</v>
      </c>
      <c r="C696">
        <v>3249</v>
      </c>
      <c r="D696">
        <v>6777.93</v>
      </c>
      <c r="E696">
        <v>471</v>
      </c>
      <c r="F696">
        <v>2.4700000000000002</v>
      </c>
      <c r="G696">
        <v>693</v>
      </c>
      <c r="H696">
        <v>71.069999999999993</v>
      </c>
    </row>
    <row r="697" spans="1:8" x14ac:dyDescent="0.25">
      <c r="A697" t="s">
        <v>1525</v>
      </c>
      <c r="B697" t="s">
        <v>1526</v>
      </c>
      <c r="C697">
        <v>15842</v>
      </c>
      <c r="D697">
        <v>6774.78</v>
      </c>
      <c r="E697">
        <v>442</v>
      </c>
      <c r="F697">
        <v>1.1200000000000001</v>
      </c>
      <c r="G697">
        <v>694</v>
      </c>
      <c r="H697">
        <v>71.099999999999994</v>
      </c>
    </row>
    <row r="698" spans="1:8" x14ac:dyDescent="0.25">
      <c r="A698" t="s">
        <v>1527</v>
      </c>
      <c r="B698" t="s">
        <v>1528</v>
      </c>
      <c r="C698">
        <v>540</v>
      </c>
      <c r="D698">
        <v>6765.39</v>
      </c>
      <c r="E698">
        <v>208</v>
      </c>
      <c r="F698">
        <v>14.37</v>
      </c>
      <c r="G698">
        <v>695</v>
      </c>
      <c r="H698">
        <v>71.14</v>
      </c>
    </row>
    <row r="699" spans="1:8" x14ac:dyDescent="0.25">
      <c r="A699" t="s">
        <v>1529</v>
      </c>
      <c r="B699" t="s">
        <v>1530</v>
      </c>
      <c r="C699">
        <v>497</v>
      </c>
      <c r="D699">
        <v>6756.09</v>
      </c>
      <c r="E699">
        <v>163</v>
      </c>
      <c r="F699">
        <v>18.04</v>
      </c>
      <c r="G699">
        <v>696</v>
      </c>
      <c r="H699">
        <v>71.17</v>
      </c>
    </row>
    <row r="700" spans="1:8" x14ac:dyDescent="0.25">
      <c r="A700" t="s">
        <v>1531</v>
      </c>
      <c r="B700" t="s">
        <v>1532</v>
      </c>
      <c r="C700">
        <v>1869</v>
      </c>
      <c r="D700">
        <v>6739.71</v>
      </c>
      <c r="E700">
        <v>256</v>
      </c>
      <c r="F700">
        <v>4.24</v>
      </c>
      <c r="G700">
        <v>697</v>
      </c>
      <c r="H700">
        <v>71.2</v>
      </c>
    </row>
    <row r="701" spans="1:8" x14ac:dyDescent="0.25">
      <c r="A701" t="s">
        <v>1533</v>
      </c>
      <c r="B701" t="s">
        <v>1534</v>
      </c>
      <c r="C701">
        <v>906</v>
      </c>
      <c r="D701">
        <v>6722.71</v>
      </c>
      <c r="E701">
        <v>156</v>
      </c>
      <c r="F701">
        <v>10.64</v>
      </c>
      <c r="G701">
        <v>698</v>
      </c>
      <c r="H701">
        <v>71.239999999999995</v>
      </c>
    </row>
    <row r="702" spans="1:8" x14ac:dyDescent="0.25">
      <c r="A702" t="s">
        <v>1535</v>
      </c>
      <c r="B702" t="s">
        <v>1536</v>
      </c>
      <c r="C702">
        <v>433</v>
      </c>
      <c r="D702">
        <v>6719.61</v>
      </c>
      <c r="E702">
        <v>133</v>
      </c>
      <c r="F702">
        <v>16.13</v>
      </c>
      <c r="G702">
        <v>699</v>
      </c>
      <c r="H702">
        <v>71.27</v>
      </c>
    </row>
    <row r="703" spans="1:8" x14ac:dyDescent="0.25">
      <c r="A703" t="s">
        <v>1537</v>
      </c>
      <c r="B703" t="s">
        <v>1538</v>
      </c>
      <c r="C703">
        <v>1798</v>
      </c>
      <c r="D703">
        <v>6719.14</v>
      </c>
      <c r="E703">
        <v>215</v>
      </c>
      <c r="F703">
        <v>4.43</v>
      </c>
      <c r="G703">
        <v>700</v>
      </c>
      <c r="H703">
        <v>71.3</v>
      </c>
    </row>
    <row r="704" spans="1:8" x14ac:dyDescent="0.25">
      <c r="A704" t="s">
        <v>1539</v>
      </c>
      <c r="B704" t="s">
        <v>1540</v>
      </c>
      <c r="C704">
        <v>545</v>
      </c>
      <c r="D704">
        <v>6715.16</v>
      </c>
      <c r="E704">
        <v>207</v>
      </c>
      <c r="F704">
        <v>13.66</v>
      </c>
      <c r="G704">
        <v>701</v>
      </c>
      <c r="H704">
        <v>71.34</v>
      </c>
    </row>
    <row r="705" spans="1:8" x14ac:dyDescent="0.25">
      <c r="A705" t="s">
        <v>1541</v>
      </c>
      <c r="B705" t="s">
        <v>1542</v>
      </c>
      <c r="C705">
        <v>8287</v>
      </c>
      <c r="D705">
        <v>6703.35</v>
      </c>
      <c r="E705">
        <v>631</v>
      </c>
      <c r="F705">
        <v>0.96</v>
      </c>
      <c r="G705">
        <v>702</v>
      </c>
      <c r="H705">
        <v>71.37</v>
      </c>
    </row>
    <row r="706" spans="1:8" x14ac:dyDescent="0.25">
      <c r="A706" t="s">
        <v>1543</v>
      </c>
      <c r="B706" t="s">
        <v>1544</v>
      </c>
      <c r="C706">
        <v>2194</v>
      </c>
      <c r="D706">
        <v>6681.25</v>
      </c>
      <c r="E706">
        <v>309</v>
      </c>
      <c r="F706">
        <v>3.29</v>
      </c>
      <c r="G706">
        <v>703</v>
      </c>
      <c r="H706">
        <v>71.400000000000006</v>
      </c>
    </row>
    <row r="707" spans="1:8" x14ac:dyDescent="0.25">
      <c r="A707" t="s">
        <v>1545</v>
      </c>
      <c r="B707" t="s">
        <v>1546</v>
      </c>
      <c r="C707">
        <v>5971</v>
      </c>
      <c r="D707">
        <v>6671.21</v>
      </c>
      <c r="E707">
        <v>476</v>
      </c>
      <c r="F707">
        <v>1.19</v>
      </c>
      <c r="G707">
        <v>704</v>
      </c>
      <c r="H707">
        <v>71.44</v>
      </c>
    </row>
    <row r="708" spans="1:8" x14ac:dyDescent="0.25">
      <c r="A708" t="s">
        <v>1547</v>
      </c>
      <c r="B708" t="s">
        <v>1548</v>
      </c>
      <c r="C708">
        <v>1918</v>
      </c>
      <c r="D708">
        <v>6664.45</v>
      </c>
      <c r="E708">
        <v>90</v>
      </c>
      <c r="F708">
        <v>6.06</v>
      </c>
      <c r="G708">
        <v>705</v>
      </c>
      <c r="H708">
        <v>71.47</v>
      </c>
    </row>
    <row r="709" spans="1:8" x14ac:dyDescent="0.25">
      <c r="A709" t="s">
        <v>1549</v>
      </c>
      <c r="B709" t="s">
        <v>1550</v>
      </c>
      <c r="C709">
        <v>1051</v>
      </c>
      <c r="D709">
        <v>6664.33</v>
      </c>
      <c r="E709">
        <v>236</v>
      </c>
      <c r="F709">
        <v>7.06</v>
      </c>
      <c r="G709">
        <v>706</v>
      </c>
      <c r="H709">
        <v>71.5</v>
      </c>
    </row>
    <row r="710" spans="1:8" x14ac:dyDescent="0.25">
      <c r="A710" t="s">
        <v>1551</v>
      </c>
      <c r="B710" t="s">
        <v>1552</v>
      </c>
      <c r="C710">
        <v>3926</v>
      </c>
      <c r="D710">
        <v>6663.08</v>
      </c>
      <c r="E710">
        <v>501</v>
      </c>
      <c r="F710">
        <v>2.63</v>
      </c>
      <c r="G710">
        <v>707</v>
      </c>
      <c r="H710">
        <v>71.540000000000006</v>
      </c>
    </row>
    <row r="711" spans="1:8" x14ac:dyDescent="0.25">
      <c r="A711" t="s">
        <v>1553</v>
      </c>
      <c r="B711" t="s">
        <v>1554</v>
      </c>
      <c r="C711">
        <v>1556</v>
      </c>
      <c r="D711">
        <v>6662.84</v>
      </c>
      <c r="E711">
        <v>314</v>
      </c>
      <c r="F711">
        <v>4.72</v>
      </c>
      <c r="G711">
        <v>708</v>
      </c>
      <c r="H711">
        <v>71.569999999999993</v>
      </c>
    </row>
    <row r="712" spans="1:8" x14ac:dyDescent="0.25">
      <c r="A712" t="s">
        <v>1555</v>
      </c>
      <c r="B712" t="s">
        <v>1556</v>
      </c>
      <c r="C712">
        <v>960</v>
      </c>
      <c r="D712">
        <v>6647.24</v>
      </c>
      <c r="E712">
        <v>197</v>
      </c>
      <c r="F712">
        <v>8.65</v>
      </c>
      <c r="G712">
        <v>709</v>
      </c>
      <c r="H712">
        <v>71.599999999999994</v>
      </c>
    </row>
    <row r="713" spans="1:8" x14ac:dyDescent="0.25">
      <c r="A713" t="s">
        <v>1557</v>
      </c>
      <c r="B713" t="s">
        <v>1558</v>
      </c>
      <c r="C713">
        <v>7562</v>
      </c>
      <c r="D713">
        <v>6635.77</v>
      </c>
      <c r="E713">
        <v>732</v>
      </c>
      <c r="F713">
        <v>1.05</v>
      </c>
      <c r="G713">
        <v>710</v>
      </c>
      <c r="H713">
        <v>71.64</v>
      </c>
    </row>
    <row r="714" spans="1:8" x14ac:dyDescent="0.25">
      <c r="A714" t="s">
        <v>1559</v>
      </c>
      <c r="B714" t="s">
        <v>1560</v>
      </c>
      <c r="C714">
        <v>3947</v>
      </c>
      <c r="D714">
        <v>6619.13</v>
      </c>
      <c r="E714">
        <v>519</v>
      </c>
      <c r="F714">
        <v>1.93</v>
      </c>
      <c r="G714">
        <v>711</v>
      </c>
      <c r="H714">
        <v>71.67</v>
      </c>
    </row>
    <row r="715" spans="1:8" x14ac:dyDescent="0.25">
      <c r="A715" t="s">
        <v>1561</v>
      </c>
      <c r="B715" t="s">
        <v>1562</v>
      </c>
      <c r="C715">
        <v>4406</v>
      </c>
      <c r="D715">
        <v>6618.19</v>
      </c>
      <c r="E715">
        <v>503</v>
      </c>
      <c r="F715">
        <v>1.73</v>
      </c>
      <c r="G715">
        <v>712</v>
      </c>
      <c r="H715">
        <v>71.7</v>
      </c>
    </row>
    <row r="716" spans="1:8" x14ac:dyDescent="0.25">
      <c r="A716" t="s">
        <v>1563</v>
      </c>
      <c r="B716" t="s">
        <v>1564</v>
      </c>
      <c r="C716">
        <v>16761</v>
      </c>
      <c r="D716">
        <v>6600.62</v>
      </c>
      <c r="E716">
        <v>419</v>
      </c>
      <c r="F716">
        <v>0.42</v>
      </c>
      <c r="G716">
        <v>713</v>
      </c>
      <c r="H716">
        <v>71.73</v>
      </c>
    </row>
    <row r="717" spans="1:8" x14ac:dyDescent="0.25">
      <c r="A717" t="s">
        <v>1565</v>
      </c>
      <c r="B717" t="s">
        <v>1566</v>
      </c>
      <c r="C717">
        <v>1442</v>
      </c>
      <c r="D717">
        <v>6596.64</v>
      </c>
      <c r="E717">
        <v>454</v>
      </c>
      <c r="F717">
        <v>5.58</v>
      </c>
      <c r="G717">
        <v>714</v>
      </c>
      <c r="H717">
        <v>71.77</v>
      </c>
    </row>
    <row r="718" spans="1:8" x14ac:dyDescent="0.25">
      <c r="A718" t="s">
        <v>1567</v>
      </c>
      <c r="B718" t="s">
        <v>1568</v>
      </c>
      <c r="C718">
        <v>7634</v>
      </c>
      <c r="D718">
        <v>6593.22</v>
      </c>
      <c r="E718">
        <v>769</v>
      </c>
      <c r="F718">
        <v>1.05</v>
      </c>
      <c r="G718">
        <v>715</v>
      </c>
      <c r="H718">
        <v>71.8</v>
      </c>
    </row>
    <row r="719" spans="1:8" x14ac:dyDescent="0.25">
      <c r="A719" t="s">
        <v>1569</v>
      </c>
      <c r="B719" t="s">
        <v>1570</v>
      </c>
      <c r="C719">
        <v>1661</v>
      </c>
      <c r="D719">
        <v>6590.08</v>
      </c>
      <c r="E719">
        <v>396</v>
      </c>
      <c r="F719">
        <v>4.9800000000000004</v>
      </c>
      <c r="G719">
        <v>716</v>
      </c>
      <c r="H719">
        <v>71.83</v>
      </c>
    </row>
    <row r="720" spans="1:8" x14ac:dyDescent="0.25">
      <c r="A720" t="s">
        <v>1571</v>
      </c>
      <c r="B720" t="s">
        <v>1572</v>
      </c>
      <c r="C720">
        <v>193</v>
      </c>
      <c r="D720">
        <v>6567.17</v>
      </c>
      <c r="E720">
        <v>13</v>
      </c>
      <c r="F720">
        <v>47.24</v>
      </c>
      <c r="G720">
        <v>717</v>
      </c>
      <c r="H720">
        <v>71.87</v>
      </c>
    </row>
    <row r="721" spans="1:8" x14ac:dyDescent="0.25">
      <c r="A721" t="s">
        <v>1573</v>
      </c>
      <c r="B721" t="s">
        <v>1574</v>
      </c>
      <c r="C721">
        <v>2755</v>
      </c>
      <c r="D721">
        <v>6555.37</v>
      </c>
      <c r="E721">
        <v>235</v>
      </c>
      <c r="F721">
        <v>2.99</v>
      </c>
      <c r="G721">
        <v>718</v>
      </c>
      <c r="H721">
        <v>71.900000000000006</v>
      </c>
    </row>
    <row r="722" spans="1:8" x14ac:dyDescent="0.25">
      <c r="A722" t="s">
        <v>1575</v>
      </c>
      <c r="B722" t="s">
        <v>1576</v>
      </c>
      <c r="C722">
        <v>4177</v>
      </c>
      <c r="D722">
        <v>6551.9</v>
      </c>
      <c r="E722">
        <v>381</v>
      </c>
      <c r="F722">
        <v>1.82</v>
      </c>
      <c r="G722">
        <v>719</v>
      </c>
      <c r="H722">
        <v>71.930000000000007</v>
      </c>
    </row>
    <row r="723" spans="1:8" x14ac:dyDescent="0.25">
      <c r="A723" t="s">
        <v>1577</v>
      </c>
      <c r="B723" t="s">
        <v>1578</v>
      </c>
      <c r="C723">
        <v>417</v>
      </c>
      <c r="D723">
        <v>6543.13</v>
      </c>
      <c r="E723">
        <v>162</v>
      </c>
      <c r="F723">
        <v>16.97</v>
      </c>
      <c r="G723">
        <v>720</v>
      </c>
      <c r="H723">
        <v>71.959999999999994</v>
      </c>
    </row>
    <row r="724" spans="1:8" x14ac:dyDescent="0.25">
      <c r="A724" t="s">
        <v>1579</v>
      </c>
      <c r="B724" t="s">
        <v>1580</v>
      </c>
      <c r="C724">
        <v>2061</v>
      </c>
      <c r="D724">
        <v>6531.1</v>
      </c>
      <c r="E724">
        <v>340</v>
      </c>
      <c r="F724">
        <v>3.94</v>
      </c>
      <c r="G724">
        <v>721</v>
      </c>
      <c r="H724">
        <v>72</v>
      </c>
    </row>
    <row r="725" spans="1:8" x14ac:dyDescent="0.25">
      <c r="A725" t="s">
        <v>1581</v>
      </c>
      <c r="B725" t="s">
        <v>1582</v>
      </c>
      <c r="C725">
        <v>13410</v>
      </c>
      <c r="D725">
        <v>6519.14</v>
      </c>
      <c r="E725">
        <v>768</v>
      </c>
      <c r="F725">
        <v>0.63</v>
      </c>
      <c r="G725">
        <v>722</v>
      </c>
      <c r="H725">
        <v>72.03</v>
      </c>
    </row>
    <row r="726" spans="1:8" x14ac:dyDescent="0.25">
      <c r="A726" t="s">
        <v>1583</v>
      </c>
      <c r="B726" t="s">
        <v>1584</v>
      </c>
      <c r="C726">
        <v>16125</v>
      </c>
      <c r="D726">
        <v>6510.5</v>
      </c>
      <c r="E726">
        <v>492</v>
      </c>
      <c r="F726">
        <v>0.42</v>
      </c>
      <c r="G726">
        <v>723</v>
      </c>
      <c r="H726">
        <v>72.06</v>
      </c>
    </row>
    <row r="727" spans="1:8" x14ac:dyDescent="0.25">
      <c r="A727" t="s">
        <v>1585</v>
      </c>
      <c r="B727" t="s">
        <v>1586</v>
      </c>
      <c r="C727">
        <v>7444</v>
      </c>
      <c r="D727">
        <v>6509.59</v>
      </c>
      <c r="E727">
        <v>751</v>
      </c>
      <c r="F727">
        <v>1.06</v>
      </c>
      <c r="G727">
        <v>724</v>
      </c>
      <c r="H727">
        <v>72.09</v>
      </c>
    </row>
    <row r="728" spans="1:8" x14ac:dyDescent="0.25">
      <c r="A728" t="s">
        <v>1587</v>
      </c>
      <c r="B728" t="s">
        <v>1588</v>
      </c>
      <c r="C728">
        <v>3971</v>
      </c>
      <c r="D728">
        <v>6509.55</v>
      </c>
      <c r="E728">
        <v>342</v>
      </c>
      <c r="F728">
        <v>1.8</v>
      </c>
      <c r="G728">
        <v>725</v>
      </c>
      <c r="H728">
        <v>72.13</v>
      </c>
    </row>
    <row r="729" spans="1:8" x14ac:dyDescent="0.25">
      <c r="A729" t="s">
        <v>1589</v>
      </c>
      <c r="B729" t="s">
        <v>1590</v>
      </c>
      <c r="C729">
        <v>2390</v>
      </c>
      <c r="D729">
        <v>6488.2</v>
      </c>
      <c r="E729">
        <v>344</v>
      </c>
      <c r="F729">
        <v>2.97</v>
      </c>
      <c r="G729">
        <v>726</v>
      </c>
      <c r="H729">
        <v>72.16</v>
      </c>
    </row>
    <row r="730" spans="1:8" x14ac:dyDescent="0.25">
      <c r="A730" t="s">
        <v>1591</v>
      </c>
      <c r="B730" t="s">
        <v>1592</v>
      </c>
      <c r="C730">
        <v>3237</v>
      </c>
      <c r="D730">
        <v>6480.29</v>
      </c>
      <c r="E730">
        <v>299</v>
      </c>
      <c r="F730">
        <v>2.31</v>
      </c>
      <c r="G730">
        <v>727</v>
      </c>
      <c r="H730">
        <v>72.19</v>
      </c>
    </row>
    <row r="731" spans="1:8" x14ac:dyDescent="0.25">
      <c r="A731" t="s">
        <v>1593</v>
      </c>
      <c r="B731" t="s">
        <v>1594</v>
      </c>
      <c r="C731">
        <v>6331</v>
      </c>
      <c r="D731">
        <v>6471.2</v>
      </c>
      <c r="E731">
        <v>438</v>
      </c>
      <c r="F731">
        <v>1.1200000000000001</v>
      </c>
      <c r="G731">
        <v>728</v>
      </c>
      <c r="H731">
        <v>72.22</v>
      </c>
    </row>
    <row r="732" spans="1:8" x14ac:dyDescent="0.25">
      <c r="A732" t="s">
        <v>1595</v>
      </c>
      <c r="B732" t="s">
        <v>1596</v>
      </c>
      <c r="C732">
        <v>8738</v>
      </c>
      <c r="D732">
        <v>6457.96</v>
      </c>
      <c r="E732">
        <v>456</v>
      </c>
      <c r="F732">
        <v>1.45</v>
      </c>
      <c r="G732">
        <v>729</v>
      </c>
      <c r="H732">
        <v>72.260000000000005</v>
      </c>
    </row>
    <row r="733" spans="1:8" x14ac:dyDescent="0.25">
      <c r="A733" t="s">
        <v>1597</v>
      </c>
      <c r="B733" t="s">
        <v>1598</v>
      </c>
      <c r="C733">
        <v>3471</v>
      </c>
      <c r="D733">
        <v>6447.77</v>
      </c>
      <c r="E733">
        <v>333</v>
      </c>
      <c r="F733">
        <v>1.93</v>
      </c>
      <c r="G733">
        <v>730</v>
      </c>
      <c r="H733">
        <v>72.290000000000006</v>
      </c>
    </row>
    <row r="734" spans="1:8" x14ac:dyDescent="0.25">
      <c r="A734" t="s">
        <v>1599</v>
      </c>
      <c r="B734" t="s">
        <v>1600</v>
      </c>
      <c r="C734">
        <v>568</v>
      </c>
      <c r="D734">
        <v>6444.65</v>
      </c>
      <c r="E734">
        <v>68</v>
      </c>
      <c r="F734">
        <v>13.3</v>
      </c>
      <c r="G734">
        <v>731</v>
      </c>
      <c r="H734">
        <v>72.319999999999993</v>
      </c>
    </row>
    <row r="735" spans="1:8" x14ac:dyDescent="0.25">
      <c r="A735" t="s">
        <v>1601</v>
      </c>
      <c r="B735" t="s">
        <v>1602</v>
      </c>
      <c r="C735">
        <v>489</v>
      </c>
      <c r="D735">
        <v>6443.95</v>
      </c>
      <c r="E735">
        <v>45</v>
      </c>
      <c r="F735">
        <v>16.18</v>
      </c>
      <c r="G735">
        <v>732</v>
      </c>
      <c r="H735">
        <v>72.349999999999994</v>
      </c>
    </row>
    <row r="736" spans="1:8" x14ac:dyDescent="0.25">
      <c r="A736" t="s">
        <v>1603</v>
      </c>
      <c r="B736" t="s">
        <v>1604</v>
      </c>
      <c r="C736">
        <v>1065</v>
      </c>
      <c r="D736">
        <v>6431.11</v>
      </c>
      <c r="E736">
        <v>38</v>
      </c>
      <c r="F736">
        <v>7.91</v>
      </c>
      <c r="G736">
        <v>733</v>
      </c>
      <c r="H736">
        <v>72.38</v>
      </c>
    </row>
    <row r="737" spans="1:8" x14ac:dyDescent="0.25">
      <c r="A737" t="s">
        <v>1605</v>
      </c>
      <c r="B737" t="s">
        <v>1606</v>
      </c>
      <c r="C737">
        <v>2841</v>
      </c>
      <c r="D737">
        <v>6406.91</v>
      </c>
      <c r="E737">
        <v>257</v>
      </c>
      <c r="F737">
        <v>1.89</v>
      </c>
      <c r="G737">
        <v>734</v>
      </c>
      <c r="H737">
        <v>72.42</v>
      </c>
    </row>
    <row r="738" spans="1:8" x14ac:dyDescent="0.25">
      <c r="A738" t="s">
        <v>1607</v>
      </c>
      <c r="B738" t="s">
        <v>1608</v>
      </c>
      <c r="C738">
        <v>398</v>
      </c>
      <c r="D738">
        <v>6392.75</v>
      </c>
      <c r="E738">
        <v>151</v>
      </c>
      <c r="F738">
        <v>17.95</v>
      </c>
      <c r="G738">
        <v>735</v>
      </c>
      <c r="H738">
        <v>72.45</v>
      </c>
    </row>
    <row r="739" spans="1:8" x14ac:dyDescent="0.25">
      <c r="A739" t="s">
        <v>1609</v>
      </c>
      <c r="B739" t="s">
        <v>1610</v>
      </c>
      <c r="C739">
        <v>4090</v>
      </c>
      <c r="D739">
        <v>6391.82</v>
      </c>
      <c r="E739">
        <v>381</v>
      </c>
      <c r="F739">
        <v>1.82</v>
      </c>
      <c r="G739">
        <v>736</v>
      </c>
      <c r="H739">
        <v>72.48</v>
      </c>
    </row>
    <row r="740" spans="1:8" x14ac:dyDescent="0.25">
      <c r="A740" t="s">
        <v>1611</v>
      </c>
      <c r="B740" t="s">
        <v>1612</v>
      </c>
      <c r="C740">
        <v>2315</v>
      </c>
      <c r="D740">
        <v>6391.46</v>
      </c>
      <c r="E740">
        <v>356</v>
      </c>
      <c r="F740">
        <v>3.64</v>
      </c>
      <c r="G740">
        <v>737</v>
      </c>
      <c r="H740">
        <v>72.510000000000005</v>
      </c>
    </row>
    <row r="741" spans="1:8" x14ac:dyDescent="0.25">
      <c r="A741" t="s">
        <v>1613</v>
      </c>
      <c r="B741" t="s">
        <v>1614</v>
      </c>
      <c r="C741">
        <v>2540</v>
      </c>
      <c r="D741">
        <v>6380.71</v>
      </c>
      <c r="E741">
        <v>295</v>
      </c>
      <c r="F741">
        <v>2.89</v>
      </c>
      <c r="G741">
        <v>738</v>
      </c>
      <c r="H741">
        <v>72.540000000000006</v>
      </c>
    </row>
    <row r="742" spans="1:8" x14ac:dyDescent="0.25">
      <c r="A742" t="s">
        <v>1615</v>
      </c>
      <c r="B742" t="s">
        <v>1616</v>
      </c>
      <c r="C742">
        <v>12049</v>
      </c>
      <c r="D742">
        <v>6371.89</v>
      </c>
      <c r="E742">
        <v>629</v>
      </c>
      <c r="F742">
        <v>0.68</v>
      </c>
      <c r="G742">
        <v>739</v>
      </c>
      <c r="H742">
        <v>72.58</v>
      </c>
    </row>
    <row r="743" spans="1:8" x14ac:dyDescent="0.25">
      <c r="A743" t="s">
        <v>1617</v>
      </c>
      <c r="B743" t="s">
        <v>1618</v>
      </c>
      <c r="C743">
        <v>3443</v>
      </c>
      <c r="D743">
        <v>6362.64</v>
      </c>
      <c r="E743">
        <v>445</v>
      </c>
      <c r="F743">
        <v>2.0099999999999998</v>
      </c>
      <c r="G743">
        <v>740</v>
      </c>
      <c r="H743">
        <v>72.61</v>
      </c>
    </row>
    <row r="744" spans="1:8" x14ac:dyDescent="0.25">
      <c r="A744" t="s">
        <v>1619</v>
      </c>
      <c r="B744" t="s">
        <v>1620</v>
      </c>
      <c r="C744">
        <v>4821</v>
      </c>
      <c r="D744">
        <v>6356.45</v>
      </c>
      <c r="E744">
        <v>376</v>
      </c>
      <c r="F744">
        <v>1.53</v>
      </c>
      <c r="G744">
        <v>741</v>
      </c>
      <c r="H744">
        <v>72.64</v>
      </c>
    </row>
    <row r="745" spans="1:8" x14ac:dyDescent="0.25">
      <c r="A745" t="s">
        <v>1621</v>
      </c>
      <c r="B745" t="s">
        <v>1622</v>
      </c>
      <c r="C745">
        <v>3861</v>
      </c>
      <c r="D745">
        <v>6344.41</v>
      </c>
      <c r="E745">
        <v>305</v>
      </c>
      <c r="F745">
        <v>2.0699999999999998</v>
      </c>
      <c r="G745">
        <v>742</v>
      </c>
      <c r="H745">
        <v>72.67</v>
      </c>
    </row>
    <row r="746" spans="1:8" x14ac:dyDescent="0.25">
      <c r="A746" t="s">
        <v>1623</v>
      </c>
      <c r="B746" t="s">
        <v>1624</v>
      </c>
      <c r="C746">
        <v>309</v>
      </c>
      <c r="D746">
        <v>6324.05</v>
      </c>
      <c r="E746">
        <v>18</v>
      </c>
      <c r="F746">
        <v>25.72</v>
      </c>
      <c r="G746">
        <v>743</v>
      </c>
      <c r="H746">
        <v>72.7</v>
      </c>
    </row>
    <row r="747" spans="1:8" x14ac:dyDescent="0.25">
      <c r="A747" t="s">
        <v>1625</v>
      </c>
      <c r="B747" t="s">
        <v>1626</v>
      </c>
      <c r="C747">
        <v>5002</v>
      </c>
      <c r="D747">
        <v>6296.49</v>
      </c>
      <c r="E747">
        <v>537</v>
      </c>
      <c r="F747">
        <v>1.43</v>
      </c>
      <c r="G747">
        <v>744</v>
      </c>
      <c r="H747">
        <v>72.73</v>
      </c>
    </row>
    <row r="748" spans="1:8" x14ac:dyDescent="0.25">
      <c r="A748" t="s">
        <v>1627</v>
      </c>
      <c r="B748" t="s">
        <v>1628</v>
      </c>
      <c r="C748">
        <v>1063</v>
      </c>
      <c r="D748">
        <v>6277.16</v>
      </c>
      <c r="E748">
        <v>383</v>
      </c>
      <c r="F748">
        <v>6.8</v>
      </c>
      <c r="G748">
        <v>745</v>
      </c>
      <c r="H748">
        <v>72.77</v>
      </c>
    </row>
    <row r="749" spans="1:8" x14ac:dyDescent="0.25">
      <c r="A749" t="s">
        <v>1629</v>
      </c>
      <c r="B749" t="s">
        <v>1630</v>
      </c>
      <c r="C749">
        <v>6713</v>
      </c>
      <c r="D749">
        <v>6270.2</v>
      </c>
      <c r="E749">
        <v>981</v>
      </c>
      <c r="F749">
        <v>1.18</v>
      </c>
      <c r="G749">
        <v>746</v>
      </c>
      <c r="H749">
        <v>72.8</v>
      </c>
    </row>
    <row r="750" spans="1:8" x14ac:dyDescent="0.25">
      <c r="A750" t="s">
        <v>1631</v>
      </c>
      <c r="B750" t="s">
        <v>1632</v>
      </c>
      <c r="C750">
        <v>3922</v>
      </c>
      <c r="D750">
        <v>6269.33</v>
      </c>
      <c r="E750">
        <v>462</v>
      </c>
      <c r="F750">
        <v>1.92</v>
      </c>
      <c r="G750">
        <v>747</v>
      </c>
      <c r="H750">
        <v>72.83</v>
      </c>
    </row>
    <row r="751" spans="1:8" x14ac:dyDescent="0.25">
      <c r="A751" t="s">
        <v>1633</v>
      </c>
      <c r="B751" t="s">
        <v>1634</v>
      </c>
      <c r="C751">
        <v>5007</v>
      </c>
      <c r="D751">
        <v>6257.8</v>
      </c>
      <c r="E751">
        <v>427</v>
      </c>
      <c r="F751">
        <v>1.47</v>
      </c>
      <c r="G751">
        <v>748</v>
      </c>
      <c r="H751">
        <v>72.86</v>
      </c>
    </row>
    <row r="752" spans="1:8" x14ac:dyDescent="0.25">
      <c r="A752" t="s">
        <v>1635</v>
      </c>
      <c r="B752" t="s">
        <v>1636</v>
      </c>
      <c r="C752">
        <v>2227</v>
      </c>
      <c r="D752">
        <v>6251.23</v>
      </c>
      <c r="E752">
        <v>270</v>
      </c>
      <c r="F752">
        <v>4.5999999999999996</v>
      </c>
      <c r="G752">
        <v>749</v>
      </c>
      <c r="H752">
        <v>72.89</v>
      </c>
    </row>
    <row r="753" spans="1:8" x14ac:dyDescent="0.25">
      <c r="A753" t="s">
        <v>1637</v>
      </c>
      <c r="B753" t="s">
        <v>1638</v>
      </c>
      <c r="C753">
        <v>6883</v>
      </c>
      <c r="D753">
        <v>6228.98</v>
      </c>
      <c r="E753">
        <v>630</v>
      </c>
      <c r="F753">
        <v>1.0900000000000001</v>
      </c>
      <c r="G753">
        <v>750</v>
      </c>
      <c r="H753">
        <v>72.92</v>
      </c>
    </row>
    <row r="754" spans="1:8" x14ac:dyDescent="0.25">
      <c r="A754" t="s">
        <v>1639</v>
      </c>
      <c r="B754" t="s">
        <v>1640</v>
      </c>
      <c r="C754">
        <v>1269</v>
      </c>
      <c r="D754">
        <v>6228.89</v>
      </c>
      <c r="E754">
        <v>293</v>
      </c>
      <c r="F754">
        <v>5.39</v>
      </c>
      <c r="G754">
        <v>751</v>
      </c>
      <c r="H754">
        <v>72.95</v>
      </c>
    </row>
    <row r="755" spans="1:8" x14ac:dyDescent="0.25">
      <c r="A755" t="s">
        <v>1641</v>
      </c>
      <c r="B755" t="s">
        <v>1642</v>
      </c>
      <c r="C755">
        <v>5623</v>
      </c>
      <c r="D755">
        <v>6212.07</v>
      </c>
      <c r="E755">
        <v>313</v>
      </c>
      <c r="F755">
        <v>1.37</v>
      </c>
      <c r="G755">
        <v>752</v>
      </c>
      <c r="H755">
        <v>72.98</v>
      </c>
    </row>
    <row r="756" spans="1:8" x14ac:dyDescent="0.25">
      <c r="A756" t="s">
        <v>1643</v>
      </c>
      <c r="B756" t="s">
        <v>1644</v>
      </c>
      <c r="C756">
        <v>58</v>
      </c>
      <c r="D756">
        <v>6210</v>
      </c>
      <c r="E756">
        <v>41</v>
      </c>
      <c r="F756">
        <v>114.02</v>
      </c>
      <c r="G756">
        <v>753</v>
      </c>
      <c r="H756">
        <v>73.010000000000005</v>
      </c>
    </row>
    <row r="757" spans="1:8" x14ac:dyDescent="0.25">
      <c r="A757" t="s">
        <v>1645</v>
      </c>
      <c r="B757" t="s">
        <v>1646</v>
      </c>
      <c r="C757">
        <v>1498</v>
      </c>
      <c r="D757">
        <v>6205.39</v>
      </c>
      <c r="E757">
        <v>403</v>
      </c>
      <c r="F757">
        <v>5.62</v>
      </c>
      <c r="G757">
        <v>754</v>
      </c>
      <c r="H757">
        <v>73.040000000000006</v>
      </c>
    </row>
    <row r="758" spans="1:8" x14ac:dyDescent="0.25">
      <c r="A758" t="s">
        <v>1647</v>
      </c>
      <c r="B758" t="s">
        <v>1648</v>
      </c>
      <c r="C758">
        <v>7227</v>
      </c>
      <c r="D758">
        <v>6200.64</v>
      </c>
      <c r="E758">
        <v>741</v>
      </c>
      <c r="F758">
        <v>1.1100000000000001</v>
      </c>
      <c r="G758">
        <v>755</v>
      </c>
      <c r="H758">
        <v>73.08</v>
      </c>
    </row>
    <row r="759" spans="1:8" x14ac:dyDescent="0.25">
      <c r="A759" t="s">
        <v>1649</v>
      </c>
      <c r="B759" t="s">
        <v>1650</v>
      </c>
      <c r="C759">
        <v>4286</v>
      </c>
      <c r="D759">
        <v>6188.66</v>
      </c>
      <c r="E759">
        <v>522</v>
      </c>
      <c r="F759">
        <v>1.76</v>
      </c>
      <c r="G759">
        <v>756</v>
      </c>
      <c r="H759">
        <v>73.11</v>
      </c>
    </row>
    <row r="760" spans="1:8" x14ac:dyDescent="0.25">
      <c r="A760" t="s">
        <v>1651</v>
      </c>
      <c r="B760" t="s">
        <v>1652</v>
      </c>
      <c r="C760">
        <v>3840</v>
      </c>
      <c r="D760">
        <v>6187.2</v>
      </c>
      <c r="E760">
        <v>352</v>
      </c>
      <c r="F760">
        <v>1.65</v>
      </c>
      <c r="G760">
        <v>757</v>
      </c>
      <c r="H760">
        <v>73.14</v>
      </c>
    </row>
    <row r="761" spans="1:8" x14ac:dyDescent="0.25">
      <c r="A761" t="s">
        <v>1653</v>
      </c>
      <c r="B761" t="s">
        <v>1654</v>
      </c>
      <c r="C761">
        <v>15402</v>
      </c>
      <c r="D761">
        <v>6186.84</v>
      </c>
      <c r="E761">
        <v>460</v>
      </c>
      <c r="F761">
        <v>0.42</v>
      </c>
      <c r="G761">
        <v>758</v>
      </c>
      <c r="H761">
        <v>73.17</v>
      </c>
    </row>
    <row r="762" spans="1:8" x14ac:dyDescent="0.25">
      <c r="A762" t="s">
        <v>1655</v>
      </c>
      <c r="B762" t="s">
        <v>1656</v>
      </c>
      <c r="C762">
        <v>2657</v>
      </c>
      <c r="D762">
        <v>6185.85</v>
      </c>
      <c r="E762">
        <v>238</v>
      </c>
      <c r="F762">
        <v>2.5099999999999998</v>
      </c>
      <c r="G762">
        <v>759</v>
      </c>
      <c r="H762">
        <v>73.2</v>
      </c>
    </row>
    <row r="763" spans="1:8" x14ac:dyDescent="0.25">
      <c r="A763" t="s">
        <v>1657</v>
      </c>
      <c r="B763" t="s">
        <v>1658</v>
      </c>
      <c r="C763">
        <v>696</v>
      </c>
      <c r="D763">
        <v>6144.36</v>
      </c>
      <c r="E763">
        <v>303</v>
      </c>
      <c r="F763">
        <v>11.35</v>
      </c>
      <c r="G763">
        <v>760</v>
      </c>
      <c r="H763">
        <v>73.23</v>
      </c>
    </row>
    <row r="764" spans="1:8" x14ac:dyDescent="0.25">
      <c r="A764" t="s">
        <v>1659</v>
      </c>
      <c r="B764" t="s">
        <v>1660</v>
      </c>
      <c r="C764">
        <v>4084</v>
      </c>
      <c r="D764">
        <v>6135.58</v>
      </c>
      <c r="E764">
        <v>365</v>
      </c>
      <c r="F764">
        <v>1.26</v>
      </c>
      <c r="G764">
        <v>761</v>
      </c>
      <c r="H764">
        <v>73.260000000000005</v>
      </c>
    </row>
    <row r="765" spans="1:8" x14ac:dyDescent="0.25">
      <c r="A765" t="s">
        <v>1661</v>
      </c>
      <c r="B765" t="s">
        <v>1662</v>
      </c>
      <c r="C765">
        <v>3732</v>
      </c>
      <c r="D765">
        <v>6135.5</v>
      </c>
      <c r="E765">
        <v>437</v>
      </c>
      <c r="F765">
        <v>1.98</v>
      </c>
      <c r="G765">
        <v>762</v>
      </c>
      <c r="H765">
        <v>73.290000000000006</v>
      </c>
    </row>
    <row r="766" spans="1:8" x14ac:dyDescent="0.25">
      <c r="A766" t="s">
        <v>1663</v>
      </c>
      <c r="B766" t="s">
        <v>1664</v>
      </c>
      <c r="C766">
        <v>354</v>
      </c>
      <c r="D766">
        <v>6126.25</v>
      </c>
      <c r="E766">
        <v>163</v>
      </c>
      <c r="F766">
        <v>18.96</v>
      </c>
      <c r="G766">
        <v>763</v>
      </c>
      <c r="H766">
        <v>73.319999999999993</v>
      </c>
    </row>
    <row r="767" spans="1:8" x14ac:dyDescent="0.25">
      <c r="A767" t="s">
        <v>1665</v>
      </c>
      <c r="B767" t="s">
        <v>1666</v>
      </c>
      <c r="C767">
        <v>3516</v>
      </c>
      <c r="D767">
        <v>6114.24</v>
      </c>
      <c r="E767">
        <v>345</v>
      </c>
      <c r="F767">
        <v>1.77</v>
      </c>
      <c r="G767">
        <v>764</v>
      </c>
      <c r="H767">
        <v>73.349999999999994</v>
      </c>
    </row>
    <row r="768" spans="1:8" x14ac:dyDescent="0.25">
      <c r="A768" t="s">
        <v>1667</v>
      </c>
      <c r="B768" t="s">
        <v>1668</v>
      </c>
      <c r="C768">
        <v>783</v>
      </c>
      <c r="D768">
        <v>6106.33</v>
      </c>
      <c r="E768">
        <v>306</v>
      </c>
      <c r="F768">
        <v>8.4499999999999993</v>
      </c>
      <c r="G768">
        <v>765</v>
      </c>
      <c r="H768">
        <v>73.38</v>
      </c>
    </row>
    <row r="769" spans="1:8" x14ac:dyDescent="0.25">
      <c r="A769" t="s">
        <v>1669</v>
      </c>
      <c r="B769" t="s">
        <v>1670</v>
      </c>
      <c r="C769">
        <v>2875</v>
      </c>
      <c r="D769">
        <v>6103.08</v>
      </c>
      <c r="E769">
        <v>471</v>
      </c>
      <c r="F769">
        <v>2.3199999999999998</v>
      </c>
      <c r="G769">
        <v>766</v>
      </c>
      <c r="H769">
        <v>73.41</v>
      </c>
    </row>
    <row r="770" spans="1:8" x14ac:dyDescent="0.25">
      <c r="A770" t="s">
        <v>1671</v>
      </c>
      <c r="B770" t="s">
        <v>1672</v>
      </c>
      <c r="C770">
        <v>813</v>
      </c>
      <c r="D770">
        <v>6102.18</v>
      </c>
      <c r="E770">
        <v>258</v>
      </c>
      <c r="F770">
        <v>8.39</v>
      </c>
      <c r="G770">
        <v>767</v>
      </c>
      <c r="H770">
        <v>73.44</v>
      </c>
    </row>
    <row r="771" spans="1:8" x14ac:dyDescent="0.25">
      <c r="A771" t="s">
        <v>1673</v>
      </c>
      <c r="B771" t="s">
        <v>1674</v>
      </c>
      <c r="C771">
        <v>4504</v>
      </c>
      <c r="D771">
        <v>6097.61</v>
      </c>
      <c r="E771">
        <v>314</v>
      </c>
      <c r="F771">
        <v>1.65</v>
      </c>
      <c r="G771">
        <v>768</v>
      </c>
      <c r="H771">
        <v>73.47</v>
      </c>
    </row>
    <row r="772" spans="1:8" x14ac:dyDescent="0.25">
      <c r="A772" t="s">
        <v>1675</v>
      </c>
      <c r="B772" t="s">
        <v>1676</v>
      </c>
      <c r="C772">
        <v>3379</v>
      </c>
      <c r="D772">
        <v>6077.27</v>
      </c>
      <c r="E772">
        <v>493</v>
      </c>
      <c r="F772">
        <v>2.15</v>
      </c>
      <c r="G772">
        <v>769</v>
      </c>
      <c r="H772">
        <v>73.5</v>
      </c>
    </row>
    <row r="773" spans="1:8" x14ac:dyDescent="0.25">
      <c r="A773" t="s">
        <v>1677</v>
      </c>
      <c r="B773" t="s">
        <v>1678</v>
      </c>
      <c r="C773">
        <v>14730</v>
      </c>
      <c r="D773">
        <v>6077.1</v>
      </c>
      <c r="E773">
        <v>788</v>
      </c>
      <c r="F773">
        <v>0.52</v>
      </c>
      <c r="G773">
        <v>770</v>
      </c>
      <c r="H773">
        <v>73.53</v>
      </c>
    </row>
    <row r="774" spans="1:8" x14ac:dyDescent="0.25">
      <c r="A774" t="s">
        <v>1679</v>
      </c>
      <c r="B774" t="s">
        <v>1680</v>
      </c>
      <c r="C774">
        <v>1852</v>
      </c>
      <c r="D774">
        <v>6074.67</v>
      </c>
      <c r="E774">
        <v>496</v>
      </c>
      <c r="F774">
        <v>4.28</v>
      </c>
      <c r="G774">
        <v>771</v>
      </c>
      <c r="H774">
        <v>73.56</v>
      </c>
    </row>
    <row r="775" spans="1:8" x14ac:dyDescent="0.25">
      <c r="A775" t="s">
        <v>1681</v>
      </c>
      <c r="B775" t="s">
        <v>1682</v>
      </c>
      <c r="C775">
        <v>7541</v>
      </c>
      <c r="D775">
        <v>6056.82</v>
      </c>
      <c r="E775">
        <v>390</v>
      </c>
      <c r="F775">
        <v>0.9</v>
      </c>
      <c r="G775">
        <v>772</v>
      </c>
      <c r="H775">
        <v>73.599999999999994</v>
      </c>
    </row>
    <row r="776" spans="1:8" x14ac:dyDescent="0.25">
      <c r="A776" t="s">
        <v>1683</v>
      </c>
      <c r="B776" t="s">
        <v>1684</v>
      </c>
      <c r="C776">
        <v>2897</v>
      </c>
      <c r="D776">
        <v>6040.84</v>
      </c>
      <c r="E776">
        <v>382</v>
      </c>
      <c r="F776">
        <v>2.5</v>
      </c>
      <c r="G776">
        <v>773</v>
      </c>
      <c r="H776">
        <v>73.63</v>
      </c>
    </row>
    <row r="777" spans="1:8" x14ac:dyDescent="0.25">
      <c r="A777" t="s">
        <v>1685</v>
      </c>
      <c r="B777" t="s">
        <v>1686</v>
      </c>
      <c r="C777">
        <v>14642</v>
      </c>
      <c r="D777">
        <v>6023.64</v>
      </c>
      <c r="E777">
        <v>473</v>
      </c>
      <c r="F777">
        <v>0.42</v>
      </c>
      <c r="G777">
        <v>774</v>
      </c>
      <c r="H777">
        <v>73.66</v>
      </c>
    </row>
    <row r="778" spans="1:8" x14ac:dyDescent="0.25">
      <c r="A778" t="s">
        <v>1687</v>
      </c>
      <c r="B778" t="s">
        <v>1688</v>
      </c>
      <c r="C778">
        <v>1012</v>
      </c>
      <c r="D778">
        <v>6021.4</v>
      </c>
      <c r="E778">
        <v>143</v>
      </c>
      <c r="F778">
        <v>8.25</v>
      </c>
      <c r="G778">
        <v>775</v>
      </c>
      <c r="H778">
        <v>73.69</v>
      </c>
    </row>
    <row r="779" spans="1:8" x14ac:dyDescent="0.25">
      <c r="A779" t="s">
        <v>1689</v>
      </c>
      <c r="B779" t="s">
        <v>1690</v>
      </c>
      <c r="C779">
        <v>3431</v>
      </c>
      <c r="D779">
        <v>6020.99</v>
      </c>
      <c r="E779">
        <v>459</v>
      </c>
      <c r="F779">
        <v>2.2799999999999998</v>
      </c>
      <c r="G779">
        <v>776</v>
      </c>
      <c r="H779">
        <v>73.72</v>
      </c>
    </row>
    <row r="780" spans="1:8" x14ac:dyDescent="0.25">
      <c r="A780" t="s">
        <v>1691</v>
      </c>
      <c r="B780" t="s">
        <v>1692</v>
      </c>
      <c r="C780">
        <v>1314</v>
      </c>
      <c r="D780">
        <v>6002.09</v>
      </c>
      <c r="E780">
        <v>453</v>
      </c>
      <c r="F780">
        <v>5.27</v>
      </c>
      <c r="G780">
        <v>777</v>
      </c>
      <c r="H780">
        <v>73.75</v>
      </c>
    </row>
    <row r="781" spans="1:8" x14ac:dyDescent="0.25">
      <c r="A781" t="s">
        <v>1693</v>
      </c>
      <c r="B781" t="s">
        <v>1694</v>
      </c>
      <c r="C781">
        <v>4979</v>
      </c>
      <c r="D781">
        <v>5985.55</v>
      </c>
      <c r="E781">
        <v>378</v>
      </c>
      <c r="F781">
        <v>1.52</v>
      </c>
      <c r="G781">
        <v>778</v>
      </c>
      <c r="H781">
        <v>73.78</v>
      </c>
    </row>
    <row r="782" spans="1:8" x14ac:dyDescent="0.25">
      <c r="A782" t="s">
        <v>1695</v>
      </c>
      <c r="B782" t="s">
        <v>1696</v>
      </c>
      <c r="C782">
        <v>1423</v>
      </c>
      <c r="D782">
        <v>5964.15</v>
      </c>
      <c r="E782">
        <v>214</v>
      </c>
      <c r="F782">
        <v>4.45</v>
      </c>
      <c r="G782">
        <v>779</v>
      </c>
      <c r="H782">
        <v>73.8</v>
      </c>
    </row>
    <row r="783" spans="1:8" x14ac:dyDescent="0.25">
      <c r="A783" t="s">
        <v>1697</v>
      </c>
      <c r="B783" t="s">
        <v>1698</v>
      </c>
      <c r="C783">
        <v>1944</v>
      </c>
      <c r="D783">
        <v>5960.76</v>
      </c>
      <c r="E783">
        <v>408</v>
      </c>
      <c r="F783">
        <v>3.46</v>
      </c>
      <c r="G783">
        <v>780</v>
      </c>
      <c r="H783">
        <v>73.83</v>
      </c>
    </row>
    <row r="784" spans="1:8" x14ac:dyDescent="0.25">
      <c r="A784" t="s">
        <v>1699</v>
      </c>
      <c r="B784" t="s">
        <v>1700</v>
      </c>
      <c r="C784">
        <v>2849</v>
      </c>
      <c r="D784">
        <v>5957.85</v>
      </c>
      <c r="E784">
        <v>408</v>
      </c>
      <c r="F784">
        <v>2.5099999999999998</v>
      </c>
      <c r="G784">
        <v>781</v>
      </c>
      <c r="H784">
        <v>73.86</v>
      </c>
    </row>
    <row r="785" spans="1:8" x14ac:dyDescent="0.25">
      <c r="A785" t="s">
        <v>1701</v>
      </c>
      <c r="B785" t="s">
        <v>1702</v>
      </c>
      <c r="C785">
        <v>654</v>
      </c>
      <c r="D785">
        <v>5949.34</v>
      </c>
      <c r="E785">
        <v>278</v>
      </c>
      <c r="F785">
        <v>9.7799999999999994</v>
      </c>
      <c r="G785">
        <v>782</v>
      </c>
      <c r="H785">
        <v>73.89</v>
      </c>
    </row>
    <row r="786" spans="1:8" x14ac:dyDescent="0.25">
      <c r="A786" t="s">
        <v>1703</v>
      </c>
      <c r="B786" t="s">
        <v>1704</v>
      </c>
      <c r="C786">
        <v>2840</v>
      </c>
      <c r="D786">
        <v>5937.89</v>
      </c>
      <c r="E786">
        <v>421</v>
      </c>
      <c r="F786">
        <v>2.4300000000000002</v>
      </c>
      <c r="G786">
        <v>783</v>
      </c>
      <c r="H786">
        <v>73.92</v>
      </c>
    </row>
    <row r="787" spans="1:8" x14ac:dyDescent="0.25">
      <c r="A787" t="s">
        <v>1705</v>
      </c>
      <c r="B787" t="s">
        <v>1706</v>
      </c>
      <c r="C787">
        <v>2073</v>
      </c>
      <c r="D787">
        <v>5927.29</v>
      </c>
      <c r="E787">
        <v>306</v>
      </c>
      <c r="F787">
        <v>5.14</v>
      </c>
      <c r="G787">
        <v>784</v>
      </c>
      <c r="H787">
        <v>73.95</v>
      </c>
    </row>
    <row r="788" spans="1:8" x14ac:dyDescent="0.25">
      <c r="A788" t="s">
        <v>1707</v>
      </c>
      <c r="B788" t="s">
        <v>1708</v>
      </c>
      <c r="C788">
        <v>898</v>
      </c>
      <c r="D788">
        <v>5905.64</v>
      </c>
      <c r="E788">
        <v>225</v>
      </c>
      <c r="F788">
        <v>9.61</v>
      </c>
      <c r="G788">
        <v>785</v>
      </c>
      <c r="H788">
        <v>73.98</v>
      </c>
    </row>
    <row r="789" spans="1:8" x14ac:dyDescent="0.25">
      <c r="A789" t="s">
        <v>1709</v>
      </c>
      <c r="B789" t="s">
        <v>1710</v>
      </c>
      <c r="C789">
        <v>6862</v>
      </c>
      <c r="D789">
        <v>5903.6</v>
      </c>
      <c r="E789">
        <v>415</v>
      </c>
      <c r="F789">
        <v>1.1399999999999999</v>
      </c>
      <c r="G789">
        <v>786</v>
      </c>
      <c r="H789">
        <v>74.010000000000005</v>
      </c>
    </row>
    <row r="790" spans="1:8" x14ac:dyDescent="0.25">
      <c r="A790" t="s">
        <v>1711</v>
      </c>
      <c r="B790" t="s">
        <v>1712</v>
      </c>
      <c r="C790">
        <v>888</v>
      </c>
      <c r="D790">
        <v>5901.54</v>
      </c>
      <c r="E790">
        <v>194</v>
      </c>
      <c r="F790">
        <v>9.1</v>
      </c>
      <c r="G790">
        <v>787</v>
      </c>
      <c r="H790">
        <v>74.040000000000006</v>
      </c>
    </row>
    <row r="791" spans="1:8" x14ac:dyDescent="0.25">
      <c r="A791" t="s">
        <v>1713</v>
      </c>
      <c r="B791" t="s">
        <v>1714</v>
      </c>
      <c r="C791">
        <v>2717</v>
      </c>
      <c r="D791">
        <v>5891.31</v>
      </c>
      <c r="E791">
        <v>472</v>
      </c>
      <c r="F791">
        <v>2.4300000000000002</v>
      </c>
      <c r="G791">
        <v>788</v>
      </c>
      <c r="H791">
        <v>74.069999999999993</v>
      </c>
    </row>
    <row r="792" spans="1:8" x14ac:dyDescent="0.25">
      <c r="A792" t="s">
        <v>1715</v>
      </c>
      <c r="B792" t="s">
        <v>1716</v>
      </c>
      <c r="C792">
        <v>11193</v>
      </c>
      <c r="D792">
        <v>5888.4</v>
      </c>
      <c r="E792">
        <v>634</v>
      </c>
      <c r="F792">
        <v>0.68</v>
      </c>
      <c r="G792">
        <v>789</v>
      </c>
      <c r="H792">
        <v>74.099999999999994</v>
      </c>
    </row>
    <row r="793" spans="1:8" x14ac:dyDescent="0.25">
      <c r="A793" t="s">
        <v>1717</v>
      </c>
      <c r="B793" t="s">
        <v>1718</v>
      </c>
      <c r="C793">
        <v>1317</v>
      </c>
      <c r="D793">
        <v>5882.61</v>
      </c>
      <c r="E793">
        <v>357</v>
      </c>
      <c r="F793">
        <v>5.63</v>
      </c>
      <c r="G793">
        <v>790</v>
      </c>
      <c r="H793">
        <v>74.13</v>
      </c>
    </row>
    <row r="794" spans="1:8" x14ac:dyDescent="0.25">
      <c r="A794" t="s">
        <v>1719</v>
      </c>
      <c r="B794" t="s">
        <v>1720</v>
      </c>
      <c r="C794">
        <v>1154</v>
      </c>
      <c r="D794">
        <v>5868.5</v>
      </c>
      <c r="E794">
        <v>57</v>
      </c>
      <c r="F794">
        <v>6.36</v>
      </c>
      <c r="G794">
        <v>791</v>
      </c>
      <c r="H794">
        <v>74.16</v>
      </c>
    </row>
    <row r="795" spans="1:8" x14ac:dyDescent="0.25">
      <c r="A795" t="s">
        <v>1721</v>
      </c>
      <c r="B795" t="s">
        <v>1722</v>
      </c>
      <c r="C795">
        <v>4351</v>
      </c>
      <c r="D795">
        <v>5864.92</v>
      </c>
      <c r="E795">
        <v>474</v>
      </c>
      <c r="F795">
        <v>1.59</v>
      </c>
      <c r="G795">
        <v>792</v>
      </c>
      <c r="H795">
        <v>74.19</v>
      </c>
    </row>
    <row r="796" spans="1:8" x14ac:dyDescent="0.25">
      <c r="A796" t="s">
        <v>1723</v>
      </c>
      <c r="B796" t="s">
        <v>1724</v>
      </c>
      <c r="C796">
        <v>2431</v>
      </c>
      <c r="D796">
        <v>5849.29</v>
      </c>
      <c r="E796">
        <v>272</v>
      </c>
      <c r="F796">
        <v>2.78</v>
      </c>
      <c r="G796">
        <v>793</v>
      </c>
      <c r="H796">
        <v>74.22</v>
      </c>
    </row>
    <row r="797" spans="1:8" x14ac:dyDescent="0.25">
      <c r="A797" t="s">
        <v>1725</v>
      </c>
      <c r="B797" t="s">
        <v>1726</v>
      </c>
      <c r="C797">
        <v>7854</v>
      </c>
      <c r="D797">
        <v>5847.83</v>
      </c>
      <c r="E797">
        <v>416</v>
      </c>
      <c r="F797">
        <v>0.95</v>
      </c>
      <c r="G797">
        <v>794</v>
      </c>
      <c r="H797">
        <v>74.25</v>
      </c>
    </row>
    <row r="798" spans="1:8" x14ac:dyDescent="0.25">
      <c r="A798" t="s">
        <v>1727</v>
      </c>
      <c r="B798" t="s">
        <v>1728</v>
      </c>
      <c r="C798">
        <v>262</v>
      </c>
      <c r="D798">
        <v>5843.92</v>
      </c>
      <c r="E798">
        <v>83</v>
      </c>
      <c r="F798">
        <v>24.79</v>
      </c>
      <c r="G798">
        <v>795</v>
      </c>
      <c r="H798">
        <v>74.28</v>
      </c>
    </row>
    <row r="799" spans="1:8" x14ac:dyDescent="0.25">
      <c r="A799" t="s">
        <v>1729</v>
      </c>
      <c r="B799" t="s">
        <v>1730</v>
      </c>
      <c r="C799">
        <v>2701</v>
      </c>
      <c r="D799">
        <v>5842.88</v>
      </c>
      <c r="E799">
        <v>235</v>
      </c>
      <c r="F799">
        <v>2.21</v>
      </c>
      <c r="G799">
        <v>796</v>
      </c>
      <c r="H799">
        <v>74.3</v>
      </c>
    </row>
    <row r="800" spans="1:8" x14ac:dyDescent="0.25">
      <c r="A800" t="s">
        <v>1731</v>
      </c>
      <c r="B800" t="s">
        <v>1732</v>
      </c>
      <c r="C800">
        <v>2592</v>
      </c>
      <c r="D800">
        <v>5825.62</v>
      </c>
      <c r="E800">
        <v>464</v>
      </c>
      <c r="F800">
        <v>2.74</v>
      </c>
      <c r="G800">
        <v>797</v>
      </c>
      <c r="H800">
        <v>74.33</v>
      </c>
    </row>
    <row r="801" spans="1:8" x14ac:dyDescent="0.25">
      <c r="A801" t="s">
        <v>1733</v>
      </c>
      <c r="B801" t="s">
        <v>1734</v>
      </c>
      <c r="C801">
        <v>1580</v>
      </c>
      <c r="D801">
        <v>5807.6</v>
      </c>
      <c r="E801">
        <v>330</v>
      </c>
      <c r="F801">
        <v>4.1399999999999997</v>
      </c>
      <c r="G801">
        <v>798</v>
      </c>
      <c r="H801">
        <v>74.36</v>
      </c>
    </row>
    <row r="802" spans="1:8" x14ac:dyDescent="0.25">
      <c r="A802" t="s">
        <v>1735</v>
      </c>
      <c r="B802" t="s">
        <v>1736</v>
      </c>
      <c r="C802">
        <v>895</v>
      </c>
      <c r="D802">
        <v>5784.67</v>
      </c>
      <c r="E802">
        <v>149</v>
      </c>
      <c r="F802">
        <v>9.82</v>
      </c>
      <c r="G802">
        <v>799</v>
      </c>
      <c r="H802">
        <v>74.39</v>
      </c>
    </row>
    <row r="803" spans="1:8" x14ac:dyDescent="0.25">
      <c r="A803" t="s">
        <v>1737</v>
      </c>
      <c r="B803" t="s">
        <v>1738</v>
      </c>
      <c r="C803">
        <v>2910</v>
      </c>
      <c r="D803">
        <v>5777.77</v>
      </c>
      <c r="E803">
        <v>500</v>
      </c>
      <c r="F803">
        <v>3.29</v>
      </c>
      <c r="G803">
        <v>800</v>
      </c>
      <c r="H803">
        <v>74.42</v>
      </c>
    </row>
    <row r="804" spans="1:8" x14ac:dyDescent="0.25">
      <c r="A804" t="s">
        <v>1739</v>
      </c>
      <c r="B804" t="s">
        <v>1740</v>
      </c>
      <c r="C804">
        <v>1848</v>
      </c>
      <c r="D804">
        <v>5750.24</v>
      </c>
      <c r="E804">
        <v>320</v>
      </c>
      <c r="F804">
        <v>4.03</v>
      </c>
      <c r="G804">
        <v>801</v>
      </c>
      <c r="H804">
        <v>74.45</v>
      </c>
    </row>
    <row r="805" spans="1:8" x14ac:dyDescent="0.25">
      <c r="A805" t="s">
        <v>1741</v>
      </c>
      <c r="B805" t="s">
        <v>1742</v>
      </c>
      <c r="C805">
        <v>14795</v>
      </c>
      <c r="D805">
        <v>5741.47</v>
      </c>
      <c r="E805">
        <v>561</v>
      </c>
      <c r="F805">
        <v>0.5</v>
      </c>
      <c r="G805">
        <v>802</v>
      </c>
      <c r="H805">
        <v>74.48</v>
      </c>
    </row>
    <row r="806" spans="1:8" x14ac:dyDescent="0.25">
      <c r="A806" t="s">
        <v>1743</v>
      </c>
      <c r="B806" t="s">
        <v>1744</v>
      </c>
      <c r="C806">
        <v>924</v>
      </c>
      <c r="D806">
        <v>5738.47</v>
      </c>
      <c r="E806">
        <v>340</v>
      </c>
      <c r="F806">
        <v>6.82</v>
      </c>
      <c r="G806">
        <v>803</v>
      </c>
      <c r="H806">
        <v>74.510000000000005</v>
      </c>
    </row>
    <row r="807" spans="1:8" x14ac:dyDescent="0.25">
      <c r="A807" t="s">
        <v>1745</v>
      </c>
      <c r="B807" t="s">
        <v>1746</v>
      </c>
      <c r="C807">
        <v>430</v>
      </c>
      <c r="D807">
        <v>5732.39</v>
      </c>
      <c r="E807">
        <v>137</v>
      </c>
      <c r="F807">
        <v>15.02</v>
      </c>
      <c r="G807">
        <v>804</v>
      </c>
      <c r="H807">
        <v>74.53</v>
      </c>
    </row>
    <row r="808" spans="1:8" x14ac:dyDescent="0.25">
      <c r="A808" t="s">
        <v>1747</v>
      </c>
      <c r="B808" t="s">
        <v>1748</v>
      </c>
      <c r="C808">
        <v>5857</v>
      </c>
      <c r="D808">
        <v>5726.38</v>
      </c>
      <c r="E808">
        <v>467</v>
      </c>
      <c r="F808">
        <v>1.1499999999999999</v>
      </c>
      <c r="G808">
        <v>805</v>
      </c>
      <c r="H808">
        <v>74.56</v>
      </c>
    </row>
    <row r="809" spans="1:8" x14ac:dyDescent="0.25">
      <c r="A809" t="s">
        <v>1749</v>
      </c>
      <c r="B809" t="s">
        <v>1750</v>
      </c>
      <c r="C809">
        <v>3481</v>
      </c>
      <c r="D809">
        <v>5725.41</v>
      </c>
      <c r="E809">
        <v>240</v>
      </c>
      <c r="F809">
        <v>2.36</v>
      </c>
      <c r="G809">
        <v>806</v>
      </c>
      <c r="H809">
        <v>74.59</v>
      </c>
    </row>
    <row r="810" spans="1:8" x14ac:dyDescent="0.25">
      <c r="A810" t="s">
        <v>1751</v>
      </c>
      <c r="B810" t="s">
        <v>1752</v>
      </c>
      <c r="C810">
        <v>904</v>
      </c>
      <c r="D810">
        <v>5721.52</v>
      </c>
      <c r="E810">
        <v>257</v>
      </c>
      <c r="F810">
        <v>7.67</v>
      </c>
      <c r="G810">
        <v>807</v>
      </c>
      <c r="H810">
        <v>74.62</v>
      </c>
    </row>
    <row r="811" spans="1:8" x14ac:dyDescent="0.25">
      <c r="A811" t="s">
        <v>1753</v>
      </c>
      <c r="B811" t="s">
        <v>1754</v>
      </c>
      <c r="C811">
        <v>3076</v>
      </c>
      <c r="D811">
        <v>5712.74</v>
      </c>
      <c r="E811">
        <v>381</v>
      </c>
      <c r="F811">
        <v>2.06</v>
      </c>
      <c r="G811">
        <v>808</v>
      </c>
      <c r="H811">
        <v>74.650000000000006</v>
      </c>
    </row>
    <row r="812" spans="1:8" x14ac:dyDescent="0.25">
      <c r="A812" t="s">
        <v>1755</v>
      </c>
      <c r="B812" t="s">
        <v>1756</v>
      </c>
      <c r="C812">
        <v>735</v>
      </c>
      <c r="D812">
        <v>5711.31</v>
      </c>
      <c r="E812">
        <v>158</v>
      </c>
      <c r="F812">
        <v>9.8699999999999992</v>
      </c>
      <c r="G812">
        <v>809</v>
      </c>
      <c r="H812">
        <v>74.680000000000007</v>
      </c>
    </row>
    <row r="813" spans="1:8" x14ac:dyDescent="0.25">
      <c r="A813" t="s">
        <v>1757</v>
      </c>
      <c r="B813" t="s">
        <v>1758</v>
      </c>
      <c r="C813">
        <v>8740</v>
      </c>
      <c r="D813">
        <v>5707.36</v>
      </c>
      <c r="E813">
        <v>510</v>
      </c>
      <c r="F813">
        <v>0.85</v>
      </c>
      <c r="G813">
        <v>810</v>
      </c>
      <c r="H813">
        <v>74.709999999999994</v>
      </c>
    </row>
    <row r="814" spans="1:8" x14ac:dyDescent="0.25">
      <c r="A814" t="s">
        <v>1759</v>
      </c>
      <c r="B814" t="s">
        <v>1760</v>
      </c>
      <c r="C814">
        <v>1173</v>
      </c>
      <c r="D814">
        <v>5700.99</v>
      </c>
      <c r="E814">
        <v>244</v>
      </c>
      <c r="F814">
        <v>5.49</v>
      </c>
      <c r="G814">
        <v>811</v>
      </c>
      <c r="H814">
        <v>74.73</v>
      </c>
    </row>
    <row r="815" spans="1:8" x14ac:dyDescent="0.25">
      <c r="A815" t="s">
        <v>1761</v>
      </c>
      <c r="B815" t="s">
        <v>1762</v>
      </c>
      <c r="C815">
        <v>2571</v>
      </c>
      <c r="D815">
        <v>5677.12</v>
      </c>
      <c r="E815">
        <v>506</v>
      </c>
      <c r="F815">
        <v>2.74</v>
      </c>
      <c r="G815">
        <v>812</v>
      </c>
      <c r="H815">
        <v>74.760000000000005</v>
      </c>
    </row>
    <row r="816" spans="1:8" x14ac:dyDescent="0.25">
      <c r="A816" t="s">
        <v>1763</v>
      </c>
      <c r="B816" t="s">
        <v>1764</v>
      </c>
      <c r="C816">
        <v>3617</v>
      </c>
      <c r="D816">
        <v>5627.24</v>
      </c>
      <c r="E816">
        <v>282</v>
      </c>
      <c r="F816">
        <v>1.77</v>
      </c>
      <c r="G816">
        <v>813</v>
      </c>
      <c r="H816">
        <v>74.790000000000006</v>
      </c>
    </row>
    <row r="817" spans="1:8" x14ac:dyDescent="0.25">
      <c r="A817" t="s">
        <v>1765</v>
      </c>
      <c r="B817" t="s">
        <v>1766</v>
      </c>
      <c r="C817">
        <v>13156</v>
      </c>
      <c r="D817">
        <v>5623.9</v>
      </c>
      <c r="E817">
        <v>583</v>
      </c>
      <c r="F817">
        <v>0.5</v>
      </c>
      <c r="G817">
        <v>814</v>
      </c>
      <c r="H817">
        <v>74.819999999999993</v>
      </c>
    </row>
    <row r="818" spans="1:8" x14ac:dyDescent="0.25">
      <c r="A818" t="s">
        <v>1767</v>
      </c>
      <c r="B818" t="s">
        <v>1768</v>
      </c>
      <c r="C818">
        <v>8458</v>
      </c>
      <c r="D818">
        <v>5622.95</v>
      </c>
      <c r="E818">
        <v>835</v>
      </c>
      <c r="F818">
        <v>0.87</v>
      </c>
      <c r="G818">
        <v>815</v>
      </c>
      <c r="H818">
        <v>74.849999999999994</v>
      </c>
    </row>
    <row r="819" spans="1:8" x14ac:dyDescent="0.25">
      <c r="A819" t="s">
        <v>1769</v>
      </c>
      <c r="B819" t="s">
        <v>1770</v>
      </c>
      <c r="C819">
        <v>6237</v>
      </c>
      <c r="D819">
        <v>5611.28</v>
      </c>
      <c r="E819">
        <v>581</v>
      </c>
      <c r="F819">
        <v>1.08</v>
      </c>
      <c r="G819">
        <v>816</v>
      </c>
      <c r="H819">
        <v>74.87</v>
      </c>
    </row>
    <row r="820" spans="1:8" x14ac:dyDescent="0.25">
      <c r="A820" t="s">
        <v>1771</v>
      </c>
      <c r="B820" t="s">
        <v>1772</v>
      </c>
      <c r="C820">
        <v>15682</v>
      </c>
      <c r="D820">
        <v>5599.1</v>
      </c>
      <c r="E820">
        <v>244</v>
      </c>
      <c r="F820">
        <v>1.9</v>
      </c>
      <c r="G820">
        <v>817</v>
      </c>
      <c r="H820">
        <v>74.900000000000006</v>
      </c>
    </row>
    <row r="821" spans="1:8" x14ac:dyDescent="0.25">
      <c r="A821" t="s">
        <v>1773</v>
      </c>
      <c r="B821" t="s">
        <v>1774</v>
      </c>
      <c r="C821">
        <v>6593</v>
      </c>
      <c r="D821">
        <v>5595.48</v>
      </c>
      <c r="E821">
        <v>462</v>
      </c>
      <c r="F821">
        <v>1.08</v>
      </c>
      <c r="G821">
        <v>818</v>
      </c>
      <c r="H821">
        <v>74.930000000000007</v>
      </c>
    </row>
    <row r="822" spans="1:8" x14ac:dyDescent="0.25">
      <c r="A822" t="s">
        <v>1775</v>
      </c>
      <c r="B822" t="s">
        <v>1776</v>
      </c>
      <c r="C822">
        <v>4490</v>
      </c>
      <c r="D822">
        <v>5588.11</v>
      </c>
      <c r="E822">
        <v>425</v>
      </c>
      <c r="F822">
        <v>1.57</v>
      </c>
      <c r="G822">
        <v>819</v>
      </c>
      <c r="H822">
        <v>74.959999999999994</v>
      </c>
    </row>
    <row r="823" spans="1:8" x14ac:dyDescent="0.25">
      <c r="A823" t="s">
        <v>1777</v>
      </c>
      <c r="B823" t="s">
        <v>1778</v>
      </c>
      <c r="C823">
        <v>671</v>
      </c>
      <c r="D823">
        <v>5577.93</v>
      </c>
      <c r="E823">
        <v>312</v>
      </c>
      <c r="F823">
        <v>8.5</v>
      </c>
      <c r="G823">
        <v>820</v>
      </c>
      <c r="H823">
        <v>74.989999999999995</v>
      </c>
    </row>
    <row r="824" spans="1:8" x14ac:dyDescent="0.25">
      <c r="A824" t="s">
        <v>1779</v>
      </c>
      <c r="B824" t="s">
        <v>1780</v>
      </c>
      <c r="C824">
        <v>1363</v>
      </c>
      <c r="D824">
        <v>5572.25</v>
      </c>
      <c r="E824">
        <v>299</v>
      </c>
      <c r="F824">
        <v>4.6500000000000004</v>
      </c>
      <c r="G824">
        <v>821</v>
      </c>
      <c r="H824">
        <v>75.010000000000005</v>
      </c>
    </row>
    <row r="825" spans="1:8" x14ac:dyDescent="0.25">
      <c r="A825" t="s">
        <v>1781</v>
      </c>
      <c r="B825" t="s">
        <v>1782</v>
      </c>
      <c r="C825">
        <v>2040</v>
      </c>
      <c r="D825">
        <v>5570.16</v>
      </c>
      <c r="E825">
        <v>345</v>
      </c>
      <c r="F825">
        <v>3.29</v>
      </c>
      <c r="G825">
        <v>822</v>
      </c>
      <c r="H825">
        <v>75.040000000000006</v>
      </c>
    </row>
    <row r="826" spans="1:8" x14ac:dyDescent="0.25">
      <c r="A826" t="s">
        <v>1783</v>
      </c>
      <c r="B826" t="s">
        <v>1784</v>
      </c>
      <c r="C826">
        <v>673</v>
      </c>
      <c r="D826">
        <v>5550.47</v>
      </c>
      <c r="E826">
        <v>135</v>
      </c>
      <c r="F826">
        <v>11.11</v>
      </c>
      <c r="G826">
        <v>823</v>
      </c>
      <c r="H826">
        <v>75.069999999999993</v>
      </c>
    </row>
    <row r="827" spans="1:8" x14ac:dyDescent="0.25">
      <c r="A827" t="s">
        <v>1785</v>
      </c>
      <c r="B827" t="s">
        <v>1786</v>
      </c>
      <c r="C827">
        <v>698</v>
      </c>
      <c r="D827">
        <v>5545.4</v>
      </c>
      <c r="E827">
        <v>264</v>
      </c>
      <c r="F827">
        <v>8.51</v>
      </c>
      <c r="G827">
        <v>824</v>
      </c>
      <c r="H827">
        <v>75.099999999999994</v>
      </c>
    </row>
    <row r="828" spans="1:8" x14ac:dyDescent="0.25">
      <c r="A828" t="s">
        <v>1787</v>
      </c>
      <c r="B828" t="s">
        <v>1788</v>
      </c>
      <c r="C828">
        <v>976</v>
      </c>
      <c r="D828">
        <v>5538.26</v>
      </c>
      <c r="E828">
        <v>112</v>
      </c>
      <c r="F828">
        <v>7.66</v>
      </c>
      <c r="G828">
        <v>825</v>
      </c>
      <c r="H828">
        <v>75.12</v>
      </c>
    </row>
    <row r="829" spans="1:8" x14ac:dyDescent="0.25">
      <c r="A829" t="s">
        <v>1789</v>
      </c>
      <c r="B829" t="s">
        <v>1790</v>
      </c>
      <c r="C829">
        <v>1415</v>
      </c>
      <c r="D829">
        <v>5533.74</v>
      </c>
      <c r="E829">
        <v>392</v>
      </c>
      <c r="F829">
        <v>4.6500000000000004</v>
      </c>
      <c r="G829">
        <v>826</v>
      </c>
      <c r="H829">
        <v>75.150000000000006</v>
      </c>
    </row>
    <row r="830" spans="1:8" x14ac:dyDescent="0.25">
      <c r="A830" t="s">
        <v>1791</v>
      </c>
      <c r="B830" t="s">
        <v>1792</v>
      </c>
      <c r="C830">
        <v>1109</v>
      </c>
      <c r="D830">
        <v>5532.04</v>
      </c>
      <c r="E830">
        <v>291</v>
      </c>
      <c r="F830">
        <v>5.38</v>
      </c>
      <c r="G830">
        <v>827</v>
      </c>
      <c r="H830">
        <v>75.180000000000007</v>
      </c>
    </row>
    <row r="831" spans="1:8" x14ac:dyDescent="0.25">
      <c r="A831" t="s">
        <v>1793</v>
      </c>
      <c r="B831" t="s">
        <v>1794</v>
      </c>
      <c r="C831">
        <v>2234</v>
      </c>
      <c r="D831">
        <v>5531.5</v>
      </c>
      <c r="E831">
        <v>189</v>
      </c>
      <c r="F831">
        <v>3.39</v>
      </c>
      <c r="G831">
        <v>828</v>
      </c>
      <c r="H831">
        <v>75.209999999999994</v>
      </c>
    </row>
    <row r="832" spans="1:8" x14ac:dyDescent="0.25">
      <c r="A832" t="s">
        <v>1795</v>
      </c>
      <c r="B832" t="s">
        <v>1796</v>
      </c>
      <c r="C832">
        <v>782</v>
      </c>
      <c r="D832">
        <v>5525.4</v>
      </c>
      <c r="E832">
        <v>155</v>
      </c>
      <c r="F832">
        <v>9.16</v>
      </c>
      <c r="G832">
        <v>829</v>
      </c>
      <c r="H832">
        <v>75.239999999999995</v>
      </c>
    </row>
    <row r="833" spans="1:8" x14ac:dyDescent="0.25">
      <c r="A833" t="s">
        <v>1797</v>
      </c>
      <c r="B833" t="s">
        <v>1798</v>
      </c>
      <c r="C833">
        <v>6496</v>
      </c>
      <c r="D833">
        <v>5522.98</v>
      </c>
      <c r="E833">
        <v>535</v>
      </c>
      <c r="F833">
        <v>1.04</v>
      </c>
      <c r="G833">
        <v>830</v>
      </c>
      <c r="H833">
        <v>75.260000000000005</v>
      </c>
    </row>
    <row r="834" spans="1:8" x14ac:dyDescent="0.25">
      <c r="A834" t="s">
        <v>1799</v>
      </c>
      <c r="B834" t="s">
        <v>1800</v>
      </c>
      <c r="C834">
        <v>2532</v>
      </c>
      <c r="D834">
        <v>5521.29</v>
      </c>
      <c r="E834">
        <v>267</v>
      </c>
      <c r="F834">
        <v>2.7</v>
      </c>
      <c r="G834">
        <v>831</v>
      </c>
      <c r="H834">
        <v>75.290000000000006</v>
      </c>
    </row>
    <row r="835" spans="1:8" x14ac:dyDescent="0.25">
      <c r="A835" t="s">
        <v>1801</v>
      </c>
      <c r="B835" t="s">
        <v>1802</v>
      </c>
      <c r="C835">
        <v>478</v>
      </c>
      <c r="D835">
        <v>5519.58</v>
      </c>
      <c r="E835">
        <v>110</v>
      </c>
      <c r="F835">
        <v>13.74</v>
      </c>
      <c r="G835">
        <v>832</v>
      </c>
      <c r="H835">
        <v>75.319999999999993</v>
      </c>
    </row>
    <row r="836" spans="1:8" x14ac:dyDescent="0.25">
      <c r="A836" t="s">
        <v>1803</v>
      </c>
      <c r="B836" t="s">
        <v>1804</v>
      </c>
      <c r="C836">
        <v>6380</v>
      </c>
      <c r="D836">
        <v>5516.01</v>
      </c>
      <c r="E836">
        <v>469</v>
      </c>
      <c r="F836">
        <v>1.08</v>
      </c>
      <c r="G836">
        <v>833</v>
      </c>
      <c r="H836">
        <v>75.349999999999994</v>
      </c>
    </row>
    <row r="837" spans="1:8" x14ac:dyDescent="0.25">
      <c r="A837" t="s">
        <v>1805</v>
      </c>
      <c r="B837" t="s">
        <v>1806</v>
      </c>
      <c r="C837">
        <v>2633</v>
      </c>
      <c r="D837">
        <v>5513.83</v>
      </c>
      <c r="E837">
        <v>255</v>
      </c>
      <c r="F837">
        <v>2.67</v>
      </c>
      <c r="G837">
        <v>834</v>
      </c>
      <c r="H837">
        <v>75.37</v>
      </c>
    </row>
    <row r="838" spans="1:8" x14ac:dyDescent="0.25">
      <c r="A838" t="s">
        <v>1807</v>
      </c>
      <c r="B838" t="s">
        <v>1808</v>
      </c>
      <c r="C838">
        <v>1895</v>
      </c>
      <c r="D838">
        <v>5511.37</v>
      </c>
      <c r="E838">
        <v>349</v>
      </c>
      <c r="F838">
        <v>3.36</v>
      </c>
      <c r="G838">
        <v>835</v>
      </c>
      <c r="H838">
        <v>75.400000000000006</v>
      </c>
    </row>
    <row r="839" spans="1:8" x14ac:dyDescent="0.25">
      <c r="A839" t="s">
        <v>1809</v>
      </c>
      <c r="B839" t="s">
        <v>1810</v>
      </c>
      <c r="C839">
        <v>6326</v>
      </c>
      <c r="D839">
        <v>5508.18</v>
      </c>
      <c r="E839">
        <v>641</v>
      </c>
      <c r="F839">
        <v>0.96</v>
      </c>
      <c r="G839">
        <v>836</v>
      </c>
      <c r="H839">
        <v>75.430000000000007</v>
      </c>
    </row>
    <row r="840" spans="1:8" x14ac:dyDescent="0.25">
      <c r="A840" t="s">
        <v>1811</v>
      </c>
      <c r="B840" t="s">
        <v>1812</v>
      </c>
      <c r="C840">
        <v>6562</v>
      </c>
      <c r="D840">
        <v>5502.01</v>
      </c>
      <c r="E840">
        <v>443</v>
      </c>
      <c r="F840">
        <v>0.98</v>
      </c>
      <c r="G840">
        <v>837</v>
      </c>
      <c r="H840">
        <v>75.459999999999994</v>
      </c>
    </row>
    <row r="841" spans="1:8" x14ac:dyDescent="0.25">
      <c r="A841" t="s">
        <v>1813</v>
      </c>
      <c r="B841" t="s">
        <v>1814</v>
      </c>
      <c r="C841">
        <v>3385</v>
      </c>
      <c r="D841">
        <v>5497.33</v>
      </c>
      <c r="E841">
        <v>325</v>
      </c>
      <c r="F841">
        <v>1.8</v>
      </c>
      <c r="G841">
        <v>838</v>
      </c>
      <c r="H841">
        <v>75.48</v>
      </c>
    </row>
    <row r="842" spans="1:8" x14ac:dyDescent="0.25">
      <c r="A842" t="s">
        <v>1815</v>
      </c>
      <c r="B842" t="s">
        <v>1816</v>
      </c>
      <c r="C842">
        <v>3800</v>
      </c>
      <c r="D842">
        <v>5483.23</v>
      </c>
      <c r="E842">
        <v>410</v>
      </c>
      <c r="F842">
        <v>1.88</v>
      </c>
      <c r="G842">
        <v>839</v>
      </c>
      <c r="H842">
        <v>75.510000000000005</v>
      </c>
    </row>
    <row r="843" spans="1:8" x14ac:dyDescent="0.25">
      <c r="A843" t="s">
        <v>1817</v>
      </c>
      <c r="B843" t="s">
        <v>1818</v>
      </c>
      <c r="C843">
        <v>2201</v>
      </c>
      <c r="D843">
        <v>5482.95</v>
      </c>
      <c r="E843">
        <v>260</v>
      </c>
      <c r="F843">
        <v>2.54</v>
      </c>
      <c r="G843">
        <v>840</v>
      </c>
      <c r="H843">
        <v>75.540000000000006</v>
      </c>
    </row>
    <row r="844" spans="1:8" x14ac:dyDescent="0.25">
      <c r="A844" t="s">
        <v>1819</v>
      </c>
      <c r="B844" t="s">
        <v>1820</v>
      </c>
      <c r="C844">
        <v>4149</v>
      </c>
      <c r="D844">
        <v>5479.83</v>
      </c>
      <c r="E844">
        <v>557</v>
      </c>
      <c r="F844">
        <v>1.58</v>
      </c>
      <c r="G844">
        <v>841</v>
      </c>
      <c r="H844">
        <v>75.56</v>
      </c>
    </row>
    <row r="845" spans="1:8" x14ac:dyDescent="0.25">
      <c r="A845" t="s">
        <v>1821</v>
      </c>
      <c r="B845" t="s">
        <v>1822</v>
      </c>
      <c r="C845">
        <v>843</v>
      </c>
      <c r="D845">
        <v>5477.33</v>
      </c>
      <c r="E845">
        <v>237</v>
      </c>
      <c r="F845">
        <v>7.07</v>
      </c>
      <c r="G845">
        <v>842</v>
      </c>
      <c r="H845">
        <v>75.59</v>
      </c>
    </row>
    <row r="846" spans="1:8" x14ac:dyDescent="0.25">
      <c r="A846" t="s">
        <v>1823</v>
      </c>
      <c r="B846" t="s">
        <v>1824</v>
      </c>
      <c r="C846">
        <v>5148</v>
      </c>
      <c r="D846">
        <v>5474.43</v>
      </c>
      <c r="E846">
        <v>279</v>
      </c>
      <c r="F846">
        <v>1.7</v>
      </c>
      <c r="G846">
        <v>843</v>
      </c>
      <c r="H846">
        <v>75.62</v>
      </c>
    </row>
    <row r="847" spans="1:8" x14ac:dyDescent="0.25">
      <c r="A847" t="s">
        <v>1825</v>
      </c>
      <c r="B847" t="s">
        <v>1826</v>
      </c>
      <c r="C847">
        <v>2944</v>
      </c>
      <c r="D847">
        <v>5473.82</v>
      </c>
      <c r="E847">
        <v>343</v>
      </c>
      <c r="F847">
        <v>2.2599999999999998</v>
      </c>
      <c r="G847">
        <v>844</v>
      </c>
      <c r="H847">
        <v>75.650000000000006</v>
      </c>
    </row>
    <row r="848" spans="1:8" x14ac:dyDescent="0.25">
      <c r="A848" t="s">
        <v>1827</v>
      </c>
      <c r="B848" t="s">
        <v>1828</v>
      </c>
      <c r="C848">
        <v>4012</v>
      </c>
      <c r="D848">
        <v>5459.48</v>
      </c>
      <c r="E848">
        <v>129</v>
      </c>
      <c r="F848">
        <v>1.47</v>
      </c>
      <c r="G848">
        <v>845</v>
      </c>
      <c r="H848">
        <v>75.67</v>
      </c>
    </row>
    <row r="849" spans="1:8" x14ac:dyDescent="0.25">
      <c r="A849" t="s">
        <v>1829</v>
      </c>
      <c r="B849" t="s">
        <v>1830</v>
      </c>
      <c r="C849">
        <v>1010</v>
      </c>
      <c r="D849">
        <v>5455.53</v>
      </c>
      <c r="E849">
        <v>401</v>
      </c>
      <c r="F849">
        <v>6</v>
      </c>
      <c r="G849">
        <v>846</v>
      </c>
      <c r="H849">
        <v>75.7</v>
      </c>
    </row>
    <row r="850" spans="1:8" x14ac:dyDescent="0.25">
      <c r="A850" t="s">
        <v>1831</v>
      </c>
      <c r="B850" t="s">
        <v>1832</v>
      </c>
      <c r="C850">
        <v>13223</v>
      </c>
      <c r="D850">
        <v>5445.9</v>
      </c>
      <c r="E850">
        <v>440</v>
      </c>
      <c r="F850">
        <v>0.42</v>
      </c>
      <c r="G850">
        <v>847</v>
      </c>
      <c r="H850">
        <v>75.73</v>
      </c>
    </row>
    <row r="851" spans="1:8" x14ac:dyDescent="0.25">
      <c r="A851" t="s">
        <v>1833</v>
      </c>
      <c r="B851" t="s">
        <v>1834</v>
      </c>
      <c r="C851">
        <v>6080</v>
      </c>
      <c r="D851">
        <v>5436.08</v>
      </c>
      <c r="E851">
        <v>511</v>
      </c>
      <c r="F851">
        <v>1.05</v>
      </c>
      <c r="G851">
        <v>848</v>
      </c>
      <c r="H851">
        <v>75.760000000000005</v>
      </c>
    </row>
    <row r="852" spans="1:8" x14ac:dyDescent="0.25">
      <c r="A852" t="s">
        <v>1835</v>
      </c>
      <c r="B852" t="s">
        <v>1836</v>
      </c>
      <c r="C852">
        <v>942</v>
      </c>
      <c r="D852">
        <v>5435.91</v>
      </c>
      <c r="E852">
        <v>237</v>
      </c>
      <c r="F852">
        <v>6.1</v>
      </c>
      <c r="G852">
        <v>849</v>
      </c>
      <c r="H852">
        <v>75.78</v>
      </c>
    </row>
    <row r="853" spans="1:8" x14ac:dyDescent="0.25">
      <c r="A853" t="s">
        <v>1837</v>
      </c>
      <c r="B853" t="s">
        <v>1838</v>
      </c>
      <c r="C853">
        <v>1371</v>
      </c>
      <c r="D853">
        <v>5427.27</v>
      </c>
      <c r="E853">
        <v>260</v>
      </c>
      <c r="F853">
        <v>7.03</v>
      </c>
      <c r="G853">
        <v>850</v>
      </c>
      <c r="H853">
        <v>75.81</v>
      </c>
    </row>
    <row r="854" spans="1:8" x14ac:dyDescent="0.25">
      <c r="A854" t="s">
        <v>1839</v>
      </c>
      <c r="B854" t="s">
        <v>1840</v>
      </c>
      <c r="C854">
        <v>308</v>
      </c>
      <c r="D854">
        <v>5426.74</v>
      </c>
      <c r="E854">
        <v>180</v>
      </c>
      <c r="F854">
        <v>18.899999999999999</v>
      </c>
      <c r="G854">
        <v>851</v>
      </c>
      <c r="H854">
        <v>75.84</v>
      </c>
    </row>
    <row r="855" spans="1:8" x14ac:dyDescent="0.25">
      <c r="A855" t="s">
        <v>1841</v>
      </c>
      <c r="B855" t="s">
        <v>1842</v>
      </c>
      <c r="C855">
        <v>1356</v>
      </c>
      <c r="D855">
        <v>5416.32</v>
      </c>
      <c r="E855">
        <v>269</v>
      </c>
      <c r="F855">
        <v>6.69</v>
      </c>
      <c r="G855">
        <v>852</v>
      </c>
      <c r="H855">
        <v>75.86</v>
      </c>
    </row>
    <row r="856" spans="1:8" x14ac:dyDescent="0.25">
      <c r="A856" t="s">
        <v>1843</v>
      </c>
      <c r="B856" t="s">
        <v>1844</v>
      </c>
      <c r="C856">
        <v>1541</v>
      </c>
      <c r="D856">
        <v>5416.18</v>
      </c>
      <c r="E856">
        <v>45</v>
      </c>
      <c r="F856">
        <v>5.68</v>
      </c>
      <c r="G856">
        <v>853</v>
      </c>
      <c r="H856">
        <v>75.89</v>
      </c>
    </row>
    <row r="857" spans="1:8" x14ac:dyDescent="0.25">
      <c r="A857" t="s">
        <v>1845</v>
      </c>
      <c r="B857" t="s">
        <v>1846</v>
      </c>
      <c r="C857">
        <v>2542</v>
      </c>
      <c r="D857">
        <v>5394.54</v>
      </c>
      <c r="E857">
        <v>124</v>
      </c>
      <c r="F857">
        <v>4.99</v>
      </c>
      <c r="G857">
        <v>854</v>
      </c>
      <c r="H857">
        <v>75.92</v>
      </c>
    </row>
    <row r="858" spans="1:8" x14ac:dyDescent="0.25">
      <c r="A858" t="s">
        <v>1847</v>
      </c>
      <c r="B858" t="s">
        <v>1848</v>
      </c>
      <c r="C858">
        <v>2878</v>
      </c>
      <c r="D858">
        <v>5367.01</v>
      </c>
      <c r="E858">
        <v>248</v>
      </c>
      <c r="F858">
        <v>2.12</v>
      </c>
      <c r="G858">
        <v>855</v>
      </c>
      <c r="H858">
        <v>75.94</v>
      </c>
    </row>
    <row r="859" spans="1:8" x14ac:dyDescent="0.25">
      <c r="A859" t="s">
        <v>1849</v>
      </c>
      <c r="B859" t="s">
        <v>1850</v>
      </c>
      <c r="C859">
        <v>1232</v>
      </c>
      <c r="D859">
        <v>5365.66</v>
      </c>
      <c r="E859">
        <v>264</v>
      </c>
      <c r="F859">
        <v>5.4</v>
      </c>
      <c r="G859">
        <v>856</v>
      </c>
      <c r="H859">
        <v>75.97</v>
      </c>
    </row>
    <row r="860" spans="1:8" x14ac:dyDescent="0.25">
      <c r="A860" t="s">
        <v>1851</v>
      </c>
      <c r="B860" t="s">
        <v>1852</v>
      </c>
      <c r="C860">
        <v>1845</v>
      </c>
      <c r="D860">
        <v>5358.02</v>
      </c>
      <c r="E860">
        <v>363</v>
      </c>
      <c r="F860">
        <v>3.44</v>
      </c>
      <c r="G860">
        <v>857</v>
      </c>
      <c r="H860">
        <v>76</v>
      </c>
    </row>
    <row r="861" spans="1:8" x14ac:dyDescent="0.25">
      <c r="A861" t="s">
        <v>1853</v>
      </c>
      <c r="B861" t="s">
        <v>1854</v>
      </c>
      <c r="C861">
        <v>809</v>
      </c>
      <c r="D861">
        <v>5354.01</v>
      </c>
      <c r="E861">
        <v>205</v>
      </c>
      <c r="F861">
        <v>6.81</v>
      </c>
      <c r="G861">
        <v>858</v>
      </c>
      <c r="H861">
        <v>76.02</v>
      </c>
    </row>
    <row r="862" spans="1:8" x14ac:dyDescent="0.25">
      <c r="A862" t="s">
        <v>1855</v>
      </c>
      <c r="B862" t="s">
        <v>1856</v>
      </c>
      <c r="C862">
        <v>2898</v>
      </c>
      <c r="D862">
        <v>5350.19</v>
      </c>
      <c r="E862">
        <v>577</v>
      </c>
      <c r="F862">
        <v>2.2799999999999998</v>
      </c>
      <c r="G862">
        <v>859</v>
      </c>
      <c r="H862">
        <v>76.05</v>
      </c>
    </row>
    <row r="863" spans="1:8" x14ac:dyDescent="0.25">
      <c r="A863" t="s">
        <v>1857</v>
      </c>
      <c r="B863" t="s">
        <v>1858</v>
      </c>
      <c r="C863">
        <v>1737</v>
      </c>
      <c r="D863">
        <v>5341.85</v>
      </c>
      <c r="E863">
        <v>188</v>
      </c>
      <c r="F863">
        <v>3.71</v>
      </c>
      <c r="G863">
        <v>860</v>
      </c>
      <c r="H863">
        <v>76.08</v>
      </c>
    </row>
    <row r="864" spans="1:8" x14ac:dyDescent="0.25">
      <c r="A864" t="s">
        <v>1859</v>
      </c>
      <c r="B864" t="s">
        <v>1860</v>
      </c>
      <c r="C864">
        <v>3745</v>
      </c>
      <c r="D864">
        <v>5333.81</v>
      </c>
      <c r="E864">
        <v>284</v>
      </c>
      <c r="F864">
        <v>1.69</v>
      </c>
      <c r="G864">
        <v>861</v>
      </c>
      <c r="H864">
        <v>76.099999999999994</v>
      </c>
    </row>
    <row r="865" spans="1:8" x14ac:dyDescent="0.25">
      <c r="A865" t="s">
        <v>1861</v>
      </c>
      <c r="B865" t="s">
        <v>1862</v>
      </c>
      <c r="C865">
        <v>4623</v>
      </c>
      <c r="D865">
        <v>5287.65</v>
      </c>
      <c r="E865">
        <v>343</v>
      </c>
      <c r="F865">
        <v>1.32</v>
      </c>
      <c r="G865">
        <v>862</v>
      </c>
      <c r="H865">
        <v>76.13</v>
      </c>
    </row>
    <row r="866" spans="1:8" x14ac:dyDescent="0.25">
      <c r="A866" t="s">
        <v>1863</v>
      </c>
      <c r="B866" t="s">
        <v>1864</v>
      </c>
      <c r="C866">
        <v>2087</v>
      </c>
      <c r="D866">
        <v>5276.17</v>
      </c>
      <c r="E866">
        <v>367</v>
      </c>
      <c r="F866">
        <v>3.13</v>
      </c>
      <c r="G866">
        <v>863</v>
      </c>
      <c r="H866">
        <v>76.16</v>
      </c>
    </row>
    <row r="867" spans="1:8" x14ac:dyDescent="0.25">
      <c r="A867" t="s">
        <v>1865</v>
      </c>
      <c r="B867" t="s">
        <v>1866</v>
      </c>
      <c r="C867">
        <v>4044</v>
      </c>
      <c r="D867">
        <v>5270.32</v>
      </c>
      <c r="E867">
        <v>467</v>
      </c>
      <c r="F867">
        <v>1.67</v>
      </c>
      <c r="G867">
        <v>864</v>
      </c>
      <c r="H867">
        <v>76.180000000000007</v>
      </c>
    </row>
    <row r="868" spans="1:8" x14ac:dyDescent="0.25">
      <c r="A868" t="s">
        <v>1867</v>
      </c>
      <c r="B868" t="s">
        <v>1868</v>
      </c>
      <c r="C868">
        <v>12366</v>
      </c>
      <c r="D868">
        <v>5262.82</v>
      </c>
      <c r="E868">
        <v>534</v>
      </c>
      <c r="F868">
        <v>0.5</v>
      </c>
      <c r="G868">
        <v>865</v>
      </c>
      <c r="H868">
        <v>76.209999999999994</v>
      </c>
    </row>
    <row r="869" spans="1:8" x14ac:dyDescent="0.25">
      <c r="A869" t="s">
        <v>1869</v>
      </c>
      <c r="B869" t="s">
        <v>1870</v>
      </c>
      <c r="C869">
        <v>1111</v>
      </c>
      <c r="D869">
        <v>5256.14</v>
      </c>
      <c r="E869">
        <v>250</v>
      </c>
      <c r="F869">
        <v>5.94</v>
      </c>
      <c r="G869">
        <v>866</v>
      </c>
      <c r="H869">
        <v>76.239999999999995</v>
      </c>
    </row>
    <row r="870" spans="1:8" x14ac:dyDescent="0.25">
      <c r="A870" t="s">
        <v>1871</v>
      </c>
      <c r="B870" t="s">
        <v>1872</v>
      </c>
      <c r="C870">
        <v>12867</v>
      </c>
      <c r="D870">
        <v>5253.28</v>
      </c>
      <c r="E870">
        <v>685</v>
      </c>
      <c r="F870">
        <v>0.46</v>
      </c>
      <c r="G870">
        <v>867</v>
      </c>
      <c r="H870">
        <v>76.260000000000005</v>
      </c>
    </row>
    <row r="871" spans="1:8" x14ac:dyDescent="0.25">
      <c r="A871" t="s">
        <v>1873</v>
      </c>
      <c r="B871" t="s">
        <v>1874</v>
      </c>
      <c r="C871">
        <v>7919</v>
      </c>
      <c r="D871">
        <v>5251.85</v>
      </c>
      <c r="E871">
        <v>274</v>
      </c>
      <c r="F871">
        <v>0.91</v>
      </c>
      <c r="G871">
        <v>868</v>
      </c>
      <c r="H871">
        <v>76.290000000000006</v>
      </c>
    </row>
    <row r="872" spans="1:8" x14ac:dyDescent="0.25">
      <c r="A872" t="s">
        <v>1875</v>
      </c>
      <c r="B872" t="s">
        <v>1876</v>
      </c>
      <c r="C872">
        <v>2803</v>
      </c>
      <c r="D872">
        <v>5241.8100000000004</v>
      </c>
      <c r="E872">
        <v>422</v>
      </c>
      <c r="F872">
        <v>2.2799999999999998</v>
      </c>
      <c r="G872">
        <v>869</v>
      </c>
      <c r="H872">
        <v>76.31</v>
      </c>
    </row>
    <row r="873" spans="1:8" x14ac:dyDescent="0.25">
      <c r="A873" t="s">
        <v>1877</v>
      </c>
      <c r="B873" t="s">
        <v>1878</v>
      </c>
      <c r="C873">
        <v>1769</v>
      </c>
      <c r="D873">
        <v>5222.49</v>
      </c>
      <c r="E873">
        <v>230</v>
      </c>
      <c r="F873">
        <v>3.07</v>
      </c>
      <c r="G873">
        <v>870</v>
      </c>
      <c r="H873">
        <v>76.34</v>
      </c>
    </row>
    <row r="874" spans="1:8" x14ac:dyDescent="0.25">
      <c r="A874" t="s">
        <v>1879</v>
      </c>
      <c r="B874" t="s">
        <v>1880</v>
      </c>
      <c r="C874">
        <v>4450</v>
      </c>
      <c r="D874">
        <v>5221.45</v>
      </c>
      <c r="E874">
        <v>472</v>
      </c>
      <c r="F874">
        <v>1.63</v>
      </c>
      <c r="G874">
        <v>871</v>
      </c>
      <c r="H874">
        <v>76.37</v>
      </c>
    </row>
    <row r="875" spans="1:8" x14ac:dyDescent="0.25">
      <c r="A875" t="s">
        <v>1881</v>
      </c>
      <c r="B875" t="s">
        <v>1882</v>
      </c>
      <c r="C875">
        <v>568</v>
      </c>
      <c r="D875">
        <v>5220.28</v>
      </c>
      <c r="E875">
        <v>192</v>
      </c>
      <c r="F875">
        <v>9.75</v>
      </c>
      <c r="G875">
        <v>872</v>
      </c>
      <c r="H875">
        <v>76.39</v>
      </c>
    </row>
    <row r="876" spans="1:8" x14ac:dyDescent="0.25">
      <c r="A876" t="s">
        <v>1883</v>
      </c>
      <c r="B876" t="s">
        <v>1884</v>
      </c>
      <c r="C876">
        <v>392</v>
      </c>
      <c r="D876">
        <v>5207.1099999999997</v>
      </c>
      <c r="E876">
        <v>187</v>
      </c>
      <c r="F876">
        <v>15.86</v>
      </c>
      <c r="G876">
        <v>873</v>
      </c>
      <c r="H876">
        <v>76.42</v>
      </c>
    </row>
    <row r="877" spans="1:8" x14ac:dyDescent="0.25">
      <c r="A877" t="s">
        <v>1885</v>
      </c>
      <c r="B877" t="s">
        <v>1886</v>
      </c>
      <c r="C877">
        <v>759</v>
      </c>
      <c r="D877">
        <v>5206.55</v>
      </c>
      <c r="E877">
        <v>218</v>
      </c>
      <c r="F877">
        <v>8.91</v>
      </c>
      <c r="G877">
        <v>874</v>
      </c>
      <c r="H877">
        <v>76.44</v>
      </c>
    </row>
    <row r="878" spans="1:8" x14ac:dyDescent="0.25">
      <c r="A878" t="s">
        <v>1887</v>
      </c>
      <c r="B878" t="s">
        <v>1888</v>
      </c>
      <c r="C878">
        <v>5118</v>
      </c>
      <c r="D878">
        <v>5204.74</v>
      </c>
      <c r="E878">
        <v>330</v>
      </c>
      <c r="F878">
        <v>1.55</v>
      </c>
      <c r="G878">
        <v>875</v>
      </c>
      <c r="H878">
        <v>76.47</v>
      </c>
    </row>
    <row r="879" spans="1:8" x14ac:dyDescent="0.25">
      <c r="A879" t="s">
        <v>1889</v>
      </c>
      <c r="B879" t="s">
        <v>1890</v>
      </c>
      <c r="C879">
        <v>1347</v>
      </c>
      <c r="D879">
        <v>5195.24</v>
      </c>
      <c r="E879">
        <v>372</v>
      </c>
      <c r="F879">
        <v>4.71</v>
      </c>
      <c r="G879">
        <v>876</v>
      </c>
      <c r="H879">
        <v>76.5</v>
      </c>
    </row>
    <row r="880" spans="1:8" x14ac:dyDescent="0.25">
      <c r="A880" t="s">
        <v>1891</v>
      </c>
      <c r="B880" t="s">
        <v>1892</v>
      </c>
      <c r="C880">
        <v>1038</v>
      </c>
      <c r="D880">
        <v>5180.47</v>
      </c>
      <c r="E880">
        <v>430</v>
      </c>
      <c r="F880">
        <v>5.34</v>
      </c>
      <c r="G880">
        <v>877</v>
      </c>
      <c r="H880">
        <v>76.52</v>
      </c>
    </row>
    <row r="881" spans="1:8" x14ac:dyDescent="0.25">
      <c r="A881" t="s">
        <v>1893</v>
      </c>
      <c r="B881" t="s">
        <v>1894</v>
      </c>
      <c r="C881">
        <v>2747</v>
      </c>
      <c r="D881">
        <v>5179.0600000000004</v>
      </c>
      <c r="E881">
        <v>391</v>
      </c>
      <c r="F881">
        <v>2.39</v>
      </c>
      <c r="G881">
        <v>878</v>
      </c>
      <c r="H881">
        <v>76.55</v>
      </c>
    </row>
    <row r="882" spans="1:8" x14ac:dyDescent="0.25">
      <c r="A882" t="s">
        <v>1895</v>
      </c>
      <c r="B882" t="s">
        <v>1896</v>
      </c>
      <c r="C882">
        <v>2408</v>
      </c>
      <c r="D882">
        <v>5163.96</v>
      </c>
      <c r="E882">
        <v>402</v>
      </c>
      <c r="F882">
        <v>2.58</v>
      </c>
      <c r="G882">
        <v>879</v>
      </c>
      <c r="H882">
        <v>76.569999999999993</v>
      </c>
    </row>
    <row r="883" spans="1:8" x14ac:dyDescent="0.25">
      <c r="A883" t="s">
        <v>1897</v>
      </c>
      <c r="B883" t="s">
        <v>1898</v>
      </c>
      <c r="C883">
        <v>3863</v>
      </c>
      <c r="D883">
        <v>5147.1899999999996</v>
      </c>
      <c r="E883">
        <v>445</v>
      </c>
      <c r="F883">
        <v>1.45</v>
      </c>
      <c r="G883">
        <v>880</v>
      </c>
      <c r="H883">
        <v>76.599999999999994</v>
      </c>
    </row>
    <row r="884" spans="1:8" x14ac:dyDescent="0.25">
      <c r="A884" t="s">
        <v>1899</v>
      </c>
      <c r="B884" t="s">
        <v>1900</v>
      </c>
      <c r="C884">
        <v>12721</v>
      </c>
      <c r="D884">
        <v>5146.4399999999996</v>
      </c>
      <c r="E884">
        <v>287</v>
      </c>
      <c r="F884">
        <v>0.56000000000000005</v>
      </c>
      <c r="G884">
        <v>881</v>
      </c>
      <c r="H884">
        <v>76.63</v>
      </c>
    </row>
    <row r="885" spans="1:8" x14ac:dyDescent="0.25">
      <c r="A885" t="s">
        <v>1901</v>
      </c>
      <c r="B885" t="s">
        <v>1902</v>
      </c>
      <c r="C885">
        <v>1412</v>
      </c>
      <c r="D885">
        <v>5143.6899999999996</v>
      </c>
      <c r="E885">
        <v>176</v>
      </c>
      <c r="F885">
        <v>4.42</v>
      </c>
      <c r="G885">
        <v>882</v>
      </c>
      <c r="H885">
        <v>76.650000000000006</v>
      </c>
    </row>
    <row r="886" spans="1:8" x14ac:dyDescent="0.25">
      <c r="A886" t="s">
        <v>1903</v>
      </c>
      <c r="B886" t="s">
        <v>1904</v>
      </c>
      <c r="C886">
        <v>2557</v>
      </c>
      <c r="D886">
        <v>5143.0600000000004</v>
      </c>
      <c r="E886">
        <v>163</v>
      </c>
      <c r="F886">
        <v>2.36</v>
      </c>
      <c r="G886">
        <v>883</v>
      </c>
      <c r="H886">
        <v>76.680000000000007</v>
      </c>
    </row>
    <row r="887" spans="1:8" x14ac:dyDescent="0.25">
      <c r="A887" t="s">
        <v>1905</v>
      </c>
      <c r="B887" t="s">
        <v>1906</v>
      </c>
      <c r="C887">
        <v>3114</v>
      </c>
      <c r="D887">
        <v>5141.0600000000004</v>
      </c>
      <c r="E887">
        <v>280</v>
      </c>
      <c r="F887">
        <v>1.98</v>
      </c>
      <c r="G887">
        <v>884</v>
      </c>
      <c r="H887">
        <v>76.7</v>
      </c>
    </row>
    <row r="888" spans="1:8" x14ac:dyDescent="0.25">
      <c r="A888" t="s">
        <v>1907</v>
      </c>
      <c r="B888" t="s">
        <v>1908</v>
      </c>
      <c r="C888">
        <v>12515</v>
      </c>
      <c r="D888">
        <v>5140.3</v>
      </c>
      <c r="E888">
        <v>376</v>
      </c>
      <c r="F888">
        <v>0.42</v>
      </c>
      <c r="G888">
        <v>885</v>
      </c>
      <c r="H888">
        <v>76.73</v>
      </c>
    </row>
    <row r="889" spans="1:8" x14ac:dyDescent="0.25">
      <c r="A889" t="s">
        <v>1909</v>
      </c>
      <c r="B889" t="s">
        <v>1910</v>
      </c>
      <c r="C889">
        <v>3847</v>
      </c>
      <c r="D889">
        <v>5138.74</v>
      </c>
      <c r="E889">
        <v>485</v>
      </c>
      <c r="F889">
        <v>1.56</v>
      </c>
      <c r="G889">
        <v>886</v>
      </c>
      <c r="H889">
        <v>76.75</v>
      </c>
    </row>
    <row r="890" spans="1:8" x14ac:dyDescent="0.25">
      <c r="A890" t="s">
        <v>1911</v>
      </c>
      <c r="B890" t="s">
        <v>1912</v>
      </c>
      <c r="C890">
        <v>1020</v>
      </c>
      <c r="D890">
        <v>5138.6000000000004</v>
      </c>
      <c r="E890">
        <v>152</v>
      </c>
      <c r="F890">
        <v>6.22</v>
      </c>
      <c r="G890">
        <v>887</v>
      </c>
      <c r="H890">
        <v>76.78</v>
      </c>
    </row>
    <row r="891" spans="1:8" x14ac:dyDescent="0.25">
      <c r="A891" t="s">
        <v>1913</v>
      </c>
      <c r="B891" t="s">
        <v>1914</v>
      </c>
      <c r="C891">
        <v>1414</v>
      </c>
      <c r="D891">
        <v>5125.63</v>
      </c>
      <c r="E891">
        <v>319</v>
      </c>
      <c r="F891">
        <v>3.92</v>
      </c>
      <c r="G891">
        <v>888</v>
      </c>
      <c r="H891">
        <v>76.8</v>
      </c>
    </row>
    <row r="892" spans="1:8" x14ac:dyDescent="0.25">
      <c r="A892" t="s">
        <v>1915</v>
      </c>
      <c r="B892" t="s">
        <v>1916</v>
      </c>
      <c r="C892">
        <v>5757</v>
      </c>
      <c r="D892">
        <v>5122.41</v>
      </c>
      <c r="E892">
        <v>415</v>
      </c>
      <c r="F892">
        <v>1.07</v>
      </c>
      <c r="G892">
        <v>889</v>
      </c>
      <c r="H892">
        <v>76.83</v>
      </c>
    </row>
    <row r="893" spans="1:8" x14ac:dyDescent="0.25">
      <c r="A893" t="s">
        <v>1917</v>
      </c>
      <c r="B893" t="s">
        <v>1918</v>
      </c>
      <c r="C893">
        <v>6128</v>
      </c>
      <c r="D893">
        <v>5117.1400000000003</v>
      </c>
      <c r="E893">
        <v>503</v>
      </c>
      <c r="F893">
        <v>1.05</v>
      </c>
      <c r="G893">
        <v>890</v>
      </c>
      <c r="H893">
        <v>76.86</v>
      </c>
    </row>
    <row r="894" spans="1:8" x14ac:dyDescent="0.25">
      <c r="A894" t="s">
        <v>1919</v>
      </c>
      <c r="B894" t="s">
        <v>1920</v>
      </c>
      <c r="C894">
        <v>3854</v>
      </c>
      <c r="D894">
        <v>5112.76</v>
      </c>
      <c r="E894">
        <v>337</v>
      </c>
      <c r="F894">
        <v>1.55</v>
      </c>
      <c r="G894">
        <v>891</v>
      </c>
      <c r="H894">
        <v>76.88</v>
      </c>
    </row>
    <row r="895" spans="1:8" x14ac:dyDescent="0.25">
      <c r="A895" t="s">
        <v>1921</v>
      </c>
      <c r="B895" t="s">
        <v>1922</v>
      </c>
      <c r="C895">
        <v>2607</v>
      </c>
      <c r="D895">
        <v>5110.53</v>
      </c>
      <c r="E895">
        <v>256</v>
      </c>
      <c r="F895">
        <v>2.21</v>
      </c>
      <c r="G895">
        <v>892</v>
      </c>
      <c r="H895">
        <v>76.91</v>
      </c>
    </row>
    <row r="896" spans="1:8" x14ac:dyDescent="0.25">
      <c r="A896" t="s">
        <v>1923</v>
      </c>
      <c r="B896" t="s">
        <v>1924</v>
      </c>
      <c r="C896">
        <v>3355</v>
      </c>
      <c r="D896">
        <v>5105.33</v>
      </c>
      <c r="E896">
        <v>358</v>
      </c>
      <c r="F896">
        <v>1.83</v>
      </c>
      <c r="G896">
        <v>893</v>
      </c>
      <c r="H896">
        <v>76.930000000000007</v>
      </c>
    </row>
    <row r="897" spans="1:8" x14ac:dyDescent="0.25">
      <c r="A897" t="s">
        <v>1925</v>
      </c>
      <c r="B897" t="s">
        <v>1926</v>
      </c>
      <c r="C897">
        <v>1620</v>
      </c>
      <c r="D897">
        <v>5102.01</v>
      </c>
      <c r="E897">
        <v>389</v>
      </c>
      <c r="F897">
        <v>3.68</v>
      </c>
      <c r="G897">
        <v>894</v>
      </c>
      <c r="H897">
        <v>76.959999999999994</v>
      </c>
    </row>
    <row r="898" spans="1:8" x14ac:dyDescent="0.25">
      <c r="A898" t="s">
        <v>1927</v>
      </c>
      <c r="B898" t="s">
        <v>1928</v>
      </c>
      <c r="C898">
        <v>489</v>
      </c>
      <c r="D898">
        <v>5097.6499999999996</v>
      </c>
      <c r="E898">
        <v>217</v>
      </c>
      <c r="F898">
        <v>11.57</v>
      </c>
      <c r="G898">
        <v>895</v>
      </c>
      <c r="H898">
        <v>76.98</v>
      </c>
    </row>
    <row r="899" spans="1:8" x14ac:dyDescent="0.25">
      <c r="A899" t="s">
        <v>1929</v>
      </c>
      <c r="B899" t="s">
        <v>1930</v>
      </c>
      <c r="C899">
        <v>1950</v>
      </c>
      <c r="D899">
        <v>5097.53</v>
      </c>
      <c r="E899">
        <v>373</v>
      </c>
      <c r="F899">
        <v>3.07</v>
      </c>
      <c r="G899">
        <v>896</v>
      </c>
      <c r="H899">
        <v>77.010000000000005</v>
      </c>
    </row>
    <row r="900" spans="1:8" x14ac:dyDescent="0.25">
      <c r="A900" t="s">
        <v>1931</v>
      </c>
      <c r="B900" t="s">
        <v>1932</v>
      </c>
      <c r="C900">
        <v>2215</v>
      </c>
      <c r="D900">
        <v>5088.17</v>
      </c>
      <c r="E900">
        <v>380</v>
      </c>
      <c r="F900">
        <v>2.61</v>
      </c>
      <c r="G900">
        <v>897</v>
      </c>
      <c r="H900">
        <v>77.03</v>
      </c>
    </row>
    <row r="901" spans="1:8" x14ac:dyDescent="0.25">
      <c r="A901" t="s">
        <v>1933</v>
      </c>
      <c r="B901" t="s">
        <v>1934</v>
      </c>
      <c r="C901">
        <v>1355</v>
      </c>
      <c r="D901">
        <v>5086.96</v>
      </c>
      <c r="E901">
        <v>254</v>
      </c>
      <c r="F901">
        <v>5.25</v>
      </c>
      <c r="G901">
        <v>898</v>
      </c>
      <c r="H901">
        <v>77.06</v>
      </c>
    </row>
    <row r="902" spans="1:8" x14ac:dyDescent="0.25">
      <c r="A902" t="s">
        <v>1935</v>
      </c>
      <c r="B902" t="s">
        <v>1936</v>
      </c>
      <c r="C902">
        <v>4005</v>
      </c>
      <c r="D902">
        <v>5080.09</v>
      </c>
      <c r="E902">
        <v>562</v>
      </c>
      <c r="F902">
        <v>1.47</v>
      </c>
      <c r="G902">
        <v>899</v>
      </c>
      <c r="H902">
        <v>77.08</v>
      </c>
    </row>
    <row r="903" spans="1:8" x14ac:dyDescent="0.25">
      <c r="A903" t="s">
        <v>1937</v>
      </c>
      <c r="B903" t="s">
        <v>1938</v>
      </c>
      <c r="C903">
        <v>1722</v>
      </c>
      <c r="D903">
        <v>5079.78</v>
      </c>
      <c r="E903">
        <v>277</v>
      </c>
      <c r="F903">
        <v>3.38</v>
      </c>
      <c r="G903">
        <v>900</v>
      </c>
      <c r="H903">
        <v>77.11</v>
      </c>
    </row>
    <row r="904" spans="1:8" x14ac:dyDescent="0.25">
      <c r="A904" t="s">
        <v>1939</v>
      </c>
      <c r="B904" t="s">
        <v>1940</v>
      </c>
      <c r="C904">
        <v>558</v>
      </c>
      <c r="D904">
        <v>5077.68</v>
      </c>
      <c r="E904">
        <v>195</v>
      </c>
      <c r="F904">
        <v>9.69</v>
      </c>
      <c r="G904">
        <v>901</v>
      </c>
      <c r="H904">
        <v>77.14</v>
      </c>
    </row>
    <row r="905" spans="1:8" x14ac:dyDescent="0.25">
      <c r="A905" t="s">
        <v>1941</v>
      </c>
      <c r="B905" t="s">
        <v>1942</v>
      </c>
      <c r="C905">
        <v>6134</v>
      </c>
      <c r="D905">
        <v>5073.45</v>
      </c>
      <c r="E905">
        <v>444</v>
      </c>
      <c r="F905">
        <v>1.1100000000000001</v>
      </c>
      <c r="G905">
        <v>902</v>
      </c>
      <c r="H905">
        <v>77.16</v>
      </c>
    </row>
    <row r="906" spans="1:8" x14ac:dyDescent="0.25">
      <c r="A906" t="s">
        <v>1943</v>
      </c>
      <c r="B906" t="s">
        <v>1944</v>
      </c>
      <c r="C906">
        <v>3342</v>
      </c>
      <c r="D906">
        <v>5062.6000000000004</v>
      </c>
      <c r="E906">
        <v>475</v>
      </c>
      <c r="F906">
        <v>1.8</v>
      </c>
      <c r="G906">
        <v>903</v>
      </c>
      <c r="H906">
        <v>77.19</v>
      </c>
    </row>
    <row r="907" spans="1:8" x14ac:dyDescent="0.25">
      <c r="A907" t="s">
        <v>1945</v>
      </c>
      <c r="B907" t="s">
        <v>1946</v>
      </c>
      <c r="C907">
        <v>3486</v>
      </c>
      <c r="D907">
        <v>5054.7</v>
      </c>
      <c r="E907">
        <v>380</v>
      </c>
      <c r="F907">
        <v>1.45</v>
      </c>
      <c r="G907">
        <v>904</v>
      </c>
      <c r="H907">
        <v>77.209999999999994</v>
      </c>
    </row>
    <row r="908" spans="1:8" x14ac:dyDescent="0.25">
      <c r="A908" t="s">
        <v>1947</v>
      </c>
      <c r="B908" t="s">
        <v>1948</v>
      </c>
      <c r="C908">
        <v>1276</v>
      </c>
      <c r="D908">
        <v>5037.51</v>
      </c>
      <c r="E908">
        <v>369</v>
      </c>
      <c r="F908">
        <v>4.71</v>
      </c>
      <c r="G908">
        <v>905</v>
      </c>
      <c r="H908">
        <v>77.239999999999995</v>
      </c>
    </row>
    <row r="909" spans="1:8" x14ac:dyDescent="0.25">
      <c r="A909" t="s">
        <v>1949</v>
      </c>
      <c r="B909" t="s">
        <v>1950</v>
      </c>
      <c r="C909">
        <v>2239</v>
      </c>
      <c r="D909">
        <v>5024.55</v>
      </c>
      <c r="E909">
        <v>399</v>
      </c>
      <c r="F909">
        <v>2.94</v>
      </c>
      <c r="G909">
        <v>906</v>
      </c>
      <c r="H909">
        <v>77.260000000000005</v>
      </c>
    </row>
    <row r="910" spans="1:8" x14ac:dyDescent="0.25">
      <c r="A910" t="s">
        <v>1951</v>
      </c>
      <c r="B910" t="s">
        <v>1952</v>
      </c>
      <c r="C910">
        <v>1584</v>
      </c>
      <c r="D910">
        <v>5022.37</v>
      </c>
      <c r="E910">
        <v>371</v>
      </c>
      <c r="F910">
        <v>3.94</v>
      </c>
      <c r="G910">
        <v>907</v>
      </c>
      <c r="H910">
        <v>77.290000000000006</v>
      </c>
    </row>
    <row r="911" spans="1:8" x14ac:dyDescent="0.25">
      <c r="A911" t="s">
        <v>1953</v>
      </c>
      <c r="B911" t="s">
        <v>1954</v>
      </c>
      <c r="C911">
        <v>602</v>
      </c>
      <c r="D911">
        <v>5016.91</v>
      </c>
      <c r="E911">
        <v>182</v>
      </c>
      <c r="F911">
        <v>9.24</v>
      </c>
      <c r="G911">
        <v>908</v>
      </c>
      <c r="H911">
        <v>77.31</v>
      </c>
    </row>
    <row r="912" spans="1:8" x14ac:dyDescent="0.25">
      <c r="A912" t="s">
        <v>1955</v>
      </c>
      <c r="B912" t="s">
        <v>1956</v>
      </c>
      <c r="C912">
        <v>1775</v>
      </c>
      <c r="D912">
        <v>5014.6499999999996</v>
      </c>
      <c r="E912">
        <v>214</v>
      </c>
      <c r="F912">
        <v>3.12</v>
      </c>
      <c r="G912">
        <v>909</v>
      </c>
      <c r="H912">
        <v>77.34</v>
      </c>
    </row>
    <row r="913" spans="1:8" x14ac:dyDescent="0.25">
      <c r="A913" t="s">
        <v>1957</v>
      </c>
      <c r="B913" t="s">
        <v>1958</v>
      </c>
      <c r="C913">
        <v>407</v>
      </c>
      <c r="D913">
        <v>5012.96</v>
      </c>
      <c r="E913">
        <v>117</v>
      </c>
      <c r="F913">
        <v>13.61</v>
      </c>
      <c r="G913">
        <v>910</v>
      </c>
      <c r="H913">
        <v>77.36</v>
      </c>
    </row>
    <row r="914" spans="1:8" x14ac:dyDescent="0.25">
      <c r="A914" t="s">
        <v>1959</v>
      </c>
      <c r="B914" t="s">
        <v>1960</v>
      </c>
      <c r="C914">
        <v>1116</v>
      </c>
      <c r="D914">
        <v>5011.22</v>
      </c>
      <c r="E914">
        <v>244</v>
      </c>
      <c r="F914">
        <v>5.52</v>
      </c>
      <c r="G914">
        <v>911</v>
      </c>
      <c r="H914">
        <v>77.39</v>
      </c>
    </row>
    <row r="915" spans="1:8" x14ac:dyDescent="0.25">
      <c r="A915" t="s">
        <v>1961</v>
      </c>
      <c r="B915" t="s">
        <v>1962</v>
      </c>
      <c r="C915">
        <v>1887</v>
      </c>
      <c r="D915">
        <v>5004</v>
      </c>
      <c r="E915">
        <v>349</v>
      </c>
      <c r="F915">
        <v>3</v>
      </c>
      <c r="G915">
        <v>912</v>
      </c>
      <c r="H915">
        <v>77.41</v>
      </c>
    </row>
    <row r="916" spans="1:8" x14ac:dyDescent="0.25">
      <c r="A916" t="s">
        <v>1963</v>
      </c>
      <c r="B916" t="s">
        <v>1964</v>
      </c>
      <c r="C916">
        <v>2035</v>
      </c>
      <c r="D916">
        <v>5003.5200000000004</v>
      </c>
      <c r="E916">
        <v>247</v>
      </c>
      <c r="F916">
        <v>2.75</v>
      </c>
      <c r="G916">
        <v>913</v>
      </c>
      <c r="H916">
        <v>77.44</v>
      </c>
    </row>
    <row r="917" spans="1:8" x14ac:dyDescent="0.25">
      <c r="A917" t="s">
        <v>1965</v>
      </c>
      <c r="B917" t="s">
        <v>1966</v>
      </c>
      <c r="C917">
        <v>899</v>
      </c>
      <c r="D917">
        <v>5000.6000000000004</v>
      </c>
      <c r="E917">
        <v>93</v>
      </c>
      <c r="F917">
        <v>8.41</v>
      </c>
      <c r="G917">
        <v>914</v>
      </c>
      <c r="H917">
        <v>77.459999999999994</v>
      </c>
    </row>
    <row r="918" spans="1:8" x14ac:dyDescent="0.25">
      <c r="A918" t="s">
        <v>1967</v>
      </c>
      <c r="B918" t="s">
        <v>1968</v>
      </c>
      <c r="C918">
        <v>12050</v>
      </c>
      <c r="D918">
        <v>4997.28</v>
      </c>
      <c r="E918">
        <v>245</v>
      </c>
      <c r="F918">
        <v>0.48</v>
      </c>
      <c r="G918">
        <v>915</v>
      </c>
      <c r="H918">
        <v>77.489999999999995</v>
      </c>
    </row>
    <row r="919" spans="1:8" x14ac:dyDescent="0.25">
      <c r="A919" t="s">
        <v>1969</v>
      </c>
      <c r="B919" t="s">
        <v>1970</v>
      </c>
      <c r="C919">
        <v>2384</v>
      </c>
      <c r="D919">
        <v>4983.0200000000004</v>
      </c>
      <c r="E919">
        <v>410</v>
      </c>
      <c r="F919">
        <v>2.54</v>
      </c>
      <c r="G919">
        <v>916</v>
      </c>
      <c r="H919">
        <v>77.510000000000005</v>
      </c>
    </row>
    <row r="920" spans="1:8" x14ac:dyDescent="0.25">
      <c r="A920" t="s">
        <v>1971</v>
      </c>
      <c r="B920" t="s">
        <v>1972</v>
      </c>
      <c r="C920">
        <v>2395</v>
      </c>
      <c r="D920">
        <v>4975.6099999999997</v>
      </c>
      <c r="E920">
        <v>290</v>
      </c>
      <c r="F920">
        <v>2.5099999999999998</v>
      </c>
      <c r="G920">
        <v>917</v>
      </c>
      <c r="H920">
        <v>77.540000000000006</v>
      </c>
    </row>
    <row r="921" spans="1:8" x14ac:dyDescent="0.25">
      <c r="A921" t="s">
        <v>1973</v>
      </c>
      <c r="B921" t="s">
        <v>1974</v>
      </c>
      <c r="C921">
        <v>2294</v>
      </c>
      <c r="D921">
        <v>4965.41</v>
      </c>
      <c r="E921">
        <v>351</v>
      </c>
      <c r="F921">
        <v>3.38</v>
      </c>
      <c r="G921">
        <v>918</v>
      </c>
      <c r="H921">
        <v>77.56</v>
      </c>
    </row>
    <row r="922" spans="1:8" x14ac:dyDescent="0.25">
      <c r="A922" t="s">
        <v>1975</v>
      </c>
      <c r="B922" t="s">
        <v>1976</v>
      </c>
      <c r="C922">
        <v>436</v>
      </c>
      <c r="D922">
        <v>4937.01</v>
      </c>
      <c r="E922">
        <v>53</v>
      </c>
      <c r="F922">
        <v>12.62</v>
      </c>
      <c r="G922">
        <v>919</v>
      </c>
      <c r="H922">
        <v>77.58</v>
      </c>
    </row>
    <row r="923" spans="1:8" x14ac:dyDescent="0.25">
      <c r="A923" t="s">
        <v>1977</v>
      </c>
      <c r="B923" t="s">
        <v>1978</v>
      </c>
      <c r="C923">
        <v>3642</v>
      </c>
      <c r="D923">
        <v>4932.62</v>
      </c>
      <c r="E923">
        <v>509</v>
      </c>
      <c r="F923">
        <v>1.76</v>
      </c>
      <c r="G923">
        <v>920</v>
      </c>
      <c r="H923">
        <v>77.61</v>
      </c>
    </row>
    <row r="924" spans="1:8" x14ac:dyDescent="0.25">
      <c r="A924" t="s">
        <v>1979</v>
      </c>
      <c r="B924" t="s">
        <v>1980</v>
      </c>
      <c r="C924">
        <v>2772</v>
      </c>
      <c r="D924">
        <v>4931.87</v>
      </c>
      <c r="E924">
        <v>276</v>
      </c>
      <c r="F924">
        <v>1.43</v>
      </c>
      <c r="G924">
        <v>921</v>
      </c>
      <c r="H924">
        <v>77.63</v>
      </c>
    </row>
    <row r="925" spans="1:8" x14ac:dyDescent="0.25">
      <c r="A925" t="s">
        <v>1981</v>
      </c>
      <c r="B925" t="s">
        <v>1982</v>
      </c>
      <c r="C925">
        <v>5382</v>
      </c>
      <c r="D925">
        <v>4926.6099999999997</v>
      </c>
      <c r="E925">
        <v>415</v>
      </c>
      <c r="F925">
        <v>1.07</v>
      </c>
      <c r="G925">
        <v>922</v>
      </c>
      <c r="H925">
        <v>77.66</v>
      </c>
    </row>
    <row r="926" spans="1:8" x14ac:dyDescent="0.25">
      <c r="A926" t="s">
        <v>1983</v>
      </c>
      <c r="B926" t="s">
        <v>1984</v>
      </c>
      <c r="C926">
        <v>404</v>
      </c>
      <c r="D926">
        <v>4920.1000000000004</v>
      </c>
      <c r="E926">
        <v>111</v>
      </c>
      <c r="F926">
        <v>14.18</v>
      </c>
      <c r="G926">
        <v>923</v>
      </c>
      <c r="H926">
        <v>77.680000000000007</v>
      </c>
    </row>
    <row r="927" spans="1:8" x14ac:dyDescent="0.25">
      <c r="A927" t="s">
        <v>1985</v>
      </c>
      <c r="B927" t="s">
        <v>1986</v>
      </c>
      <c r="C927">
        <v>1206</v>
      </c>
      <c r="D927">
        <v>4905.87</v>
      </c>
      <c r="E927">
        <v>268</v>
      </c>
      <c r="F927">
        <v>4.83</v>
      </c>
      <c r="G927">
        <v>924</v>
      </c>
      <c r="H927">
        <v>77.709999999999994</v>
      </c>
    </row>
    <row r="928" spans="1:8" x14ac:dyDescent="0.25">
      <c r="A928" t="s">
        <v>1987</v>
      </c>
      <c r="B928" t="s">
        <v>1988</v>
      </c>
      <c r="C928">
        <v>3672</v>
      </c>
      <c r="D928">
        <v>4886.57</v>
      </c>
      <c r="E928">
        <v>514</v>
      </c>
      <c r="F928">
        <v>1.71</v>
      </c>
      <c r="G928">
        <v>925</v>
      </c>
      <c r="H928">
        <v>77.73</v>
      </c>
    </row>
    <row r="929" spans="1:8" x14ac:dyDescent="0.25">
      <c r="A929" t="s">
        <v>1989</v>
      </c>
      <c r="B929" t="s">
        <v>1990</v>
      </c>
      <c r="C929">
        <v>315</v>
      </c>
      <c r="D929">
        <v>4879.6000000000004</v>
      </c>
      <c r="E929">
        <v>111</v>
      </c>
      <c r="F929">
        <v>16.3</v>
      </c>
      <c r="G929">
        <v>926</v>
      </c>
      <c r="H929">
        <v>77.760000000000005</v>
      </c>
    </row>
    <row r="930" spans="1:8" x14ac:dyDescent="0.25">
      <c r="A930" t="s">
        <v>1991</v>
      </c>
      <c r="B930" t="s">
        <v>1992</v>
      </c>
      <c r="C930">
        <v>3535</v>
      </c>
      <c r="D930">
        <v>4875.6499999999996</v>
      </c>
      <c r="E930">
        <v>354</v>
      </c>
      <c r="F930">
        <v>1.51</v>
      </c>
      <c r="G930">
        <v>927</v>
      </c>
      <c r="H930">
        <v>77.78</v>
      </c>
    </row>
    <row r="931" spans="1:8" x14ac:dyDescent="0.25">
      <c r="A931" t="s">
        <v>1993</v>
      </c>
      <c r="B931" t="s">
        <v>1994</v>
      </c>
      <c r="C931">
        <v>4007</v>
      </c>
      <c r="D931">
        <v>4864.59</v>
      </c>
      <c r="E931">
        <v>195</v>
      </c>
      <c r="F931">
        <v>1.53</v>
      </c>
      <c r="G931">
        <v>928</v>
      </c>
      <c r="H931">
        <v>77.8</v>
      </c>
    </row>
    <row r="932" spans="1:8" x14ac:dyDescent="0.25">
      <c r="A932" t="s">
        <v>1995</v>
      </c>
      <c r="B932" t="s">
        <v>1996</v>
      </c>
      <c r="C932">
        <v>3643</v>
      </c>
      <c r="D932">
        <v>4860.55</v>
      </c>
      <c r="E932">
        <v>335</v>
      </c>
      <c r="F932">
        <v>1.28</v>
      </c>
      <c r="G932">
        <v>929</v>
      </c>
      <c r="H932">
        <v>77.83</v>
      </c>
    </row>
    <row r="933" spans="1:8" x14ac:dyDescent="0.25">
      <c r="A933" t="s">
        <v>1997</v>
      </c>
      <c r="B933" t="s">
        <v>1998</v>
      </c>
      <c r="C933">
        <v>1429</v>
      </c>
      <c r="D933">
        <v>4859.79</v>
      </c>
      <c r="E933">
        <v>341</v>
      </c>
      <c r="F933">
        <v>3.88</v>
      </c>
      <c r="G933">
        <v>930</v>
      </c>
      <c r="H933">
        <v>77.849999999999994</v>
      </c>
    </row>
    <row r="934" spans="1:8" x14ac:dyDescent="0.25">
      <c r="A934" t="s">
        <v>1999</v>
      </c>
      <c r="B934" t="s">
        <v>2000</v>
      </c>
      <c r="C934">
        <v>11387</v>
      </c>
      <c r="D934">
        <v>4846.87</v>
      </c>
      <c r="E934">
        <v>845</v>
      </c>
      <c r="F934">
        <v>0.52</v>
      </c>
      <c r="G934">
        <v>931</v>
      </c>
      <c r="H934">
        <v>77.88</v>
      </c>
    </row>
    <row r="935" spans="1:8" x14ac:dyDescent="0.25">
      <c r="A935" t="s">
        <v>2001</v>
      </c>
      <c r="B935" t="s">
        <v>2002</v>
      </c>
      <c r="C935">
        <v>1679</v>
      </c>
      <c r="D935">
        <v>4841.3900000000003</v>
      </c>
      <c r="E935">
        <v>259</v>
      </c>
      <c r="F935">
        <v>3.71</v>
      </c>
      <c r="G935">
        <v>932</v>
      </c>
      <c r="H935">
        <v>77.900000000000006</v>
      </c>
    </row>
    <row r="936" spans="1:8" x14ac:dyDescent="0.25">
      <c r="A936" t="s">
        <v>2003</v>
      </c>
      <c r="B936" t="s">
        <v>2004</v>
      </c>
      <c r="C936">
        <v>875</v>
      </c>
      <c r="D936">
        <v>4836.87</v>
      </c>
      <c r="E936">
        <v>172</v>
      </c>
      <c r="F936">
        <v>7.48</v>
      </c>
      <c r="G936">
        <v>933</v>
      </c>
      <c r="H936">
        <v>77.930000000000007</v>
      </c>
    </row>
    <row r="937" spans="1:8" x14ac:dyDescent="0.25">
      <c r="A937" t="s">
        <v>2005</v>
      </c>
      <c r="B937" t="s">
        <v>2006</v>
      </c>
      <c r="C937">
        <v>984</v>
      </c>
      <c r="D937">
        <v>4830.21</v>
      </c>
      <c r="E937">
        <v>254</v>
      </c>
      <c r="F937">
        <v>6.25</v>
      </c>
      <c r="G937">
        <v>934</v>
      </c>
      <c r="H937">
        <v>77.95</v>
      </c>
    </row>
    <row r="938" spans="1:8" x14ac:dyDescent="0.25">
      <c r="A938" t="s">
        <v>2007</v>
      </c>
      <c r="B938" t="s">
        <v>2008</v>
      </c>
      <c r="C938">
        <v>22953</v>
      </c>
      <c r="D938">
        <v>4827.87</v>
      </c>
      <c r="E938">
        <v>476</v>
      </c>
      <c r="F938">
        <v>0.25</v>
      </c>
      <c r="G938">
        <v>935</v>
      </c>
      <c r="H938">
        <v>77.97</v>
      </c>
    </row>
    <row r="939" spans="1:8" x14ac:dyDescent="0.25">
      <c r="A939" t="s">
        <v>2009</v>
      </c>
      <c r="B939" t="s">
        <v>2010</v>
      </c>
      <c r="C939">
        <v>2523</v>
      </c>
      <c r="D939">
        <v>4816.33</v>
      </c>
      <c r="E939">
        <v>643</v>
      </c>
      <c r="F939">
        <v>2.27</v>
      </c>
      <c r="G939">
        <v>936</v>
      </c>
      <c r="H939">
        <v>78</v>
      </c>
    </row>
    <row r="940" spans="1:8" x14ac:dyDescent="0.25">
      <c r="A940" t="s">
        <v>2011</v>
      </c>
      <c r="B940" t="s">
        <v>2012</v>
      </c>
      <c r="C940">
        <v>13528</v>
      </c>
      <c r="D940">
        <v>4806.25</v>
      </c>
      <c r="E940">
        <v>469</v>
      </c>
      <c r="F940">
        <v>0.42</v>
      </c>
      <c r="G940">
        <v>937</v>
      </c>
      <c r="H940">
        <v>78.02</v>
      </c>
    </row>
    <row r="941" spans="1:8" x14ac:dyDescent="0.25">
      <c r="A941" t="s">
        <v>2013</v>
      </c>
      <c r="B941" t="s">
        <v>2014</v>
      </c>
      <c r="C941">
        <v>422</v>
      </c>
      <c r="D941">
        <v>4805.53</v>
      </c>
      <c r="E941">
        <v>57</v>
      </c>
      <c r="F941">
        <v>13.05</v>
      </c>
      <c r="G941">
        <v>938</v>
      </c>
      <c r="H941">
        <v>78.05</v>
      </c>
    </row>
    <row r="942" spans="1:8" x14ac:dyDescent="0.25">
      <c r="A942" t="s">
        <v>2015</v>
      </c>
      <c r="B942" t="s">
        <v>2016</v>
      </c>
      <c r="C942">
        <v>11124</v>
      </c>
      <c r="D942">
        <v>4803.17</v>
      </c>
      <c r="E942">
        <v>713</v>
      </c>
      <c r="F942">
        <v>0.52</v>
      </c>
      <c r="G942">
        <v>939</v>
      </c>
      <c r="H942">
        <v>78.069999999999993</v>
      </c>
    </row>
    <row r="943" spans="1:8" x14ac:dyDescent="0.25">
      <c r="A943" t="s">
        <v>2017</v>
      </c>
      <c r="B943" t="s">
        <v>2018</v>
      </c>
      <c r="C943">
        <v>2422</v>
      </c>
      <c r="D943">
        <v>4801.68</v>
      </c>
      <c r="E943">
        <v>167</v>
      </c>
      <c r="F943">
        <v>2.87</v>
      </c>
      <c r="G943">
        <v>940</v>
      </c>
      <c r="H943">
        <v>78.09</v>
      </c>
    </row>
    <row r="944" spans="1:8" x14ac:dyDescent="0.25">
      <c r="A944" t="s">
        <v>2019</v>
      </c>
      <c r="B944" t="s">
        <v>2020</v>
      </c>
      <c r="C944">
        <v>2579</v>
      </c>
      <c r="D944">
        <v>4795.8900000000003</v>
      </c>
      <c r="E944">
        <v>281</v>
      </c>
      <c r="F944">
        <v>2.04</v>
      </c>
      <c r="G944">
        <v>941</v>
      </c>
      <c r="H944">
        <v>78.12</v>
      </c>
    </row>
    <row r="945" spans="1:8" x14ac:dyDescent="0.25">
      <c r="A945" t="s">
        <v>2021</v>
      </c>
      <c r="B945" t="s">
        <v>2022</v>
      </c>
      <c r="C945">
        <v>4088</v>
      </c>
      <c r="D945">
        <v>4794.6000000000004</v>
      </c>
      <c r="E945">
        <v>277</v>
      </c>
      <c r="F945">
        <v>1.3</v>
      </c>
      <c r="G945">
        <v>942</v>
      </c>
      <c r="H945">
        <v>78.14</v>
      </c>
    </row>
    <row r="946" spans="1:8" x14ac:dyDescent="0.25">
      <c r="A946" t="s">
        <v>2023</v>
      </c>
      <c r="B946" t="s">
        <v>2024</v>
      </c>
      <c r="C946">
        <v>942</v>
      </c>
      <c r="D946">
        <v>4793.66</v>
      </c>
      <c r="E946">
        <v>342</v>
      </c>
      <c r="F946">
        <v>5.4</v>
      </c>
      <c r="G946">
        <v>943</v>
      </c>
      <c r="H946">
        <v>78.17</v>
      </c>
    </row>
    <row r="947" spans="1:8" x14ac:dyDescent="0.25">
      <c r="A947" t="s">
        <v>2025</v>
      </c>
      <c r="B947" t="s">
        <v>2026</v>
      </c>
      <c r="C947">
        <v>421</v>
      </c>
      <c r="D947">
        <v>4780.57</v>
      </c>
      <c r="E947">
        <v>50</v>
      </c>
      <c r="F947">
        <v>12.9</v>
      </c>
      <c r="G947">
        <v>944</v>
      </c>
      <c r="H947">
        <v>78.19</v>
      </c>
    </row>
    <row r="948" spans="1:8" x14ac:dyDescent="0.25">
      <c r="A948" t="s">
        <v>2027</v>
      </c>
      <c r="B948" t="s">
        <v>2028</v>
      </c>
      <c r="C948">
        <v>2869</v>
      </c>
      <c r="D948">
        <v>4774.3</v>
      </c>
      <c r="E948">
        <v>370</v>
      </c>
      <c r="F948">
        <v>1.96</v>
      </c>
      <c r="G948">
        <v>945</v>
      </c>
      <c r="H948">
        <v>78.209999999999994</v>
      </c>
    </row>
    <row r="949" spans="1:8" x14ac:dyDescent="0.25">
      <c r="A949" t="s">
        <v>2029</v>
      </c>
      <c r="B949" t="s">
        <v>2030</v>
      </c>
      <c r="C949">
        <v>2291</v>
      </c>
      <c r="D949">
        <v>4772.7299999999996</v>
      </c>
      <c r="E949">
        <v>144</v>
      </c>
      <c r="F949">
        <v>2.79</v>
      </c>
      <c r="G949">
        <v>946</v>
      </c>
      <c r="H949">
        <v>78.239999999999995</v>
      </c>
    </row>
    <row r="950" spans="1:8" x14ac:dyDescent="0.25">
      <c r="A950" t="s">
        <v>2031</v>
      </c>
      <c r="B950" t="s">
        <v>2032</v>
      </c>
      <c r="C950">
        <v>874</v>
      </c>
      <c r="D950">
        <v>4764.5</v>
      </c>
      <c r="E950">
        <v>264</v>
      </c>
      <c r="F950">
        <v>6.45</v>
      </c>
      <c r="G950">
        <v>947</v>
      </c>
      <c r="H950">
        <v>78.260000000000005</v>
      </c>
    </row>
    <row r="951" spans="1:8" x14ac:dyDescent="0.25">
      <c r="A951" t="s">
        <v>2033</v>
      </c>
      <c r="B951" t="s">
        <v>2034</v>
      </c>
      <c r="C951">
        <v>1115</v>
      </c>
      <c r="D951">
        <v>4751.49</v>
      </c>
      <c r="E951">
        <v>237</v>
      </c>
      <c r="F951">
        <v>4.53</v>
      </c>
      <c r="G951">
        <v>948</v>
      </c>
      <c r="H951">
        <v>78.28</v>
      </c>
    </row>
    <row r="952" spans="1:8" x14ac:dyDescent="0.25">
      <c r="A952" t="s">
        <v>2035</v>
      </c>
      <c r="B952" t="s">
        <v>2036</v>
      </c>
      <c r="C952">
        <v>5048</v>
      </c>
      <c r="D952">
        <v>4747.62</v>
      </c>
      <c r="E952">
        <v>222</v>
      </c>
      <c r="F952">
        <v>1.03</v>
      </c>
      <c r="G952">
        <v>949</v>
      </c>
      <c r="H952">
        <v>78.31</v>
      </c>
    </row>
    <row r="953" spans="1:8" x14ac:dyDescent="0.25">
      <c r="A953" t="s">
        <v>2037</v>
      </c>
      <c r="B953" t="s">
        <v>2038</v>
      </c>
      <c r="C953">
        <v>5422</v>
      </c>
      <c r="D953">
        <v>4729.84</v>
      </c>
      <c r="E953">
        <v>417</v>
      </c>
      <c r="F953">
        <v>1.03</v>
      </c>
      <c r="G953">
        <v>950</v>
      </c>
      <c r="H953">
        <v>78.33</v>
      </c>
    </row>
    <row r="954" spans="1:8" x14ac:dyDescent="0.25">
      <c r="A954" t="s">
        <v>2039</v>
      </c>
      <c r="B954" t="s">
        <v>2040</v>
      </c>
      <c r="C954">
        <v>6446</v>
      </c>
      <c r="D954">
        <v>4723.54</v>
      </c>
      <c r="E954">
        <v>382</v>
      </c>
      <c r="F954">
        <v>1.17</v>
      </c>
      <c r="G954">
        <v>951</v>
      </c>
      <c r="H954">
        <v>78.36</v>
      </c>
    </row>
    <row r="955" spans="1:8" x14ac:dyDescent="0.25">
      <c r="A955" t="s">
        <v>2041</v>
      </c>
      <c r="B955" t="s">
        <v>2042</v>
      </c>
      <c r="C955">
        <v>954</v>
      </c>
      <c r="D955">
        <v>4717.66</v>
      </c>
      <c r="E955">
        <v>192</v>
      </c>
      <c r="F955">
        <v>5.3</v>
      </c>
      <c r="G955">
        <v>952</v>
      </c>
      <c r="H955">
        <v>78.38</v>
      </c>
    </row>
    <row r="956" spans="1:8" x14ac:dyDescent="0.25">
      <c r="A956" t="s">
        <v>2043</v>
      </c>
      <c r="B956" t="s">
        <v>2044</v>
      </c>
      <c r="C956">
        <v>2618</v>
      </c>
      <c r="D956">
        <v>4717.4799999999996</v>
      </c>
      <c r="E956">
        <v>408</v>
      </c>
      <c r="F956">
        <v>2.2200000000000002</v>
      </c>
      <c r="G956">
        <v>953</v>
      </c>
      <c r="H956">
        <v>78.400000000000006</v>
      </c>
    </row>
    <row r="957" spans="1:8" x14ac:dyDescent="0.25">
      <c r="A957" t="s">
        <v>2045</v>
      </c>
      <c r="B957" t="s">
        <v>2046</v>
      </c>
      <c r="C957">
        <v>1152</v>
      </c>
      <c r="D957">
        <v>4717.25</v>
      </c>
      <c r="E957">
        <v>314</v>
      </c>
      <c r="F957">
        <v>4.75</v>
      </c>
      <c r="G957">
        <v>954</v>
      </c>
      <c r="H957">
        <v>78.430000000000007</v>
      </c>
    </row>
    <row r="958" spans="1:8" x14ac:dyDescent="0.25">
      <c r="A958" t="s">
        <v>2047</v>
      </c>
      <c r="B958" t="s">
        <v>2048</v>
      </c>
      <c r="C958">
        <v>1394</v>
      </c>
      <c r="D958">
        <v>4715.4399999999996</v>
      </c>
      <c r="E958">
        <v>238</v>
      </c>
      <c r="F958">
        <v>3.88</v>
      </c>
      <c r="G958">
        <v>955</v>
      </c>
      <c r="H958">
        <v>78.45</v>
      </c>
    </row>
    <row r="959" spans="1:8" x14ac:dyDescent="0.25">
      <c r="A959" t="s">
        <v>2049</v>
      </c>
      <c r="B959" t="s">
        <v>2050</v>
      </c>
      <c r="C959">
        <v>4004</v>
      </c>
      <c r="D959">
        <v>4714.8</v>
      </c>
      <c r="E959">
        <v>393</v>
      </c>
      <c r="F959">
        <v>1.32</v>
      </c>
      <c r="G959">
        <v>956</v>
      </c>
      <c r="H959">
        <v>78.47</v>
      </c>
    </row>
    <row r="960" spans="1:8" x14ac:dyDescent="0.25">
      <c r="A960" t="s">
        <v>2051</v>
      </c>
      <c r="B960" t="s">
        <v>2052</v>
      </c>
      <c r="C960">
        <v>2293</v>
      </c>
      <c r="D960">
        <v>4713.5200000000004</v>
      </c>
      <c r="E960">
        <v>223</v>
      </c>
      <c r="F960">
        <v>2.3199999999999998</v>
      </c>
      <c r="G960">
        <v>957</v>
      </c>
      <c r="H960">
        <v>78.5</v>
      </c>
    </row>
    <row r="961" spans="1:8" x14ac:dyDescent="0.25">
      <c r="A961" t="s">
        <v>2053</v>
      </c>
      <c r="B961" t="s">
        <v>2054</v>
      </c>
      <c r="C961">
        <v>415</v>
      </c>
      <c r="D961">
        <v>4703.87</v>
      </c>
      <c r="E961">
        <v>52</v>
      </c>
      <c r="F961">
        <v>13.13</v>
      </c>
      <c r="G961">
        <v>958</v>
      </c>
      <c r="H961">
        <v>78.52</v>
      </c>
    </row>
    <row r="962" spans="1:8" x14ac:dyDescent="0.25">
      <c r="A962" t="s">
        <v>2055</v>
      </c>
      <c r="B962" t="s">
        <v>2056</v>
      </c>
      <c r="C962">
        <v>2165</v>
      </c>
      <c r="D962">
        <v>4693.08</v>
      </c>
      <c r="E962">
        <v>226</v>
      </c>
      <c r="F962">
        <v>2.66</v>
      </c>
      <c r="G962">
        <v>959</v>
      </c>
      <c r="H962">
        <v>78.540000000000006</v>
      </c>
    </row>
    <row r="963" spans="1:8" x14ac:dyDescent="0.25">
      <c r="A963" t="s">
        <v>2057</v>
      </c>
      <c r="B963" t="s">
        <v>2058</v>
      </c>
      <c r="C963">
        <v>8463</v>
      </c>
      <c r="D963">
        <v>4687.8500000000004</v>
      </c>
      <c r="E963">
        <v>913</v>
      </c>
      <c r="F963">
        <v>0.69</v>
      </c>
      <c r="G963">
        <v>960</v>
      </c>
      <c r="H963">
        <v>78.569999999999993</v>
      </c>
    </row>
    <row r="964" spans="1:8" x14ac:dyDescent="0.25">
      <c r="A964" t="s">
        <v>2059</v>
      </c>
      <c r="B964" t="s">
        <v>2060</v>
      </c>
      <c r="C964">
        <v>1960</v>
      </c>
      <c r="D964">
        <v>4681.58</v>
      </c>
      <c r="E964">
        <v>411</v>
      </c>
      <c r="F964">
        <v>2.75</v>
      </c>
      <c r="G964">
        <v>961</v>
      </c>
      <c r="H964">
        <v>78.59</v>
      </c>
    </row>
    <row r="965" spans="1:8" x14ac:dyDescent="0.25">
      <c r="A965" t="s">
        <v>2061</v>
      </c>
      <c r="B965" t="s">
        <v>2062</v>
      </c>
      <c r="C965">
        <v>1020</v>
      </c>
      <c r="D965">
        <v>4671.8100000000004</v>
      </c>
      <c r="E965">
        <v>297</v>
      </c>
      <c r="F965">
        <v>5.4</v>
      </c>
      <c r="G965">
        <v>962</v>
      </c>
      <c r="H965">
        <v>78.61</v>
      </c>
    </row>
    <row r="966" spans="1:8" x14ac:dyDescent="0.25">
      <c r="A966" t="s">
        <v>2063</v>
      </c>
      <c r="B966" t="s">
        <v>2064</v>
      </c>
      <c r="C966">
        <v>2165</v>
      </c>
      <c r="D966">
        <v>4669.55</v>
      </c>
      <c r="E966">
        <v>363</v>
      </c>
      <c r="F966">
        <v>2.4900000000000002</v>
      </c>
      <c r="G966">
        <v>963</v>
      </c>
      <c r="H966">
        <v>78.64</v>
      </c>
    </row>
    <row r="967" spans="1:8" x14ac:dyDescent="0.25">
      <c r="A967" t="s">
        <v>2065</v>
      </c>
      <c r="B967" t="s">
        <v>2066</v>
      </c>
      <c r="C967">
        <v>11194</v>
      </c>
      <c r="D967">
        <v>4662.0200000000004</v>
      </c>
      <c r="E967">
        <v>665</v>
      </c>
      <c r="F967">
        <v>0.49</v>
      </c>
      <c r="G967">
        <v>964</v>
      </c>
      <c r="H967">
        <v>78.66</v>
      </c>
    </row>
    <row r="968" spans="1:8" x14ac:dyDescent="0.25">
      <c r="A968" t="s">
        <v>2067</v>
      </c>
      <c r="B968" t="s">
        <v>2068</v>
      </c>
      <c r="C968">
        <v>1531</v>
      </c>
      <c r="D968">
        <v>4660.6099999999997</v>
      </c>
      <c r="E968">
        <v>351</v>
      </c>
      <c r="F968">
        <v>3.6</v>
      </c>
      <c r="G968">
        <v>965</v>
      </c>
      <c r="H968">
        <v>78.680000000000007</v>
      </c>
    </row>
    <row r="969" spans="1:8" x14ac:dyDescent="0.25">
      <c r="A969" t="s">
        <v>2069</v>
      </c>
      <c r="B969" t="s">
        <v>2070</v>
      </c>
      <c r="C969">
        <v>1673</v>
      </c>
      <c r="D969">
        <v>4655.9399999999996</v>
      </c>
      <c r="E969">
        <v>189</v>
      </c>
      <c r="F969">
        <v>3.55</v>
      </c>
      <c r="G969">
        <v>966</v>
      </c>
      <c r="H969">
        <v>78.709999999999994</v>
      </c>
    </row>
    <row r="970" spans="1:8" x14ac:dyDescent="0.25">
      <c r="A970" t="s">
        <v>2071</v>
      </c>
      <c r="B970" t="s">
        <v>2072</v>
      </c>
      <c r="C970">
        <v>4271</v>
      </c>
      <c r="D970">
        <v>4640.1000000000004</v>
      </c>
      <c r="E970">
        <v>324</v>
      </c>
      <c r="F970">
        <v>1.42</v>
      </c>
      <c r="G970">
        <v>967</v>
      </c>
      <c r="H970">
        <v>78.73</v>
      </c>
    </row>
    <row r="971" spans="1:8" x14ac:dyDescent="0.25">
      <c r="A971" t="s">
        <v>2073</v>
      </c>
      <c r="B971" t="s">
        <v>2074</v>
      </c>
      <c r="C971">
        <v>2493</v>
      </c>
      <c r="D971">
        <v>4635.78</v>
      </c>
      <c r="E971">
        <v>497</v>
      </c>
      <c r="F971">
        <v>2.2799999999999998</v>
      </c>
      <c r="G971">
        <v>968</v>
      </c>
      <c r="H971">
        <v>78.75</v>
      </c>
    </row>
    <row r="972" spans="1:8" x14ac:dyDescent="0.25">
      <c r="A972" t="s">
        <v>2075</v>
      </c>
      <c r="B972" t="s">
        <v>2076</v>
      </c>
      <c r="C972">
        <v>758</v>
      </c>
      <c r="D972">
        <v>4632.17</v>
      </c>
      <c r="E972">
        <v>216</v>
      </c>
      <c r="F972">
        <v>6.34</v>
      </c>
      <c r="G972">
        <v>969</v>
      </c>
      <c r="H972">
        <v>78.78</v>
      </c>
    </row>
    <row r="973" spans="1:8" x14ac:dyDescent="0.25">
      <c r="A973" t="s">
        <v>2077</v>
      </c>
      <c r="B973" t="s">
        <v>2078</v>
      </c>
      <c r="C973">
        <v>5122</v>
      </c>
      <c r="D973">
        <v>4627.08</v>
      </c>
      <c r="E973">
        <v>405</v>
      </c>
      <c r="F973">
        <v>1.0900000000000001</v>
      </c>
      <c r="G973">
        <v>970</v>
      </c>
      <c r="H973">
        <v>78.8</v>
      </c>
    </row>
    <row r="974" spans="1:8" x14ac:dyDescent="0.25">
      <c r="A974" t="s">
        <v>2079</v>
      </c>
      <c r="B974" t="s">
        <v>2080</v>
      </c>
      <c r="C974">
        <v>2930</v>
      </c>
      <c r="D974">
        <v>4619.53</v>
      </c>
      <c r="E974">
        <v>364</v>
      </c>
      <c r="F974">
        <v>2</v>
      </c>
      <c r="G974">
        <v>971</v>
      </c>
      <c r="H974">
        <v>78.819999999999993</v>
      </c>
    </row>
    <row r="975" spans="1:8" x14ac:dyDescent="0.25">
      <c r="A975" t="s">
        <v>2081</v>
      </c>
      <c r="B975" t="s">
        <v>2082</v>
      </c>
      <c r="C975">
        <v>5008</v>
      </c>
      <c r="D975">
        <v>4597.42</v>
      </c>
      <c r="E975">
        <v>412</v>
      </c>
      <c r="F975">
        <v>1.1100000000000001</v>
      </c>
      <c r="G975">
        <v>972</v>
      </c>
      <c r="H975">
        <v>78.84</v>
      </c>
    </row>
    <row r="976" spans="1:8" x14ac:dyDescent="0.25">
      <c r="A976" t="s">
        <v>2083</v>
      </c>
      <c r="B976" t="s">
        <v>2084</v>
      </c>
      <c r="C976">
        <v>360</v>
      </c>
      <c r="D976">
        <v>4596.1099999999997</v>
      </c>
      <c r="E976">
        <v>120</v>
      </c>
      <c r="F976">
        <v>14.38</v>
      </c>
      <c r="G976">
        <v>973</v>
      </c>
      <c r="H976">
        <v>78.87</v>
      </c>
    </row>
    <row r="977" spans="1:8" x14ac:dyDescent="0.25">
      <c r="A977" t="s">
        <v>2085</v>
      </c>
      <c r="B977" t="s">
        <v>2086</v>
      </c>
      <c r="C977">
        <v>5591</v>
      </c>
      <c r="D977">
        <v>4591.54</v>
      </c>
      <c r="E977">
        <v>403</v>
      </c>
      <c r="F977">
        <v>1.06</v>
      </c>
      <c r="G977">
        <v>974</v>
      </c>
      <c r="H977">
        <v>78.89</v>
      </c>
    </row>
    <row r="978" spans="1:8" x14ac:dyDescent="0.25">
      <c r="A978" t="s">
        <v>2087</v>
      </c>
      <c r="B978" t="s">
        <v>2088</v>
      </c>
      <c r="C978">
        <v>2081</v>
      </c>
      <c r="D978">
        <v>4588.0200000000004</v>
      </c>
      <c r="E978">
        <v>402</v>
      </c>
      <c r="F978">
        <v>2.41</v>
      </c>
      <c r="G978">
        <v>975</v>
      </c>
      <c r="H978">
        <v>78.91</v>
      </c>
    </row>
    <row r="979" spans="1:8" x14ac:dyDescent="0.25">
      <c r="A979" t="s">
        <v>2089</v>
      </c>
      <c r="B979" t="s">
        <v>2090</v>
      </c>
      <c r="C979">
        <v>4396</v>
      </c>
      <c r="D979">
        <v>4585.41</v>
      </c>
      <c r="E979">
        <v>373</v>
      </c>
      <c r="F979">
        <v>1.57</v>
      </c>
      <c r="G979">
        <v>976</v>
      </c>
      <c r="H979">
        <v>78.94</v>
      </c>
    </row>
    <row r="980" spans="1:8" x14ac:dyDescent="0.25">
      <c r="A980" t="s">
        <v>2091</v>
      </c>
      <c r="B980" t="s">
        <v>2092</v>
      </c>
      <c r="C980">
        <v>6700</v>
      </c>
      <c r="D980">
        <v>4585.2</v>
      </c>
      <c r="E980">
        <v>376</v>
      </c>
      <c r="F980">
        <v>0.83</v>
      </c>
      <c r="G980">
        <v>977</v>
      </c>
      <c r="H980">
        <v>78.959999999999994</v>
      </c>
    </row>
    <row r="981" spans="1:8" x14ac:dyDescent="0.25">
      <c r="A981" t="s">
        <v>2093</v>
      </c>
      <c r="B981" t="s">
        <v>2094</v>
      </c>
      <c r="C981">
        <v>5666</v>
      </c>
      <c r="D981">
        <v>4583.75</v>
      </c>
      <c r="E981">
        <v>485</v>
      </c>
      <c r="F981">
        <v>0.96</v>
      </c>
      <c r="G981">
        <v>978</v>
      </c>
      <c r="H981">
        <v>78.98</v>
      </c>
    </row>
    <row r="982" spans="1:8" x14ac:dyDescent="0.25">
      <c r="A982" t="s">
        <v>2095</v>
      </c>
      <c r="B982" t="s">
        <v>2096</v>
      </c>
      <c r="C982">
        <v>1967</v>
      </c>
      <c r="D982">
        <v>4577.62</v>
      </c>
      <c r="E982">
        <v>294</v>
      </c>
      <c r="F982">
        <v>3.23</v>
      </c>
      <c r="G982">
        <v>979</v>
      </c>
      <c r="H982">
        <v>79</v>
      </c>
    </row>
    <row r="983" spans="1:8" x14ac:dyDescent="0.25">
      <c r="A983" t="s">
        <v>2097</v>
      </c>
      <c r="B983" t="s">
        <v>2098</v>
      </c>
      <c r="C983">
        <v>4807</v>
      </c>
      <c r="D983">
        <v>4572.41</v>
      </c>
      <c r="E983">
        <v>191</v>
      </c>
      <c r="F983">
        <v>1.07</v>
      </c>
      <c r="G983">
        <v>980</v>
      </c>
      <c r="H983">
        <v>79.03</v>
      </c>
    </row>
    <row r="984" spans="1:8" x14ac:dyDescent="0.25">
      <c r="A984" t="s">
        <v>2099</v>
      </c>
      <c r="B984" t="s">
        <v>2100</v>
      </c>
      <c r="C984">
        <v>1597</v>
      </c>
      <c r="D984">
        <v>4565.5600000000004</v>
      </c>
      <c r="E984">
        <v>227</v>
      </c>
      <c r="F984">
        <v>3.45</v>
      </c>
      <c r="G984">
        <v>981</v>
      </c>
      <c r="H984">
        <v>79.05</v>
      </c>
    </row>
    <row r="985" spans="1:8" x14ac:dyDescent="0.25">
      <c r="A985" t="s">
        <v>2101</v>
      </c>
      <c r="B985" t="s">
        <v>2102</v>
      </c>
      <c r="C985">
        <v>1011</v>
      </c>
      <c r="D985">
        <v>4561.76</v>
      </c>
      <c r="E985">
        <v>169</v>
      </c>
      <c r="F985">
        <v>6.02</v>
      </c>
      <c r="G985">
        <v>982</v>
      </c>
      <c r="H985">
        <v>79.069999999999993</v>
      </c>
    </row>
    <row r="986" spans="1:8" x14ac:dyDescent="0.25">
      <c r="A986" t="s">
        <v>2103</v>
      </c>
      <c r="B986" t="s">
        <v>2104</v>
      </c>
      <c r="C986">
        <v>3291</v>
      </c>
      <c r="D986">
        <v>4558.67</v>
      </c>
      <c r="E986">
        <v>337</v>
      </c>
      <c r="F986">
        <v>1.78</v>
      </c>
      <c r="G986">
        <v>983</v>
      </c>
      <c r="H986">
        <v>79.099999999999994</v>
      </c>
    </row>
    <row r="987" spans="1:8" x14ac:dyDescent="0.25">
      <c r="A987" t="s">
        <v>2105</v>
      </c>
      <c r="B987" t="s">
        <v>2106</v>
      </c>
      <c r="C987">
        <v>904</v>
      </c>
      <c r="D987">
        <v>4557.84</v>
      </c>
      <c r="E987">
        <v>171</v>
      </c>
      <c r="F987">
        <v>5.55</v>
      </c>
      <c r="G987">
        <v>984</v>
      </c>
      <c r="H987">
        <v>79.12</v>
      </c>
    </row>
    <row r="988" spans="1:8" x14ac:dyDescent="0.25">
      <c r="A988" t="s">
        <v>2107</v>
      </c>
      <c r="B988" t="s">
        <v>2108</v>
      </c>
      <c r="C988">
        <v>8312</v>
      </c>
      <c r="D988">
        <v>4552.6899999999996</v>
      </c>
      <c r="E988">
        <v>67</v>
      </c>
      <c r="F988">
        <v>3.53</v>
      </c>
      <c r="G988">
        <v>985</v>
      </c>
      <c r="H988">
        <v>79.14</v>
      </c>
    </row>
    <row r="989" spans="1:8" x14ac:dyDescent="0.25">
      <c r="A989" t="s">
        <v>2109</v>
      </c>
      <c r="B989" t="s">
        <v>2110</v>
      </c>
      <c r="C989">
        <v>1181</v>
      </c>
      <c r="D989">
        <v>4550.95</v>
      </c>
      <c r="E989">
        <v>223</v>
      </c>
      <c r="F989">
        <v>6.75</v>
      </c>
      <c r="G989">
        <v>986</v>
      </c>
      <c r="H989">
        <v>79.16</v>
      </c>
    </row>
    <row r="990" spans="1:8" x14ac:dyDescent="0.25">
      <c r="A990" t="s">
        <v>2111</v>
      </c>
      <c r="B990" t="s">
        <v>2112</v>
      </c>
      <c r="C990">
        <v>980</v>
      </c>
      <c r="D990">
        <v>4547.16</v>
      </c>
      <c r="E990">
        <v>222</v>
      </c>
      <c r="F990">
        <v>5.82</v>
      </c>
      <c r="G990">
        <v>987</v>
      </c>
      <c r="H990">
        <v>79.19</v>
      </c>
    </row>
    <row r="991" spans="1:8" x14ac:dyDescent="0.25">
      <c r="A991" t="s">
        <v>2113</v>
      </c>
      <c r="B991" t="s">
        <v>2114</v>
      </c>
      <c r="C991">
        <v>3523</v>
      </c>
      <c r="D991">
        <v>4539.7700000000004</v>
      </c>
      <c r="E991">
        <v>338</v>
      </c>
      <c r="F991">
        <v>1.51</v>
      </c>
      <c r="G991">
        <v>988</v>
      </c>
      <c r="H991">
        <v>79.209999999999994</v>
      </c>
    </row>
    <row r="992" spans="1:8" x14ac:dyDescent="0.25">
      <c r="A992" t="s">
        <v>2115</v>
      </c>
      <c r="B992" t="s">
        <v>2116</v>
      </c>
      <c r="C992">
        <v>1370</v>
      </c>
      <c r="D992">
        <v>4538.74</v>
      </c>
      <c r="E992">
        <v>308</v>
      </c>
      <c r="F992">
        <v>3.48</v>
      </c>
      <c r="G992">
        <v>989</v>
      </c>
      <c r="H992">
        <v>79.23</v>
      </c>
    </row>
    <row r="993" spans="1:8" x14ac:dyDescent="0.25">
      <c r="A993" t="s">
        <v>2117</v>
      </c>
      <c r="B993" t="s">
        <v>2118</v>
      </c>
      <c r="C993">
        <v>1627</v>
      </c>
      <c r="D993">
        <v>4538.17</v>
      </c>
      <c r="E993">
        <v>194</v>
      </c>
      <c r="F993">
        <v>3.06</v>
      </c>
      <c r="G993">
        <v>990</v>
      </c>
      <c r="H993">
        <v>79.25</v>
      </c>
    </row>
    <row r="994" spans="1:8" x14ac:dyDescent="0.25">
      <c r="A994" t="s">
        <v>2119</v>
      </c>
      <c r="B994" t="s">
        <v>2120</v>
      </c>
      <c r="C994">
        <v>1049</v>
      </c>
      <c r="D994">
        <v>4526.59</v>
      </c>
      <c r="E994">
        <v>256</v>
      </c>
      <c r="F994">
        <v>4.7300000000000004</v>
      </c>
      <c r="G994">
        <v>991</v>
      </c>
      <c r="H994">
        <v>79.28</v>
      </c>
    </row>
    <row r="995" spans="1:8" x14ac:dyDescent="0.25">
      <c r="A995" t="s">
        <v>2121</v>
      </c>
      <c r="B995" t="s">
        <v>2122</v>
      </c>
      <c r="C995">
        <v>1153</v>
      </c>
      <c r="D995">
        <v>4525.55</v>
      </c>
      <c r="E995">
        <v>299</v>
      </c>
      <c r="F995">
        <v>4.6500000000000004</v>
      </c>
      <c r="G995">
        <v>992</v>
      </c>
      <c r="H995">
        <v>79.3</v>
      </c>
    </row>
    <row r="996" spans="1:8" x14ac:dyDescent="0.25">
      <c r="A996" t="s">
        <v>2123</v>
      </c>
      <c r="B996" t="s">
        <v>2124</v>
      </c>
      <c r="C996">
        <v>3720</v>
      </c>
      <c r="D996">
        <v>4521.72</v>
      </c>
      <c r="E996">
        <v>325</v>
      </c>
      <c r="F996">
        <v>1.47</v>
      </c>
      <c r="G996">
        <v>993</v>
      </c>
      <c r="H996">
        <v>79.319999999999993</v>
      </c>
    </row>
    <row r="997" spans="1:8" x14ac:dyDescent="0.25">
      <c r="A997" t="s">
        <v>2125</v>
      </c>
      <c r="B997" t="s">
        <v>2126</v>
      </c>
      <c r="C997">
        <v>1312</v>
      </c>
      <c r="D997">
        <v>4516.7</v>
      </c>
      <c r="E997">
        <v>269</v>
      </c>
      <c r="F997">
        <v>4.3099999999999996</v>
      </c>
      <c r="G997">
        <v>994</v>
      </c>
      <c r="H997">
        <v>79.34</v>
      </c>
    </row>
    <row r="998" spans="1:8" x14ac:dyDescent="0.25">
      <c r="A998" t="s">
        <v>2127</v>
      </c>
      <c r="B998" t="s">
        <v>2128</v>
      </c>
      <c r="C998">
        <v>1832</v>
      </c>
      <c r="D998">
        <v>4515.22</v>
      </c>
      <c r="E998">
        <v>209</v>
      </c>
      <c r="F998">
        <v>3.33</v>
      </c>
      <c r="G998">
        <v>995</v>
      </c>
      <c r="H998">
        <v>79.37</v>
      </c>
    </row>
    <row r="999" spans="1:8" x14ac:dyDescent="0.25">
      <c r="A999" t="s">
        <v>2129</v>
      </c>
      <c r="B999" t="s">
        <v>2130</v>
      </c>
      <c r="C999">
        <v>546</v>
      </c>
      <c r="D999">
        <v>4507.08</v>
      </c>
      <c r="E999">
        <v>241</v>
      </c>
      <c r="F999">
        <v>9.17</v>
      </c>
      <c r="G999">
        <v>996</v>
      </c>
      <c r="H999">
        <v>79.39</v>
      </c>
    </row>
    <row r="1000" spans="1:8" x14ac:dyDescent="0.25">
      <c r="A1000" t="s">
        <v>2131</v>
      </c>
      <c r="B1000" t="s">
        <v>2132</v>
      </c>
      <c r="C1000">
        <v>3966</v>
      </c>
      <c r="D1000">
        <v>4505.88</v>
      </c>
      <c r="E1000">
        <v>202</v>
      </c>
      <c r="F1000">
        <v>1.64</v>
      </c>
      <c r="G1000">
        <v>997</v>
      </c>
      <c r="H1000">
        <v>79.41</v>
      </c>
    </row>
    <row r="1001" spans="1:8" x14ac:dyDescent="0.25">
      <c r="A1001" t="s">
        <v>2133</v>
      </c>
      <c r="B1001" t="s">
        <v>2134</v>
      </c>
      <c r="C1001">
        <v>3151</v>
      </c>
      <c r="D1001">
        <v>4500.68</v>
      </c>
      <c r="E1001">
        <v>420</v>
      </c>
      <c r="F1001">
        <v>1.8</v>
      </c>
      <c r="G1001">
        <v>998</v>
      </c>
      <c r="H1001">
        <v>79.430000000000007</v>
      </c>
    </row>
    <row r="1002" spans="1:8" x14ac:dyDescent="0.25">
      <c r="A1002" t="s">
        <v>2135</v>
      </c>
      <c r="B1002" t="s">
        <v>2136</v>
      </c>
      <c r="C1002">
        <v>8275</v>
      </c>
      <c r="D1002">
        <v>4495.8500000000004</v>
      </c>
      <c r="E1002">
        <v>407</v>
      </c>
      <c r="F1002">
        <v>0.74</v>
      </c>
      <c r="G1002">
        <v>999</v>
      </c>
      <c r="H1002">
        <v>79.459999999999994</v>
      </c>
    </row>
    <row r="1003" spans="1:8" x14ac:dyDescent="0.25">
      <c r="A1003" t="s">
        <v>2137</v>
      </c>
      <c r="B1003" t="s">
        <v>2138</v>
      </c>
      <c r="C1003">
        <v>2233</v>
      </c>
      <c r="D1003">
        <v>4483.88</v>
      </c>
      <c r="E1003">
        <v>182</v>
      </c>
      <c r="F1003">
        <v>2.2799999999999998</v>
      </c>
      <c r="G1003">
        <v>1000</v>
      </c>
      <c r="H1003">
        <v>79.48</v>
      </c>
    </row>
    <row r="1004" spans="1:8" x14ac:dyDescent="0.25">
      <c r="A1004" t="s">
        <v>2139</v>
      </c>
      <c r="B1004" t="s">
        <v>2140</v>
      </c>
      <c r="C1004">
        <v>15898</v>
      </c>
      <c r="D1004">
        <v>4478.8999999999996</v>
      </c>
      <c r="E1004">
        <v>479</v>
      </c>
      <c r="F1004">
        <v>0.42</v>
      </c>
      <c r="G1004">
        <v>1001</v>
      </c>
      <c r="H1004">
        <v>79.5</v>
      </c>
    </row>
    <row r="1005" spans="1:8" x14ac:dyDescent="0.25">
      <c r="A1005" t="s">
        <v>2141</v>
      </c>
      <c r="B1005" t="s">
        <v>2142</v>
      </c>
      <c r="C1005">
        <v>5847</v>
      </c>
      <c r="D1005">
        <v>4476.01</v>
      </c>
      <c r="E1005">
        <v>231</v>
      </c>
      <c r="F1005">
        <v>1</v>
      </c>
      <c r="G1005">
        <v>1002</v>
      </c>
      <c r="H1005">
        <v>79.52</v>
      </c>
    </row>
    <row r="1006" spans="1:8" x14ac:dyDescent="0.25">
      <c r="A1006" t="s">
        <v>2143</v>
      </c>
      <c r="B1006" t="s">
        <v>2144</v>
      </c>
      <c r="C1006">
        <v>3579</v>
      </c>
      <c r="D1006">
        <v>4475.6000000000004</v>
      </c>
      <c r="E1006">
        <v>428</v>
      </c>
      <c r="F1006">
        <v>1.39</v>
      </c>
      <c r="G1006">
        <v>1003</v>
      </c>
      <c r="H1006">
        <v>79.55</v>
      </c>
    </row>
    <row r="1007" spans="1:8" x14ac:dyDescent="0.25">
      <c r="A1007" t="s">
        <v>2145</v>
      </c>
      <c r="B1007" t="s">
        <v>2146</v>
      </c>
      <c r="C1007">
        <v>7009</v>
      </c>
      <c r="D1007">
        <v>4455.8100000000004</v>
      </c>
      <c r="E1007">
        <v>344</v>
      </c>
      <c r="F1007">
        <v>1</v>
      </c>
      <c r="G1007">
        <v>1004</v>
      </c>
      <c r="H1007">
        <v>79.569999999999993</v>
      </c>
    </row>
    <row r="1008" spans="1:8" x14ac:dyDescent="0.25">
      <c r="A1008" t="s">
        <v>2147</v>
      </c>
      <c r="B1008" t="s">
        <v>2148</v>
      </c>
      <c r="C1008">
        <v>2362</v>
      </c>
      <c r="D1008">
        <v>4450.7</v>
      </c>
      <c r="E1008">
        <v>299</v>
      </c>
      <c r="F1008">
        <v>2.34</v>
      </c>
      <c r="G1008">
        <v>1005</v>
      </c>
      <c r="H1008">
        <v>79.59</v>
      </c>
    </row>
    <row r="1009" spans="1:8" x14ac:dyDescent="0.25">
      <c r="A1009" t="s">
        <v>2149</v>
      </c>
      <c r="B1009" t="s">
        <v>2150</v>
      </c>
      <c r="C1009">
        <v>998</v>
      </c>
      <c r="D1009">
        <v>4445.38</v>
      </c>
      <c r="E1009">
        <v>341</v>
      </c>
      <c r="F1009">
        <v>4.9000000000000004</v>
      </c>
      <c r="G1009">
        <v>1006</v>
      </c>
      <c r="H1009">
        <v>79.61</v>
      </c>
    </row>
    <row r="1010" spans="1:8" x14ac:dyDescent="0.25">
      <c r="A1010" t="s">
        <v>2151</v>
      </c>
      <c r="B1010" t="s">
        <v>2152</v>
      </c>
      <c r="C1010">
        <v>4625</v>
      </c>
      <c r="D1010">
        <v>4444.2299999999996</v>
      </c>
      <c r="E1010">
        <v>185</v>
      </c>
      <c r="F1010">
        <v>1.04</v>
      </c>
      <c r="G1010">
        <v>1007</v>
      </c>
      <c r="H1010">
        <v>79.64</v>
      </c>
    </row>
    <row r="1011" spans="1:8" x14ac:dyDescent="0.25">
      <c r="A1011" t="s">
        <v>2153</v>
      </c>
      <c r="B1011" t="s">
        <v>2154</v>
      </c>
      <c r="C1011">
        <v>1056</v>
      </c>
      <c r="D1011">
        <v>4436.2700000000004</v>
      </c>
      <c r="E1011">
        <v>87</v>
      </c>
      <c r="F1011">
        <v>5.58</v>
      </c>
      <c r="G1011">
        <v>1008</v>
      </c>
      <c r="H1011">
        <v>79.66</v>
      </c>
    </row>
    <row r="1012" spans="1:8" x14ac:dyDescent="0.25">
      <c r="A1012" t="s">
        <v>2155</v>
      </c>
      <c r="B1012" t="s">
        <v>2156</v>
      </c>
      <c r="C1012">
        <v>6136</v>
      </c>
      <c r="D1012">
        <v>4427.1099999999997</v>
      </c>
      <c r="E1012">
        <v>643</v>
      </c>
      <c r="F1012">
        <v>0.89</v>
      </c>
      <c r="G1012">
        <v>1009</v>
      </c>
      <c r="H1012">
        <v>79.680000000000007</v>
      </c>
    </row>
    <row r="1013" spans="1:8" x14ac:dyDescent="0.25">
      <c r="A1013" t="s">
        <v>2157</v>
      </c>
      <c r="B1013" t="s">
        <v>2158</v>
      </c>
      <c r="C1013">
        <v>725</v>
      </c>
      <c r="D1013">
        <v>4423.6899999999996</v>
      </c>
      <c r="E1013">
        <v>79</v>
      </c>
      <c r="F1013">
        <v>8.0500000000000007</v>
      </c>
      <c r="G1013">
        <v>1010</v>
      </c>
      <c r="H1013">
        <v>79.7</v>
      </c>
    </row>
    <row r="1014" spans="1:8" x14ac:dyDescent="0.25">
      <c r="A1014" t="s">
        <v>2159</v>
      </c>
      <c r="B1014" t="s">
        <v>2160</v>
      </c>
      <c r="C1014">
        <v>1155</v>
      </c>
      <c r="D1014">
        <v>4423.2</v>
      </c>
      <c r="E1014">
        <v>298</v>
      </c>
      <c r="F1014">
        <v>4.3899999999999997</v>
      </c>
      <c r="G1014">
        <v>1011</v>
      </c>
      <c r="H1014">
        <v>79.72</v>
      </c>
    </row>
    <row r="1015" spans="1:8" x14ac:dyDescent="0.25">
      <c r="A1015" t="s">
        <v>2161</v>
      </c>
      <c r="B1015" t="s">
        <v>2162</v>
      </c>
      <c r="C1015">
        <v>1546</v>
      </c>
      <c r="D1015">
        <v>4419.75</v>
      </c>
      <c r="E1015">
        <v>256</v>
      </c>
      <c r="F1015">
        <v>3.87</v>
      </c>
      <c r="G1015">
        <v>1012</v>
      </c>
      <c r="H1015">
        <v>79.75</v>
      </c>
    </row>
    <row r="1016" spans="1:8" x14ac:dyDescent="0.25">
      <c r="A1016" t="s">
        <v>2163</v>
      </c>
      <c r="B1016" t="s">
        <v>2164</v>
      </c>
      <c r="C1016">
        <v>3193</v>
      </c>
      <c r="D1016">
        <v>4412.93</v>
      </c>
      <c r="E1016">
        <v>264</v>
      </c>
      <c r="F1016">
        <v>1.64</v>
      </c>
      <c r="G1016">
        <v>1013</v>
      </c>
      <c r="H1016">
        <v>79.77</v>
      </c>
    </row>
    <row r="1017" spans="1:8" x14ac:dyDescent="0.25">
      <c r="A1017" t="s">
        <v>2165</v>
      </c>
      <c r="B1017" t="s">
        <v>2166</v>
      </c>
      <c r="C1017">
        <v>866</v>
      </c>
      <c r="D1017">
        <v>4401.8</v>
      </c>
      <c r="E1017">
        <v>301</v>
      </c>
      <c r="F1017">
        <v>5.65</v>
      </c>
      <c r="G1017">
        <v>1014</v>
      </c>
      <c r="H1017">
        <v>79.790000000000006</v>
      </c>
    </row>
    <row r="1018" spans="1:8" x14ac:dyDescent="0.25">
      <c r="A1018" t="s">
        <v>2167</v>
      </c>
      <c r="B1018" t="s">
        <v>2168</v>
      </c>
      <c r="C1018">
        <v>1090</v>
      </c>
      <c r="D1018">
        <v>4400.12</v>
      </c>
      <c r="E1018">
        <v>264</v>
      </c>
      <c r="F1018">
        <v>5.24</v>
      </c>
      <c r="G1018">
        <v>1015</v>
      </c>
      <c r="H1018">
        <v>79.81</v>
      </c>
    </row>
    <row r="1019" spans="1:8" x14ac:dyDescent="0.25">
      <c r="A1019" t="s">
        <v>2169</v>
      </c>
      <c r="B1019" t="s">
        <v>2170</v>
      </c>
      <c r="C1019">
        <v>6783</v>
      </c>
      <c r="D1019">
        <v>4398.08</v>
      </c>
      <c r="E1019">
        <v>622</v>
      </c>
      <c r="F1019">
        <v>0.81</v>
      </c>
      <c r="G1019">
        <v>1016</v>
      </c>
      <c r="H1019">
        <v>79.83</v>
      </c>
    </row>
    <row r="1020" spans="1:8" x14ac:dyDescent="0.25">
      <c r="A1020" t="s">
        <v>2171</v>
      </c>
      <c r="B1020" t="s">
        <v>2172</v>
      </c>
      <c r="C1020">
        <v>1693</v>
      </c>
      <c r="D1020">
        <v>4395.26</v>
      </c>
      <c r="E1020">
        <v>344</v>
      </c>
      <c r="F1020">
        <v>3.15</v>
      </c>
      <c r="G1020">
        <v>1017</v>
      </c>
      <c r="H1020">
        <v>79.86</v>
      </c>
    </row>
    <row r="1021" spans="1:8" x14ac:dyDescent="0.25">
      <c r="A1021" t="s">
        <v>2173</v>
      </c>
      <c r="B1021" t="s">
        <v>2174</v>
      </c>
      <c r="C1021">
        <v>1557</v>
      </c>
      <c r="D1021">
        <v>4392.75</v>
      </c>
      <c r="E1021">
        <v>300</v>
      </c>
      <c r="F1021">
        <v>3.23</v>
      </c>
      <c r="G1021">
        <v>1018</v>
      </c>
      <c r="H1021">
        <v>79.88</v>
      </c>
    </row>
    <row r="1022" spans="1:8" x14ac:dyDescent="0.25">
      <c r="A1022" t="s">
        <v>2175</v>
      </c>
      <c r="B1022" t="s">
        <v>2176</v>
      </c>
      <c r="C1022">
        <v>1589</v>
      </c>
      <c r="D1022">
        <v>4390.6899999999996</v>
      </c>
      <c r="E1022">
        <v>212</v>
      </c>
      <c r="F1022">
        <v>4.42</v>
      </c>
      <c r="G1022">
        <v>1019</v>
      </c>
      <c r="H1022">
        <v>79.900000000000006</v>
      </c>
    </row>
    <row r="1023" spans="1:8" x14ac:dyDescent="0.25">
      <c r="A1023" t="s">
        <v>2177</v>
      </c>
      <c r="B1023" t="s">
        <v>2178</v>
      </c>
      <c r="C1023">
        <v>3437</v>
      </c>
      <c r="D1023">
        <v>4383.55</v>
      </c>
      <c r="E1023">
        <v>463</v>
      </c>
      <c r="F1023">
        <v>1.51</v>
      </c>
      <c r="G1023">
        <v>1020</v>
      </c>
      <c r="H1023">
        <v>79.92</v>
      </c>
    </row>
    <row r="1024" spans="1:8" x14ac:dyDescent="0.25">
      <c r="A1024" t="s">
        <v>2179</v>
      </c>
      <c r="B1024" t="s">
        <v>2180</v>
      </c>
      <c r="C1024">
        <v>2037</v>
      </c>
      <c r="D1024">
        <v>4382.22</v>
      </c>
      <c r="E1024">
        <v>378</v>
      </c>
      <c r="F1024">
        <v>2.63</v>
      </c>
      <c r="G1024">
        <v>1021</v>
      </c>
      <c r="H1024">
        <v>79.94</v>
      </c>
    </row>
    <row r="1025" spans="1:8" x14ac:dyDescent="0.25">
      <c r="A1025" t="s">
        <v>2181</v>
      </c>
      <c r="B1025" t="s">
        <v>2182</v>
      </c>
      <c r="C1025">
        <v>250</v>
      </c>
      <c r="D1025">
        <v>4375.26</v>
      </c>
      <c r="E1025">
        <v>140</v>
      </c>
      <c r="F1025">
        <v>18.72</v>
      </c>
      <c r="G1025">
        <v>1022</v>
      </c>
      <c r="H1025">
        <v>79.959999999999994</v>
      </c>
    </row>
    <row r="1026" spans="1:8" x14ac:dyDescent="0.25">
      <c r="A1026" t="s">
        <v>2183</v>
      </c>
      <c r="B1026" t="s">
        <v>2184</v>
      </c>
      <c r="C1026">
        <v>1366</v>
      </c>
      <c r="D1026">
        <v>4371.47</v>
      </c>
      <c r="E1026">
        <v>348</v>
      </c>
      <c r="F1026">
        <v>3.84</v>
      </c>
      <c r="G1026">
        <v>1023</v>
      </c>
      <c r="H1026">
        <v>79.989999999999995</v>
      </c>
    </row>
    <row r="1027" spans="1:8" x14ac:dyDescent="0.25">
      <c r="A1027" t="s">
        <v>2185</v>
      </c>
      <c r="B1027" t="s">
        <v>2186</v>
      </c>
      <c r="C1027">
        <v>3556</v>
      </c>
      <c r="D1027">
        <v>4367.0600000000004</v>
      </c>
      <c r="E1027">
        <v>295</v>
      </c>
      <c r="F1027">
        <v>1.32</v>
      </c>
      <c r="G1027">
        <v>1024</v>
      </c>
      <c r="H1027">
        <v>80.010000000000005</v>
      </c>
    </row>
    <row r="1028" spans="1:8" x14ac:dyDescent="0.25">
      <c r="A1028" t="s">
        <v>2187</v>
      </c>
      <c r="B1028" t="s">
        <v>2188</v>
      </c>
      <c r="C1028">
        <v>20799</v>
      </c>
      <c r="D1028">
        <v>4360.46</v>
      </c>
      <c r="E1028">
        <v>217</v>
      </c>
      <c r="F1028">
        <v>0.37</v>
      </c>
      <c r="G1028">
        <v>1025</v>
      </c>
      <c r="H1028">
        <v>80.03</v>
      </c>
    </row>
    <row r="1029" spans="1:8" x14ac:dyDescent="0.25">
      <c r="A1029" t="s">
        <v>2189</v>
      </c>
      <c r="B1029" t="s">
        <v>2190</v>
      </c>
      <c r="C1029">
        <v>5117</v>
      </c>
      <c r="D1029">
        <v>4360.03</v>
      </c>
      <c r="E1029">
        <v>306</v>
      </c>
      <c r="F1029">
        <v>1.1399999999999999</v>
      </c>
      <c r="G1029">
        <v>1026</v>
      </c>
      <c r="H1029">
        <v>80.05</v>
      </c>
    </row>
    <row r="1030" spans="1:8" x14ac:dyDescent="0.25">
      <c r="A1030" t="s">
        <v>2191</v>
      </c>
      <c r="B1030" t="s">
        <v>2192</v>
      </c>
      <c r="C1030">
        <v>904</v>
      </c>
      <c r="D1030">
        <v>4357.38</v>
      </c>
      <c r="E1030">
        <v>150</v>
      </c>
      <c r="F1030">
        <v>5.88</v>
      </c>
      <c r="G1030">
        <v>1027</v>
      </c>
      <c r="H1030">
        <v>80.069999999999993</v>
      </c>
    </row>
    <row r="1031" spans="1:8" x14ac:dyDescent="0.25">
      <c r="A1031" t="s">
        <v>2193</v>
      </c>
      <c r="B1031" t="s">
        <v>2194</v>
      </c>
      <c r="C1031">
        <v>908</v>
      </c>
      <c r="D1031">
        <v>4348.8</v>
      </c>
      <c r="E1031">
        <v>195</v>
      </c>
      <c r="F1031">
        <v>5.19</v>
      </c>
      <c r="G1031">
        <v>1028</v>
      </c>
      <c r="H1031">
        <v>80.099999999999994</v>
      </c>
    </row>
    <row r="1032" spans="1:8" x14ac:dyDescent="0.25">
      <c r="A1032" t="s">
        <v>2195</v>
      </c>
      <c r="B1032" t="s">
        <v>2196</v>
      </c>
      <c r="C1032">
        <v>946</v>
      </c>
      <c r="D1032">
        <v>4345.08</v>
      </c>
      <c r="E1032">
        <v>279</v>
      </c>
      <c r="F1032">
        <v>5.31</v>
      </c>
      <c r="G1032">
        <v>1029</v>
      </c>
      <c r="H1032">
        <v>80.12</v>
      </c>
    </row>
    <row r="1033" spans="1:8" x14ac:dyDescent="0.25">
      <c r="A1033" t="s">
        <v>2197</v>
      </c>
      <c r="B1033" t="s">
        <v>2198</v>
      </c>
      <c r="C1033">
        <v>10270</v>
      </c>
      <c r="D1033">
        <v>4343.16</v>
      </c>
      <c r="E1033">
        <v>468</v>
      </c>
      <c r="F1033">
        <v>0.5</v>
      </c>
      <c r="G1033">
        <v>1030</v>
      </c>
      <c r="H1033">
        <v>80.14</v>
      </c>
    </row>
    <row r="1034" spans="1:8" x14ac:dyDescent="0.25">
      <c r="A1034" t="s">
        <v>2199</v>
      </c>
      <c r="B1034" t="s">
        <v>2200</v>
      </c>
      <c r="C1034">
        <v>3221</v>
      </c>
      <c r="D1034">
        <v>4342.6000000000004</v>
      </c>
      <c r="E1034">
        <v>337</v>
      </c>
      <c r="F1034">
        <v>1.54</v>
      </c>
      <c r="G1034">
        <v>1031</v>
      </c>
      <c r="H1034">
        <v>80.16</v>
      </c>
    </row>
    <row r="1035" spans="1:8" x14ac:dyDescent="0.25">
      <c r="A1035" t="s">
        <v>2201</v>
      </c>
      <c r="B1035" t="s">
        <v>2202</v>
      </c>
      <c r="C1035">
        <v>1139</v>
      </c>
      <c r="D1035">
        <v>4320.08</v>
      </c>
      <c r="E1035">
        <v>296</v>
      </c>
      <c r="F1035">
        <v>4</v>
      </c>
      <c r="G1035">
        <v>1032</v>
      </c>
      <c r="H1035">
        <v>80.180000000000007</v>
      </c>
    </row>
    <row r="1036" spans="1:8" x14ac:dyDescent="0.25">
      <c r="A1036" t="s">
        <v>2203</v>
      </c>
      <c r="B1036" t="s">
        <v>2204</v>
      </c>
      <c r="C1036">
        <v>4958</v>
      </c>
      <c r="D1036">
        <v>4317.5</v>
      </c>
      <c r="E1036">
        <v>429</v>
      </c>
      <c r="F1036">
        <v>1.02</v>
      </c>
      <c r="G1036">
        <v>1033</v>
      </c>
      <c r="H1036">
        <v>80.2</v>
      </c>
    </row>
    <row r="1037" spans="1:8" x14ac:dyDescent="0.25">
      <c r="A1037" t="s">
        <v>2205</v>
      </c>
      <c r="B1037" t="s">
        <v>2206</v>
      </c>
      <c r="C1037">
        <v>3521</v>
      </c>
      <c r="D1037">
        <v>4308.08</v>
      </c>
      <c r="E1037">
        <v>341</v>
      </c>
      <c r="F1037">
        <v>1.46</v>
      </c>
      <c r="G1037">
        <v>1034</v>
      </c>
      <c r="H1037">
        <v>80.22</v>
      </c>
    </row>
    <row r="1038" spans="1:8" x14ac:dyDescent="0.25">
      <c r="A1038" t="s">
        <v>2207</v>
      </c>
      <c r="B1038" t="s">
        <v>2208</v>
      </c>
      <c r="C1038">
        <v>1626</v>
      </c>
      <c r="D1038">
        <v>4305.45</v>
      </c>
      <c r="E1038">
        <v>293</v>
      </c>
      <c r="F1038">
        <v>3.26</v>
      </c>
      <c r="G1038">
        <v>1035</v>
      </c>
      <c r="H1038">
        <v>80.25</v>
      </c>
    </row>
    <row r="1039" spans="1:8" x14ac:dyDescent="0.25">
      <c r="A1039" t="s">
        <v>2209</v>
      </c>
      <c r="B1039" t="s">
        <v>2210</v>
      </c>
      <c r="C1039">
        <v>4915</v>
      </c>
      <c r="D1039">
        <v>4298.2</v>
      </c>
      <c r="E1039">
        <v>576</v>
      </c>
      <c r="F1039">
        <v>0.96</v>
      </c>
      <c r="G1039">
        <v>1036</v>
      </c>
      <c r="H1039">
        <v>80.27</v>
      </c>
    </row>
    <row r="1040" spans="1:8" x14ac:dyDescent="0.25">
      <c r="A1040" t="s">
        <v>2211</v>
      </c>
      <c r="B1040" t="s">
        <v>2212</v>
      </c>
      <c r="C1040">
        <v>393</v>
      </c>
      <c r="D1040">
        <v>4294.6899999999996</v>
      </c>
      <c r="E1040">
        <v>139</v>
      </c>
      <c r="F1040">
        <v>11.8</v>
      </c>
      <c r="G1040">
        <v>1037</v>
      </c>
      <c r="H1040">
        <v>80.290000000000006</v>
      </c>
    </row>
    <row r="1041" spans="1:8" x14ac:dyDescent="0.25">
      <c r="A1041" t="s">
        <v>2213</v>
      </c>
      <c r="B1041" t="s">
        <v>2214</v>
      </c>
      <c r="C1041">
        <v>497</v>
      </c>
      <c r="D1041">
        <v>4286.55</v>
      </c>
      <c r="E1041">
        <v>205</v>
      </c>
      <c r="F1041">
        <v>9.2200000000000006</v>
      </c>
      <c r="G1041">
        <v>1038</v>
      </c>
      <c r="H1041">
        <v>80.31</v>
      </c>
    </row>
    <row r="1042" spans="1:8" x14ac:dyDescent="0.25">
      <c r="A1042" t="s">
        <v>2215</v>
      </c>
      <c r="B1042" t="s">
        <v>2216</v>
      </c>
      <c r="C1042">
        <v>2577</v>
      </c>
      <c r="D1042">
        <v>4285.26</v>
      </c>
      <c r="E1042">
        <v>304</v>
      </c>
      <c r="F1042">
        <v>1.93</v>
      </c>
      <c r="G1042">
        <v>1039</v>
      </c>
      <c r="H1042">
        <v>80.33</v>
      </c>
    </row>
    <row r="1043" spans="1:8" x14ac:dyDescent="0.25">
      <c r="A1043" t="s">
        <v>2217</v>
      </c>
      <c r="B1043" t="s">
        <v>2218</v>
      </c>
      <c r="C1043">
        <v>2719</v>
      </c>
      <c r="D1043">
        <v>4274.53</v>
      </c>
      <c r="E1043">
        <v>261</v>
      </c>
      <c r="F1043">
        <v>1.94</v>
      </c>
      <c r="G1043">
        <v>1040</v>
      </c>
      <c r="H1043">
        <v>80.349999999999994</v>
      </c>
    </row>
    <row r="1044" spans="1:8" x14ac:dyDescent="0.25">
      <c r="A1044" t="s">
        <v>2219</v>
      </c>
      <c r="B1044" t="s">
        <v>2220</v>
      </c>
      <c r="C1044">
        <v>1053</v>
      </c>
      <c r="D1044">
        <v>4274.3900000000003</v>
      </c>
      <c r="E1044">
        <v>177</v>
      </c>
      <c r="F1044">
        <v>4.25</v>
      </c>
      <c r="G1044">
        <v>1041</v>
      </c>
      <c r="H1044">
        <v>80.37</v>
      </c>
    </row>
    <row r="1045" spans="1:8" x14ac:dyDescent="0.25">
      <c r="A1045" t="s">
        <v>2221</v>
      </c>
      <c r="B1045" t="s">
        <v>2222</v>
      </c>
      <c r="C1045">
        <v>1164</v>
      </c>
      <c r="D1045">
        <v>4262.82</v>
      </c>
      <c r="E1045">
        <v>295</v>
      </c>
      <c r="F1045">
        <v>4.3</v>
      </c>
      <c r="G1045">
        <v>1042</v>
      </c>
      <c r="H1045">
        <v>80.400000000000006</v>
      </c>
    </row>
    <row r="1046" spans="1:8" x14ac:dyDescent="0.25">
      <c r="A1046" t="s">
        <v>2223</v>
      </c>
      <c r="B1046" t="s">
        <v>2224</v>
      </c>
      <c r="C1046">
        <v>1118</v>
      </c>
      <c r="D1046">
        <v>4258.67</v>
      </c>
      <c r="E1046">
        <v>319</v>
      </c>
      <c r="F1046">
        <v>4.21</v>
      </c>
      <c r="G1046">
        <v>1043</v>
      </c>
      <c r="H1046">
        <v>80.42</v>
      </c>
    </row>
    <row r="1047" spans="1:8" x14ac:dyDescent="0.25">
      <c r="A1047" t="s">
        <v>2225</v>
      </c>
      <c r="B1047" t="s">
        <v>2226</v>
      </c>
      <c r="C1047">
        <v>1515</v>
      </c>
      <c r="D1047">
        <v>4237.09</v>
      </c>
      <c r="E1047">
        <v>179</v>
      </c>
      <c r="F1047">
        <v>3.14</v>
      </c>
      <c r="G1047">
        <v>1044</v>
      </c>
      <c r="H1047">
        <v>80.44</v>
      </c>
    </row>
    <row r="1048" spans="1:8" x14ac:dyDescent="0.25">
      <c r="A1048" t="s">
        <v>2227</v>
      </c>
      <c r="B1048" t="s">
        <v>2228</v>
      </c>
      <c r="C1048">
        <v>1513</v>
      </c>
      <c r="D1048">
        <v>4230.55</v>
      </c>
      <c r="E1048">
        <v>218</v>
      </c>
      <c r="F1048">
        <v>3.04</v>
      </c>
      <c r="G1048">
        <v>1045</v>
      </c>
      <c r="H1048">
        <v>80.459999999999994</v>
      </c>
    </row>
    <row r="1049" spans="1:8" x14ac:dyDescent="0.25">
      <c r="A1049" t="s">
        <v>2229</v>
      </c>
      <c r="B1049" t="s">
        <v>2230</v>
      </c>
      <c r="C1049">
        <v>4476</v>
      </c>
      <c r="D1049">
        <v>4229.62</v>
      </c>
      <c r="E1049">
        <v>290</v>
      </c>
      <c r="F1049">
        <v>2</v>
      </c>
      <c r="G1049">
        <v>1046</v>
      </c>
      <c r="H1049">
        <v>80.48</v>
      </c>
    </row>
    <row r="1050" spans="1:8" x14ac:dyDescent="0.25">
      <c r="A1050" t="s">
        <v>2231</v>
      </c>
      <c r="B1050" t="s">
        <v>2232</v>
      </c>
      <c r="C1050">
        <v>5195</v>
      </c>
      <c r="D1050">
        <v>4228.01</v>
      </c>
      <c r="E1050">
        <v>523</v>
      </c>
      <c r="F1050">
        <v>0.96</v>
      </c>
      <c r="G1050">
        <v>1047</v>
      </c>
      <c r="H1050">
        <v>80.5</v>
      </c>
    </row>
    <row r="1051" spans="1:8" x14ac:dyDescent="0.25">
      <c r="A1051" t="s">
        <v>2233</v>
      </c>
      <c r="B1051" t="s">
        <v>2234</v>
      </c>
      <c r="C1051">
        <v>2354</v>
      </c>
      <c r="D1051">
        <v>4215.78</v>
      </c>
      <c r="E1051">
        <v>225</v>
      </c>
      <c r="F1051">
        <v>2.38</v>
      </c>
      <c r="G1051">
        <v>1048</v>
      </c>
      <c r="H1051">
        <v>80.52</v>
      </c>
    </row>
    <row r="1052" spans="1:8" x14ac:dyDescent="0.25">
      <c r="A1052" t="s">
        <v>2235</v>
      </c>
      <c r="B1052" t="s">
        <v>2236</v>
      </c>
      <c r="C1052">
        <v>1412</v>
      </c>
      <c r="D1052">
        <v>4213.47</v>
      </c>
      <c r="E1052">
        <v>294</v>
      </c>
      <c r="F1052">
        <v>3.73</v>
      </c>
      <c r="G1052">
        <v>1049</v>
      </c>
      <c r="H1052">
        <v>80.540000000000006</v>
      </c>
    </row>
    <row r="1053" spans="1:8" x14ac:dyDescent="0.25">
      <c r="A1053" t="s">
        <v>2237</v>
      </c>
      <c r="B1053" t="s">
        <v>2238</v>
      </c>
      <c r="C1053">
        <v>5089</v>
      </c>
      <c r="D1053">
        <v>4197.83</v>
      </c>
      <c r="E1053">
        <v>274</v>
      </c>
      <c r="F1053">
        <v>0.94</v>
      </c>
      <c r="G1053">
        <v>1050</v>
      </c>
      <c r="H1053">
        <v>80.56</v>
      </c>
    </row>
    <row r="1054" spans="1:8" x14ac:dyDescent="0.25">
      <c r="A1054" t="s">
        <v>2239</v>
      </c>
      <c r="B1054" t="s">
        <v>2240</v>
      </c>
      <c r="C1054">
        <v>1443</v>
      </c>
      <c r="D1054">
        <v>4197.7700000000004</v>
      </c>
      <c r="E1054">
        <v>182</v>
      </c>
      <c r="F1054">
        <v>3.57</v>
      </c>
      <c r="G1054">
        <v>1051</v>
      </c>
      <c r="H1054">
        <v>80.59</v>
      </c>
    </row>
    <row r="1055" spans="1:8" x14ac:dyDescent="0.25">
      <c r="A1055" t="s">
        <v>2241</v>
      </c>
      <c r="B1055" t="s">
        <v>2242</v>
      </c>
      <c r="C1055">
        <v>1071</v>
      </c>
      <c r="D1055">
        <v>4197.1099999999997</v>
      </c>
      <c r="E1055">
        <v>246</v>
      </c>
      <c r="F1055">
        <v>4.63</v>
      </c>
      <c r="G1055">
        <v>1052</v>
      </c>
      <c r="H1055">
        <v>80.61</v>
      </c>
    </row>
    <row r="1056" spans="1:8" x14ac:dyDescent="0.25">
      <c r="A1056" t="s">
        <v>2243</v>
      </c>
      <c r="B1056" t="s">
        <v>2244</v>
      </c>
      <c r="C1056">
        <v>210</v>
      </c>
      <c r="D1056">
        <v>4189.5</v>
      </c>
      <c r="E1056">
        <v>94</v>
      </c>
      <c r="F1056">
        <v>19.95</v>
      </c>
      <c r="G1056">
        <v>1053</v>
      </c>
      <c r="H1056">
        <v>80.63</v>
      </c>
    </row>
    <row r="1057" spans="1:8" x14ac:dyDescent="0.25">
      <c r="A1057" t="s">
        <v>2245</v>
      </c>
      <c r="B1057" t="s">
        <v>2246</v>
      </c>
      <c r="C1057">
        <v>1005</v>
      </c>
      <c r="D1057">
        <v>4184.95</v>
      </c>
      <c r="E1057">
        <v>172</v>
      </c>
      <c r="F1057">
        <v>4.95</v>
      </c>
      <c r="G1057">
        <v>1054</v>
      </c>
      <c r="H1057">
        <v>80.650000000000006</v>
      </c>
    </row>
    <row r="1058" spans="1:8" x14ac:dyDescent="0.25">
      <c r="A1058" t="s">
        <v>2247</v>
      </c>
      <c r="B1058" t="s">
        <v>2248</v>
      </c>
      <c r="C1058">
        <v>3492</v>
      </c>
      <c r="D1058">
        <v>4183.1099999999997</v>
      </c>
      <c r="E1058">
        <v>155</v>
      </c>
      <c r="F1058">
        <v>1.81</v>
      </c>
      <c r="G1058">
        <v>1055</v>
      </c>
      <c r="H1058">
        <v>80.67</v>
      </c>
    </row>
    <row r="1059" spans="1:8" x14ac:dyDescent="0.25">
      <c r="A1059" t="s">
        <v>2249</v>
      </c>
      <c r="B1059" t="s">
        <v>2250</v>
      </c>
      <c r="C1059">
        <v>1082</v>
      </c>
      <c r="D1059">
        <v>4148.45</v>
      </c>
      <c r="E1059">
        <v>442</v>
      </c>
      <c r="F1059">
        <v>3.88</v>
      </c>
      <c r="G1059">
        <v>1056</v>
      </c>
      <c r="H1059">
        <v>80.69</v>
      </c>
    </row>
    <row r="1060" spans="1:8" x14ac:dyDescent="0.25">
      <c r="A1060" t="s">
        <v>2251</v>
      </c>
      <c r="B1060" t="s">
        <v>2252</v>
      </c>
      <c r="C1060">
        <v>700</v>
      </c>
      <c r="D1060">
        <v>4147.18</v>
      </c>
      <c r="E1060">
        <v>255</v>
      </c>
      <c r="F1060">
        <v>6.66</v>
      </c>
      <c r="G1060">
        <v>1057</v>
      </c>
      <c r="H1060">
        <v>80.709999999999994</v>
      </c>
    </row>
    <row r="1061" spans="1:8" x14ac:dyDescent="0.25">
      <c r="A1061" t="s">
        <v>2253</v>
      </c>
      <c r="B1061" t="s">
        <v>2254</v>
      </c>
      <c r="C1061">
        <v>275</v>
      </c>
      <c r="D1061">
        <v>4145.47</v>
      </c>
      <c r="E1061">
        <v>74</v>
      </c>
      <c r="F1061">
        <v>17.809999999999999</v>
      </c>
      <c r="G1061">
        <v>1058</v>
      </c>
      <c r="H1061">
        <v>80.73</v>
      </c>
    </row>
    <row r="1062" spans="1:8" x14ac:dyDescent="0.25">
      <c r="A1062" t="s">
        <v>2255</v>
      </c>
      <c r="B1062" t="s">
        <v>2256</v>
      </c>
      <c r="C1062">
        <v>6274</v>
      </c>
      <c r="D1062">
        <v>4141.96</v>
      </c>
      <c r="E1062">
        <v>688</v>
      </c>
      <c r="F1062">
        <v>0.81</v>
      </c>
      <c r="G1062">
        <v>1059</v>
      </c>
      <c r="H1062">
        <v>80.75</v>
      </c>
    </row>
    <row r="1063" spans="1:8" x14ac:dyDescent="0.25">
      <c r="A1063" t="s">
        <v>2257</v>
      </c>
      <c r="B1063" t="s">
        <v>2258</v>
      </c>
      <c r="C1063">
        <v>3448</v>
      </c>
      <c r="D1063">
        <v>4141.28</v>
      </c>
      <c r="E1063">
        <v>286</v>
      </c>
      <c r="F1063">
        <v>1.25</v>
      </c>
      <c r="G1063">
        <v>1060</v>
      </c>
      <c r="H1063">
        <v>80.77</v>
      </c>
    </row>
    <row r="1064" spans="1:8" x14ac:dyDescent="0.25">
      <c r="A1064" t="s">
        <v>2259</v>
      </c>
      <c r="B1064" t="s">
        <v>2260</v>
      </c>
      <c r="C1064">
        <v>6257</v>
      </c>
      <c r="D1064">
        <v>4138.57</v>
      </c>
      <c r="E1064">
        <v>733</v>
      </c>
      <c r="F1064">
        <v>0.88</v>
      </c>
      <c r="G1064">
        <v>1061</v>
      </c>
      <c r="H1064">
        <v>80.790000000000006</v>
      </c>
    </row>
    <row r="1065" spans="1:8" x14ac:dyDescent="0.25">
      <c r="A1065" t="s">
        <v>2261</v>
      </c>
      <c r="B1065" t="s">
        <v>2262</v>
      </c>
      <c r="C1065">
        <v>565</v>
      </c>
      <c r="D1065">
        <v>4125.83</v>
      </c>
      <c r="E1065">
        <v>171</v>
      </c>
      <c r="F1065">
        <v>8.4499999999999993</v>
      </c>
      <c r="G1065">
        <v>1062</v>
      </c>
      <c r="H1065">
        <v>80.81</v>
      </c>
    </row>
    <row r="1066" spans="1:8" x14ac:dyDescent="0.25">
      <c r="A1066" t="s">
        <v>2263</v>
      </c>
      <c r="B1066" t="s">
        <v>2264</v>
      </c>
      <c r="C1066">
        <v>2808</v>
      </c>
      <c r="D1066">
        <v>4123.38</v>
      </c>
      <c r="E1066">
        <v>277</v>
      </c>
      <c r="F1066">
        <v>1.81</v>
      </c>
      <c r="G1066">
        <v>1063</v>
      </c>
      <c r="H1066">
        <v>80.83</v>
      </c>
    </row>
    <row r="1067" spans="1:8" x14ac:dyDescent="0.25">
      <c r="A1067" t="s">
        <v>2265</v>
      </c>
      <c r="B1067" t="s">
        <v>2266</v>
      </c>
      <c r="C1067">
        <v>2566</v>
      </c>
      <c r="D1067">
        <v>4120.6899999999996</v>
      </c>
      <c r="E1067">
        <v>344</v>
      </c>
      <c r="F1067">
        <v>2.06</v>
      </c>
      <c r="G1067">
        <v>1064</v>
      </c>
      <c r="H1067">
        <v>80.849999999999994</v>
      </c>
    </row>
    <row r="1068" spans="1:8" x14ac:dyDescent="0.25">
      <c r="A1068" t="s">
        <v>2267</v>
      </c>
      <c r="B1068" t="s">
        <v>2268</v>
      </c>
      <c r="C1068">
        <v>1045</v>
      </c>
      <c r="D1068">
        <v>4119.49</v>
      </c>
      <c r="E1068">
        <v>194</v>
      </c>
      <c r="F1068">
        <v>4.92</v>
      </c>
      <c r="G1068">
        <v>1065</v>
      </c>
      <c r="H1068">
        <v>80.88</v>
      </c>
    </row>
    <row r="1069" spans="1:8" x14ac:dyDescent="0.25">
      <c r="A1069" t="s">
        <v>2269</v>
      </c>
      <c r="B1069" t="s">
        <v>2270</v>
      </c>
      <c r="C1069">
        <v>4773</v>
      </c>
      <c r="D1069">
        <v>4118.34</v>
      </c>
      <c r="E1069">
        <v>513</v>
      </c>
      <c r="F1069">
        <v>0.96</v>
      </c>
      <c r="G1069">
        <v>1066</v>
      </c>
      <c r="H1069">
        <v>80.900000000000006</v>
      </c>
    </row>
    <row r="1070" spans="1:8" x14ac:dyDescent="0.25">
      <c r="A1070" t="s">
        <v>2271</v>
      </c>
      <c r="B1070" t="s">
        <v>2272</v>
      </c>
      <c r="C1070">
        <v>1065</v>
      </c>
      <c r="D1070">
        <v>4111.57</v>
      </c>
      <c r="E1070">
        <v>285</v>
      </c>
      <c r="F1070">
        <v>4.3899999999999997</v>
      </c>
      <c r="G1070">
        <v>1067</v>
      </c>
      <c r="H1070">
        <v>80.92</v>
      </c>
    </row>
    <row r="1071" spans="1:8" x14ac:dyDescent="0.25">
      <c r="A1071" t="s">
        <v>2273</v>
      </c>
      <c r="B1071" t="s">
        <v>2274</v>
      </c>
      <c r="C1071">
        <v>10076</v>
      </c>
      <c r="D1071">
        <v>4105.92</v>
      </c>
      <c r="E1071">
        <v>318</v>
      </c>
      <c r="F1071">
        <v>0.42</v>
      </c>
      <c r="G1071">
        <v>1068</v>
      </c>
      <c r="H1071">
        <v>80.94</v>
      </c>
    </row>
    <row r="1072" spans="1:8" x14ac:dyDescent="0.25">
      <c r="A1072" t="s">
        <v>2275</v>
      </c>
      <c r="B1072" t="s">
        <v>2276</v>
      </c>
      <c r="C1072">
        <v>1290</v>
      </c>
      <c r="D1072">
        <v>4099.42</v>
      </c>
      <c r="E1072">
        <v>202</v>
      </c>
      <c r="F1072">
        <v>3.65</v>
      </c>
      <c r="G1072">
        <v>1069</v>
      </c>
      <c r="H1072">
        <v>80.959999999999994</v>
      </c>
    </row>
    <row r="1073" spans="1:8" x14ac:dyDescent="0.25">
      <c r="A1073" t="s">
        <v>2277</v>
      </c>
      <c r="B1073" t="s">
        <v>2278</v>
      </c>
      <c r="C1073">
        <v>1014</v>
      </c>
      <c r="D1073">
        <v>4097.22</v>
      </c>
      <c r="E1073">
        <v>158</v>
      </c>
      <c r="F1073">
        <v>4.3499999999999996</v>
      </c>
      <c r="G1073">
        <v>1070</v>
      </c>
      <c r="H1073">
        <v>80.98</v>
      </c>
    </row>
    <row r="1074" spans="1:8" x14ac:dyDescent="0.25">
      <c r="A1074" t="s">
        <v>2279</v>
      </c>
      <c r="B1074" t="s">
        <v>2280</v>
      </c>
      <c r="C1074">
        <v>3054</v>
      </c>
      <c r="D1074">
        <v>4090.66</v>
      </c>
      <c r="E1074">
        <v>266</v>
      </c>
      <c r="F1074">
        <v>1.5</v>
      </c>
      <c r="G1074">
        <v>1071</v>
      </c>
      <c r="H1074">
        <v>81</v>
      </c>
    </row>
    <row r="1075" spans="1:8" x14ac:dyDescent="0.25">
      <c r="A1075" t="s">
        <v>2281</v>
      </c>
      <c r="B1075" t="s">
        <v>2282</v>
      </c>
      <c r="C1075">
        <v>653</v>
      </c>
      <c r="D1075">
        <v>4089.09</v>
      </c>
      <c r="E1075">
        <v>183</v>
      </c>
      <c r="F1075">
        <v>6.85</v>
      </c>
      <c r="G1075">
        <v>1072</v>
      </c>
      <c r="H1075">
        <v>81.02</v>
      </c>
    </row>
    <row r="1076" spans="1:8" x14ac:dyDescent="0.25">
      <c r="A1076" t="s">
        <v>2283</v>
      </c>
      <c r="B1076" t="s">
        <v>2284</v>
      </c>
      <c r="C1076">
        <v>4931</v>
      </c>
      <c r="D1076">
        <v>4088.75</v>
      </c>
      <c r="E1076">
        <v>370</v>
      </c>
      <c r="F1076">
        <v>1.06</v>
      </c>
      <c r="G1076">
        <v>1073</v>
      </c>
      <c r="H1076">
        <v>81.040000000000006</v>
      </c>
    </row>
    <row r="1077" spans="1:8" x14ac:dyDescent="0.25">
      <c r="A1077" t="s">
        <v>2285</v>
      </c>
      <c r="B1077" t="s">
        <v>2286</v>
      </c>
      <c r="C1077">
        <v>1162</v>
      </c>
      <c r="D1077">
        <v>4085.88</v>
      </c>
      <c r="E1077">
        <v>249</v>
      </c>
      <c r="F1077">
        <v>4.37</v>
      </c>
      <c r="G1077">
        <v>1074</v>
      </c>
      <c r="H1077">
        <v>81.06</v>
      </c>
    </row>
    <row r="1078" spans="1:8" x14ac:dyDescent="0.25">
      <c r="A1078" t="s">
        <v>2287</v>
      </c>
      <c r="B1078" t="s">
        <v>2288</v>
      </c>
      <c r="C1078">
        <v>263</v>
      </c>
      <c r="D1078">
        <v>4082.52</v>
      </c>
      <c r="E1078">
        <v>103</v>
      </c>
      <c r="F1078">
        <v>15.99</v>
      </c>
      <c r="G1078">
        <v>1075</v>
      </c>
      <c r="H1078">
        <v>81.08</v>
      </c>
    </row>
    <row r="1079" spans="1:8" x14ac:dyDescent="0.25">
      <c r="A1079" t="s">
        <v>2289</v>
      </c>
      <c r="B1079" t="s">
        <v>2290</v>
      </c>
      <c r="C1079">
        <v>1673</v>
      </c>
      <c r="D1079">
        <v>4082.24</v>
      </c>
      <c r="E1079">
        <v>275</v>
      </c>
      <c r="F1079">
        <v>2.72</v>
      </c>
      <c r="G1079">
        <v>1076</v>
      </c>
      <c r="H1079">
        <v>81.099999999999994</v>
      </c>
    </row>
    <row r="1080" spans="1:8" x14ac:dyDescent="0.25">
      <c r="A1080" t="s">
        <v>2291</v>
      </c>
      <c r="B1080" t="s">
        <v>2292</v>
      </c>
      <c r="C1080">
        <v>1922</v>
      </c>
      <c r="D1080">
        <v>4079.28</v>
      </c>
      <c r="E1080">
        <v>175</v>
      </c>
      <c r="F1080">
        <v>2.73</v>
      </c>
      <c r="G1080">
        <v>1077</v>
      </c>
      <c r="H1080">
        <v>81.12</v>
      </c>
    </row>
    <row r="1081" spans="1:8" x14ac:dyDescent="0.25">
      <c r="A1081" t="s">
        <v>2293</v>
      </c>
      <c r="B1081" t="s">
        <v>2294</v>
      </c>
      <c r="C1081">
        <v>1835</v>
      </c>
      <c r="D1081">
        <v>4077.37</v>
      </c>
      <c r="E1081">
        <v>214</v>
      </c>
      <c r="F1081">
        <v>2.71</v>
      </c>
      <c r="G1081">
        <v>1078</v>
      </c>
      <c r="H1081">
        <v>81.14</v>
      </c>
    </row>
    <row r="1082" spans="1:8" x14ac:dyDescent="0.25">
      <c r="A1082" t="s">
        <v>2295</v>
      </c>
      <c r="B1082" t="s">
        <v>2296</v>
      </c>
      <c r="C1082">
        <v>833</v>
      </c>
      <c r="D1082">
        <v>4076.97</v>
      </c>
      <c r="E1082">
        <v>205</v>
      </c>
      <c r="F1082">
        <v>5.67</v>
      </c>
      <c r="G1082">
        <v>1079</v>
      </c>
      <c r="H1082">
        <v>81.16</v>
      </c>
    </row>
    <row r="1083" spans="1:8" x14ac:dyDescent="0.25">
      <c r="A1083" t="s">
        <v>2297</v>
      </c>
      <c r="B1083" t="s">
        <v>2298</v>
      </c>
      <c r="C1083">
        <v>481</v>
      </c>
      <c r="D1083">
        <v>4075.06</v>
      </c>
      <c r="E1083">
        <v>100</v>
      </c>
      <c r="F1083">
        <v>10.19</v>
      </c>
      <c r="G1083">
        <v>1080</v>
      </c>
      <c r="H1083">
        <v>81.180000000000007</v>
      </c>
    </row>
    <row r="1084" spans="1:8" x14ac:dyDescent="0.25">
      <c r="A1084" t="s">
        <v>2299</v>
      </c>
      <c r="B1084" t="s">
        <v>2300</v>
      </c>
      <c r="C1084">
        <v>486</v>
      </c>
      <c r="D1084">
        <v>4073.41</v>
      </c>
      <c r="E1084">
        <v>84</v>
      </c>
      <c r="F1084">
        <v>11.86</v>
      </c>
      <c r="G1084">
        <v>1081</v>
      </c>
      <c r="H1084">
        <v>81.2</v>
      </c>
    </row>
    <row r="1085" spans="1:8" x14ac:dyDescent="0.25">
      <c r="A1085" t="s">
        <v>2301</v>
      </c>
      <c r="B1085" t="s">
        <v>2302</v>
      </c>
      <c r="C1085">
        <v>2168</v>
      </c>
      <c r="D1085">
        <v>4062.02</v>
      </c>
      <c r="E1085">
        <v>188</v>
      </c>
      <c r="F1085">
        <v>2.77</v>
      </c>
      <c r="G1085">
        <v>1082</v>
      </c>
      <c r="H1085">
        <v>81.22</v>
      </c>
    </row>
    <row r="1086" spans="1:8" x14ac:dyDescent="0.25">
      <c r="A1086" t="s">
        <v>2303</v>
      </c>
      <c r="B1086" t="s">
        <v>2304</v>
      </c>
      <c r="C1086">
        <v>1811</v>
      </c>
      <c r="D1086">
        <v>4049.83</v>
      </c>
      <c r="E1086">
        <v>211</v>
      </c>
      <c r="F1086">
        <v>2.83</v>
      </c>
      <c r="G1086">
        <v>1083</v>
      </c>
      <c r="H1086">
        <v>81.239999999999995</v>
      </c>
    </row>
    <row r="1087" spans="1:8" x14ac:dyDescent="0.25">
      <c r="A1087" t="s">
        <v>2305</v>
      </c>
      <c r="B1087" t="s">
        <v>2306</v>
      </c>
      <c r="C1087">
        <v>4697</v>
      </c>
      <c r="D1087">
        <v>4046.49</v>
      </c>
      <c r="E1087">
        <v>413</v>
      </c>
      <c r="F1087">
        <v>1.1100000000000001</v>
      </c>
      <c r="G1087">
        <v>1084</v>
      </c>
      <c r="H1087">
        <v>81.260000000000005</v>
      </c>
    </row>
    <row r="1088" spans="1:8" x14ac:dyDescent="0.25">
      <c r="A1088" t="s">
        <v>2307</v>
      </c>
      <c r="B1088" t="s">
        <v>2308</v>
      </c>
      <c r="C1088">
        <v>1555</v>
      </c>
      <c r="D1088">
        <v>4044.69</v>
      </c>
      <c r="E1088">
        <v>176</v>
      </c>
      <c r="F1088">
        <v>2.94</v>
      </c>
      <c r="G1088">
        <v>1085</v>
      </c>
      <c r="H1088">
        <v>81.28</v>
      </c>
    </row>
    <row r="1089" spans="1:8" x14ac:dyDescent="0.25">
      <c r="A1089" t="s">
        <v>2309</v>
      </c>
      <c r="B1089" t="s">
        <v>2310</v>
      </c>
      <c r="C1089">
        <v>2987</v>
      </c>
      <c r="D1089">
        <v>4044.21</v>
      </c>
      <c r="E1089">
        <v>231</v>
      </c>
      <c r="F1089">
        <v>1.85</v>
      </c>
      <c r="G1089">
        <v>1086</v>
      </c>
      <c r="H1089">
        <v>81.3</v>
      </c>
    </row>
    <row r="1090" spans="1:8" x14ac:dyDescent="0.25">
      <c r="A1090" t="s">
        <v>2311</v>
      </c>
      <c r="B1090" t="s">
        <v>2312</v>
      </c>
      <c r="C1090">
        <v>2478</v>
      </c>
      <c r="D1090">
        <v>4040.9</v>
      </c>
      <c r="E1090">
        <v>300</v>
      </c>
      <c r="F1090">
        <v>2</v>
      </c>
      <c r="G1090">
        <v>1087</v>
      </c>
      <c r="H1090">
        <v>81.319999999999993</v>
      </c>
    </row>
    <row r="1091" spans="1:8" x14ac:dyDescent="0.25">
      <c r="A1091" t="s">
        <v>2313</v>
      </c>
      <c r="B1091" t="s">
        <v>2314</v>
      </c>
      <c r="C1091">
        <v>2235</v>
      </c>
      <c r="D1091">
        <v>4040.59</v>
      </c>
      <c r="E1091">
        <v>216</v>
      </c>
      <c r="F1091">
        <v>2.37</v>
      </c>
      <c r="G1091">
        <v>1088</v>
      </c>
      <c r="H1091">
        <v>81.34</v>
      </c>
    </row>
    <row r="1092" spans="1:8" x14ac:dyDescent="0.25">
      <c r="A1092" t="s">
        <v>2315</v>
      </c>
      <c r="B1092" t="s">
        <v>2316</v>
      </c>
      <c r="C1092">
        <v>483</v>
      </c>
      <c r="D1092">
        <v>4038.25</v>
      </c>
      <c r="E1092">
        <v>139</v>
      </c>
      <c r="F1092">
        <v>9.41</v>
      </c>
      <c r="G1092">
        <v>1089</v>
      </c>
      <c r="H1092">
        <v>81.36</v>
      </c>
    </row>
    <row r="1093" spans="1:8" x14ac:dyDescent="0.25">
      <c r="A1093" t="s">
        <v>2317</v>
      </c>
      <c r="B1093" t="s">
        <v>2318</v>
      </c>
      <c r="C1093">
        <v>3076</v>
      </c>
      <c r="D1093">
        <v>4035.57</v>
      </c>
      <c r="E1093">
        <v>260</v>
      </c>
      <c r="F1093">
        <v>2.04</v>
      </c>
      <c r="G1093">
        <v>1090</v>
      </c>
      <c r="H1093">
        <v>81.38</v>
      </c>
    </row>
    <row r="1094" spans="1:8" x14ac:dyDescent="0.25">
      <c r="A1094" t="s">
        <v>2319</v>
      </c>
      <c r="B1094" t="s">
        <v>2320</v>
      </c>
      <c r="C1094">
        <v>2500</v>
      </c>
      <c r="D1094">
        <v>4034.08</v>
      </c>
      <c r="E1094">
        <v>151</v>
      </c>
      <c r="F1094">
        <v>1.96</v>
      </c>
      <c r="G1094">
        <v>1091</v>
      </c>
      <c r="H1094">
        <v>81.400000000000006</v>
      </c>
    </row>
    <row r="1095" spans="1:8" x14ac:dyDescent="0.25">
      <c r="A1095" t="s">
        <v>2321</v>
      </c>
      <c r="B1095" t="s">
        <v>2322</v>
      </c>
      <c r="C1095">
        <v>404</v>
      </c>
      <c r="D1095">
        <v>4032.31</v>
      </c>
      <c r="E1095">
        <v>222</v>
      </c>
      <c r="F1095">
        <v>10.52</v>
      </c>
      <c r="G1095">
        <v>1092</v>
      </c>
      <c r="H1095">
        <v>81.42</v>
      </c>
    </row>
    <row r="1096" spans="1:8" x14ac:dyDescent="0.25">
      <c r="A1096" t="s">
        <v>2323</v>
      </c>
      <c r="B1096" t="s">
        <v>2324</v>
      </c>
      <c r="C1096">
        <v>1312</v>
      </c>
      <c r="D1096">
        <v>4025.57</v>
      </c>
      <c r="E1096">
        <v>275</v>
      </c>
      <c r="F1096">
        <v>3.46</v>
      </c>
      <c r="G1096">
        <v>1093</v>
      </c>
      <c r="H1096">
        <v>81.44</v>
      </c>
    </row>
    <row r="1097" spans="1:8" x14ac:dyDescent="0.25">
      <c r="A1097" t="s">
        <v>2325</v>
      </c>
      <c r="B1097" t="s">
        <v>2326</v>
      </c>
      <c r="C1097">
        <v>2351</v>
      </c>
      <c r="D1097">
        <v>4022.51</v>
      </c>
      <c r="E1097">
        <v>318</v>
      </c>
      <c r="F1097">
        <v>1.81</v>
      </c>
      <c r="G1097">
        <v>1094</v>
      </c>
      <c r="H1097">
        <v>81.459999999999994</v>
      </c>
    </row>
    <row r="1098" spans="1:8" x14ac:dyDescent="0.25">
      <c r="A1098" t="s">
        <v>2327</v>
      </c>
      <c r="B1098" t="s">
        <v>2328</v>
      </c>
      <c r="C1098">
        <v>4551</v>
      </c>
      <c r="D1098">
        <v>4020.89</v>
      </c>
      <c r="E1098">
        <v>87</v>
      </c>
      <c r="F1098">
        <v>1.51</v>
      </c>
      <c r="G1098">
        <v>1095</v>
      </c>
      <c r="H1098">
        <v>81.48</v>
      </c>
    </row>
    <row r="1099" spans="1:8" x14ac:dyDescent="0.25">
      <c r="A1099" t="s">
        <v>2329</v>
      </c>
      <c r="B1099" t="s">
        <v>2330</v>
      </c>
      <c r="C1099">
        <v>950</v>
      </c>
      <c r="D1099">
        <v>3999.5</v>
      </c>
      <c r="E1099">
        <v>172</v>
      </c>
      <c r="F1099">
        <v>4.58</v>
      </c>
      <c r="G1099">
        <v>1096</v>
      </c>
      <c r="H1099">
        <v>81.5</v>
      </c>
    </row>
    <row r="1100" spans="1:8" x14ac:dyDescent="0.25">
      <c r="A1100" t="s">
        <v>2331</v>
      </c>
      <c r="B1100" t="s">
        <v>2332</v>
      </c>
      <c r="C1100">
        <v>6434</v>
      </c>
      <c r="D1100">
        <v>3999.11</v>
      </c>
      <c r="E1100">
        <v>385</v>
      </c>
      <c r="F1100">
        <v>0.73</v>
      </c>
      <c r="G1100">
        <v>1097</v>
      </c>
      <c r="H1100">
        <v>81.52</v>
      </c>
    </row>
    <row r="1101" spans="1:8" x14ac:dyDescent="0.25">
      <c r="A1101" t="s">
        <v>2333</v>
      </c>
      <c r="B1101" t="s">
        <v>2334</v>
      </c>
      <c r="C1101">
        <v>962</v>
      </c>
      <c r="D1101">
        <v>3988.98</v>
      </c>
      <c r="E1101">
        <v>184</v>
      </c>
      <c r="F1101">
        <v>4.5199999999999996</v>
      </c>
      <c r="G1101">
        <v>1098</v>
      </c>
      <c r="H1101">
        <v>81.540000000000006</v>
      </c>
    </row>
    <row r="1102" spans="1:8" x14ac:dyDescent="0.25">
      <c r="A1102" t="s">
        <v>2335</v>
      </c>
      <c r="B1102" t="s">
        <v>2336</v>
      </c>
      <c r="C1102">
        <v>9751</v>
      </c>
      <c r="D1102">
        <v>3987.42</v>
      </c>
      <c r="E1102">
        <v>284</v>
      </c>
      <c r="F1102">
        <v>0.42</v>
      </c>
      <c r="G1102">
        <v>1099</v>
      </c>
      <c r="H1102">
        <v>81.56</v>
      </c>
    </row>
    <row r="1103" spans="1:8" x14ac:dyDescent="0.25">
      <c r="A1103" t="s">
        <v>2337</v>
      </c>
      <c r="B1103" t="s">
        <v>2338</v>
      </c>
      <c r="C1103">
        <v>1001</v>
      </c>
      <c r="D1103">
        <v>3984.99</v>
      </c>
      <c r="E1103">
        <v>109</v>
      </c>
      <c r="F1103">
        <v>4.2</v>
      </c>
      <c r="G1103">
        <v>1100</v>
      </c>
      <c r="H1103">
        <v>81.58</v>
      </c>
    </row>
    <row r="1104" spans="1:8" x14ac:dyDescent="0.25">
      <c r="A1104" t="s">
        <v>2339</v>
      </c>
      <c r="B1104" t="s">
        <v>2340</v>
      </c>
      <c r="C1104">
        <v>950</v>
      </c>
      <c r="D1104">
        <v>3979.62</v>
      </c>
      <c r="E1104">
        <v>186</v>
      </c>
      <c r="F1104">
        <v>4.57</v>
      </c>
      <c r="G1104">
        <v>1101</v>
      </c>
      <c r="H1104">
        <v>81.599999999999994</v>
      </c>
    </row>
    <row r="1105" spans="1:8" x14ac:dyDescent="0.25">
      <c r="A1105" t="s">
        <v>2341</v>
      </c>
      <c r="B1105" t="s">
        <v>2342</v>
      </c>
      <c r="C1105">
        <v>10162</v>
      </c>
      <c r="D1105">
        <v>3977.35</v>
      </c>
      <c r="E1105">
        <v>365</v>
      </c>
      <c r="F1105">
        <v>0.46</v>
      </c>
      <c r="G1105">
        <v>1102</v>
      </c>
      <c r="H1105">
        <v>81.62</v>
      </c>
    </row>
    <row r="1106" spans="1:8" x14ac:dyDescent="0.25">
      <c r="A1106" t="s">
        <v>2343</v>
      </c>
      <c r="B1106" t="s">
        <v>2344</v>
      </c>
      <c r="C1106">
        <v>842</v>
      </c>
      <c r="D1106">
        <v>3957.7</v>
      </c>
      <c r="E1106">
        <v>184</v>
      </c>
      <c r="F1106">
        <v>5.66</v>
      </c>
      <c r="G1106">
        <v>1103</v>
      </c>
      <c r="H1106">
        <v>81.64</v>
      </c>
    </row>
    <row r="1107" spans="1:8" x14ac:dyDescent="0.25">
      <c r="A1107" t="s">
        <v>2345</v>
      </c>
      <c r="B1107" t="s">
        <v>2346</v>
      </c>
      <c r="C1107">
        <v>816</v>
      </c>
      <c r="D1107">
        <v>3953.9</v>
      </c>
      <c r="E1107">
        <v>271</v>
      </c>
      <c r="F1107">
        <v>5.46</v>
      </c>
      <c r="G1107">
        <v>1104</v>
      </c>
      <c r="H1107">
        <v>81.66</v>
      </c>
    </row>
    <row r="1108" spans="1:8" x14ac:dyDescent="0.25">
      <c r="A1108" t="s">
        <v>2347</v>
      </c>
      <c r="B1108" t="s">
        <v>2348</v>
      </c>
      <c r="C1108">
        <v>1888</v>
      </c>
      <c r="D1108">
        <v>3932.75</v>
      </c>
      <c r="E1108">
        <v>260</v>
      </c>
      <c r="F1108">
        <v>2.33</v>
      </c>
      <c r="G1108">
        <v>1105</v>
      </c>
      <c r="H1108">
        <v>81.680000000000007</v>
      </c>
    </row>
    <row r="1109" spans="1:8" x14ac:dyDescent="0.25">
      <c r="A1109" t="s">
        <v>2349</v>
      </c>
      <c r="B1109" t="s">
        <v>2350</v>
      </c>
      <c r="C1109">
        <v>2537</v>
      </c>
      <c r="D1109">
        <v>3932.35</v>
      </c>
      <c r="E1109">
        <v>353</v>
      </c>
      <c r="F1109">
        <v>1.55</v>
      </c>
      <c r="G1109">
        <v>1106</v>
      </c>
      <c r="H1109">
        <v>81.7</v>
      </c>
    </row>
    <row r="1110" spans="1:8" x14ac:dyDescent="0.25">
      <c r="A1110" t="s">
        <v>2351</v>
      </c>
      <c r="B1110" t="s">
        <v>2352</v>
      </c>
      <c r="C1110">
        <v>350</v>
      </c>
      <c r="D1110">
        <v>3930.27</v>
      </c>
      <c r="E1110">
        <v>32</v>
      </c>
      <c r="F1110">
        <v>13.18</v>
      </c>
      <c r="G1110">
        <v>1107</v>
      </c>
      <c r="H1110">
        <v>81.72</v>
      </c>
    </row>
    <row r="1111" spans="1:8" x14ac:dyDescent="0.25">
      <c r="A1111" t="s">
        <v>2353</v>
      </c>
      <c r="B1111" t="s">
        <v>2354</v>
      </c>
      <c r="C1111">
        <v>1396</v>
      </c>
      <c r="D1111">
        <v>3928.01</v>
      </c>
      <c r="E1111">
        <v>300</v>
      </c>
      <c r="F1111">
        <v>3.17</v>
      </c>
      <c r="G1111">
        <v>1108</v>
      </c>
      <c r="H1111">
        <v>81.739999999999995</v>
      </c>
    </row>
    <row r="1112" spans="1:8" x14ac:dyDescent="0.25">
      <c r="A1112" t="s">
        <v>2355</v>
      </c>
      <c r="B1112" t="s">
        <v>2356</v>
      </c>
      <c r="C1112">
        <v>13674</v>
      </c>
      <c r="D1112">
        <v>3927.08</v>
      </c>
      <c r="E1112">
        <v>204</v>
      </c>
      <c r="F1112">
        <v>3.46</v>
      </c>
      <c r="G1112">
        <v>1109</v>
      </c>
      <c r="H1112">
        <v>81.760000000000005</v>
      </c>
    </row>
    <row r="1113" spans="1:8" x14ac:dyDescent="0.25">
      <c r="A1113" t="s">
        <v>2357</v>
      </c>
      <c r="B1113" t="s">
        <v>2358</v>
      </c>
      <c r="C1113">
        <v>778</v>
      </c>
      <c r="D1113">
        <v>3925.63</v>
      </c>
      <c r="E1113">
        <v>256</v>
      </c>
      <c r="F1113">
        <v>6.04</v>
      </c>
      <c r="G1113">
        <v>1110</v>
      </c>
      <c r="H1113">
        <v>81.78</v>
      </c>
    </row>
    <row r="1114" spans="1:8" x14ac:dyDescent="0.25">
      <c r="A1114" t="s">
        <v>2359</v>
      </c>
      <c r="B1114" t="s">
        <v>2360</v>
      </c>
      <c r="C1114">
        <v>1334</v>
      </c>
      <c r="D1114">
        <v>3924.42</v>
      </c>
      <c r="E1114">
        <v>218</v>
      </c>
      <c r="F1114">
        <v>3.4</v>
      </c>
      <c r="G1114">
        <v>1111</v>
      </c>
      <c r="H1114">
        <v>81.8</v>
      </c>
    </row>
    <row r="1115" spans="1:8" x14ac:dyDescent="0.25">
      <c r="A1115" t="s">
        <v>2361</v>
      </c>
      <c r="B1115" t="s">
        <v>2362</v>
      </c>
      <c r="C1115">
        <v>7286</v>
      </c>
      <c r="D1115">
        <v>3920.9</v>
      </c>
      <c r="E1115">
        <v>553</v>
      </c>
      <c r="F1115">
        <v>0.7</v>
      </c>
      <c r="G1115">
        <v>1112</v>
      </c>
      <c r="H1115">
        <v>81.819999999999993</v>
      </c>
    </row>
    <row r="1116" spans="1:8" x14ac:dyDescent="0.25">
      <c r="A1116" t="s">
        <v>2363</v>
      </c>
      <c r="B1116" t="s">
        <v>2364</v>
      </c>
      <c r="C1116">
        <v>2122</v>
      </c>
      <c r="D1116">
        <v>3918.15</v>
      </c>
      <c r="E1116">
        <v>242</v>
      </c>
      <c r="F1116">
        <v>2.23</v>
      </c>
      <c r="G1116">
        <v>1113</v>
      </c>
      <c r="H1116">
        <v>81.84</v>
      </c>
    </row>
    <row r="1117" spans="1:8" x14ac:dyDescent="0.25">
      <c r="A1117" t="s">
        <v>2365</v>
      </c>
      <c r="B1117" t="s">
        <v>2366</v>
      </c>
      <c r="C1117">
        <v>1132</v>
      </c>
      <c r="D1117">
        <v>3911.1</v>
      </c>
      <c r="E1117">
        <v>177</v>
      </c>
      <c r="F1117">
        <v>5.52</v>
      </c>
      <c r="G1117">
        <v>1114</v>
      </c>
      <c r="H1117">
        <v>81.86</v>
      </c>
    </row>
    <row r="1118" spans="1:8" x14ac:dyDescent="0.25">
      <c r="A1118" t="s">
        <v>2367</v>
      </c>
      <c r="B1118" t="s">
        <v>2368</v>
      </c>
      <c r="C1118">
        <v>2363</v>
      </c>
      <c r="D1118">
        <v>3910.01</v>
      </c>
      <c r="E1118">
        <v>291</v>
      </c>
      <c r="F1118">
        <v>1.92</v>
      </c>
      <c r="G1118">
        <v>1115</v>
      </c>
      <c r="H1118">
        <v>81.88</v>
      </c>
    </row>
    <row r="1119" spans="1:8" x14ac:dyDescent="0.25">
      <c r="A1119" t="s">
        <v>2369</v>
      </c>
      <c r="B1119" t="s">
        <v>2370</v>
      </c>
      <c r="C1119">
        <v>1625</v>
      </c>
      <c r="D1119">
        <v>3907.4</v>
      </c>
      <c r="E1119">
        <v>264</v>
      </c>
      <c r="F1119">
        <v>3.92</v>
      </c>
      <c r="G1119">
        <v>1116</v>
      </c>
      <c r="H1119">
        <v>81.900000000000006</v>
      </c>
    </row>
    <row r="1120" spans="1:8" x14ac:dyDescent="0.25">
      <c r="A1120" t="s">
        <v>2371</v>
      </c>
      <c r="B1120" t="s">
        <v>2372</v>
      </c>
      <c r="C1120">
        <v>601</v>
      </c>
      <c r="D1120">
        <v>3899.01</v>
      </c>
      <c r="E1120">
        <v>177</v>
      </c>
      <c r="F1120">
        <v>7.17</v>
      </c>
      <c r="G1120">
        <v>1117</v>
      </c>
      <c r="H1120">
        <v>81.92</v>
      </c>
    </row>
    <row r="1121" spans="1:8" x14ac:dyDescent="0.25">
      <c r="A1121" t="s">
        <v>2373</v>
      </c>
      <c r="B1121" t="s">
        <v>2374</v>
      </c>
      <c r="C1121">
        <v>456</v>
      </c>
      <c r="D1121">
        <v>3896.84</v>
      </c>
      <c r="E1121">
        <v>186</v>
      </c>
      <c r="F1121">
        <v>8.92</v>
      </c>
      <c r="G1121">
        <v>1118</v>
      </c>
      <c r="H1121">
        <v>81.94</v>
      </c>
    </row>
    <row r="1122" spans="1:8" x14ac:dyDescent="0.25">
      <c r="A1122" t="s">
        <v>2375</v>
      </c>
      <c r="B1122" t="s">
        <v>2376</v>
      </c>
      <c r="C1122">
        <v>200</v>
      </c>
      <c r="D1122">
        <v>3884</v>
      </c>
      <c r="E1122">
        <v>1</v>
      </c>
      <c r="F1122">
        <v>19.420000000000002</v>
      </c>
      <c r="G1122">
        <v>1119</v>
      </c>
      <c r="H1122">
        <v>81.96</v>
      </c>
    </row>
    <row r="1123" spans="1:8" x14ac:dyDescent="0.25">
      <c r="A1123" t="s">
        <v>2377</v>
      </c>
      <c r="B1123" t="s">
        <v>2378</v>
      </c>
      <c r="C1123">
        <v>1863</v>
      </c>
      <c r="D1123">
        <v>3881.91</v>
      </c>
      <c r="E1123">
        <v>116</v>
      </c>
      <c r="F1123">
        <v>2.2599999999999998</v>
      </c>
      <c r="G1123">
        <v>1120</v>
      </c>
      <c r="H1123">
        <v>81.97</v>
      </c>
    </row>
    <row r="1124" spans="1:8" x14ac:dyDescent="0.25">
      <c r="A1124" t="s">
        <v>2379</v>
      </c>
      <c r="B1124" t="s">
        <v>2380</v>
      </c>
      <c r="C1124">
        <v>4080</v>
      </c>
      <c r="D1124">
        <v>3876</v>
      </c>
      <c r="E1124">
        <v>1902</v>
      </c>
      <c r="F1124">
        <v>0.95</v>
      </c>
      <c r="G1124">
        <v>1121</v>
      </c>
      <c r="H1124">
        <v>81.99</v>
      </c>
    </row>
    <row r="1125" spans="1:8" x14ac:dyDescent="0.25">
      <c r="A1125" t="s">
        <v>2381</v>
      </c>
      <c r="B1125" t="s">
        <v>2382</v>
      </c>
      <c r="C1125">
        <v>4792</v>
      </c>
      <c r="D1125">
        <v>3873.22</v>
      </c>
      <c r="E1125">
        <v>266</v>
      </c>
      <c r="F1125">
        <v>1.52</v>
      </c>
      <c r="G1125">
        <v>1122</v>
      </c>
      <c r="H1125">
        <v>82.01</v>
      </c>
    </row>
    <row r="1126" spans="1:8" x14ac:dyDescent="0.25">
      <c r="A1126" t="s">
        <v>2383</v>
      </c>
      <c r="B1126" t="s">
        <v>2384</v>
      </c>
      <c r="C1126">
        <v>4630</v>
      </c>
      <c r="D1126">
        <v>3872.05</v>
      </c>
      <c r="E1126">
        <v>354</v>
      </c>
      <c r="F1126">
        <v>1.05</v>
      </c>
      <c r="G1126">
        <v>1123</v>
      </c>
      <c r="H1126">
        <v>82.03</v>
      </c>
    </row>
    <row r="1127" spans="1:8" x14ac:dyDescent="0.25">
      <c r="A1127" t="s">
        <v>2385</v>
      </c>
      <c r="B1127" t="s">
        <v>2386</v>
      </c>
      <c r="C1127">
        <v>200</v>
      </c>
      <c r="D1127">
        <v>3870.78</v>
      </c>
      <c r="E1127">
        <v>115</v>
      </c>
      <c r="F1127">
        <v>22.69</v>
      </c>
      <c r="G1127">
        <v>1124</v>
      </c>
      <c r="H1127">
        <v>82.05</v>
      </c>
    </row>
    <row r="1128" spans="1:8" x14ac:dyDescent="0.25">
      <c r="A1128" t="s">
        <v>2387</v>
      </c>
      <c r="B1128" t="s">
        <v>2388</v>
      </c>
      <c r="C1128">
        <v>2796</v>
      </c>
      <c r="D1128">
        <v>3868.89</v>
      </c>
      <c r="E1128">
        <v>336</v>
      </c>
      <c r="F1128">
        <v>1.62</v>
      </c>
      <c r="G1128">
        <v>1125</v>
      </c>
      <c r="H1128">
        <v>82.07</v>
      </c>
    </row>
    <row r="1129" spans="1:8" x14ac:dyDescent="0.25">
      <c r="A1129" t="s">
        <v>2389</v>
      </c>
      <c r="B1129" t="s">
        <v>2390</v>
      </c>
      <c r="C1129">
        <v>1258</v>
      </c>
      <c r="D1129">
        <v>3868.61</v>
      </c>
      <c r="E1129">
        <v>260</v>
      </c>
      <c r="F1129">
        <v>3.38</v>
      </c>
      <c r="G1129">
        <v>1126</v>
      </c>
      <c r="H1129">
        <v>82.09</v>
      </c>
    </row>
    <row r="1130" spans="1:8" x14ac:dyDescent="0.25">
      <c r="A1130" t="s">
        <v>2391</v>
      </c>
      <c r="B1130" t="s">
        <v>2392</v>
      </c>
      <c r="C1130">
        <v>1351</v>
      </c>
      <c r="D1130">
        <v>3864.35</v>
      </c>
      <c r="E1130">
        <v>208</v>
      </c>
      <c r="F1130">
        <v>3.47</v>
      </c>
      <c r="G1130">
        <v>1127</v>
      </c>
      <c r="H1130">
        <v>82.11</v>
      </c>
    </row>
    <row r="1131" spans="1:8" x14ac:dyDescent="0.25">
      <c r="A1131" t="s">
        <v>2393</v>
      </c>
      <c r="B1131" t="s">
        <v>2394</v>
      </c>
      <c r="C1131">
        <v>2472</v>
      </c>
      <c r="D1131">
        <v>3863.82</v>
      </c>
      <c r="E1131">
        <v>255</v>
      </c>
      <c r="F1131">
        <v>1.76</v>
      </c>
      <c r="G1131">
        <v>1128</v>
      </c>
      <c r="H1131">
        <v>82.13</v>
      </c>
    </row>
    <row r="1132" spans="1:8" x14ac:dyDescent="0.25">
      <c r="A1132" t="s">
        <v>2395</v>
      </c>
      <c r="B1132" t="s">
        <v>2396</v>
      </c>
      <c r="C1132">
        <v>2778</v>
      </c>
      <c r="D1132">
        <v>3859.69</v>
      </c>
      <c r="E1132">
        <v>317</v>
      </c>
      <c r="F1132">
        <v>1.62</v>
      </c>
      <c r="G1132">
        <v>1129</v>
      </c>
      <c r="H1132">
        <v>82.15</v>
      </c>
    </row>
    <row r="1133" spans="1:8" x14ac:dyDescent="0.25">
      <c r="A1133" t="s">
        <v>2397</v>
      </c>
      <c r="B1133" t="s">
        <v>2398</v>
      </c>
      <c r="C1133">
        <v>2859</v>
      </c>
      <c r="D1133">
        <v>3855.98</v>
      </c>
      <c r="E1133">
        <v>468</v>
      </c>
      <c r="F1133">
        <v>1.72</v>
      </c>
      <c r="G1133">
        <v>1130</v>
      </c>
      <c r="H1133">
        <v>82.17</v>
      </c>
    </row>
    <row r="1134" spans="1:8" x14ac:dyDescent="0.25">
      <c r="A1134" t="s">
        <v>2399</v>
      </c>
      <c r="B1134" t="s">
        <v>2400</v>
      </c>
      <c r="C1134">
        <v>2328</v>
      </c>
      <c r="D1134">
        <v>3853.68</v>
      </c>
      <c r="E1134">
        <v>199</v>
      </c>
      <c r="F1134">
        <v>1.77</v>
      </c>
      <c r="G1134">
        <v>1131</v>
      </c>
      <c r="H1134">
        <v>82.19</v>
      </c>
    </row>
    <row r="1135" spans="1:8" x14ac:dyDescent="0.25">
      <c r="A1135" t="s">
        <v>2401</v>
      </c>
      <c r="B1135" t="s">
        <v>2402</v>
      </c>
      <c r="C1135">
        <v>258</v>
      </c>
      <c r="D1135">
        <v>3848.86</v>
      </c>
      <c r="E1135">
        <v>70</v>
      </c>
      <c r="F1135">
        <v>17.149999999999999</v>
      </c>
      <c r="G1135">
        <v>1132</v>
      </c>
      <c r="H1135">
        <v>82.21</v>
      </c>
    </row>
    <row r="1136" spans="1:8" x14ac:dyDescent="0.25">
      <c r="A1136" t="s">
        <v>2403</v>
      </c>
      <c r="B1136" t="s">
        <v>2404</v>
      </c>
      <c r="C1136">
        <v>2119</v>
      </c>
      <c r="D1136">
        <v>3845.65</v>
      </c>
      <c r="E1136">
        <v>555</v>
      </c>
      <c r="F1136">
        <v>2.11</v>
      </c>
      <c r="G1136">
        <v>1133</v>
      </c>
      <c r="H1136">
        <v>82.23</v>
      </c>
    </row>
    <row r="1137" spans="1:8" x14ac:dyDescent="0.25">
      <c r="A1137" t="s">
        <v>2405</v>
      </c>
      <c r="B1137" t="s">
        <v>2406</v>
      </c>
      <c r="C1137">
        <v>312</v>
      </c>
      <c r="D1137">
        <v>3839.24</v>
      </c>
      <c r="E1137">
        <v>138</v>
      </c>
      <c r="F1137">
        <v>13.47</v>
      </c>
      <c r="G1137">
        <v>1134</v>
      </c>
      <c r="H1137">
        <v>82.24</v>
      </c>
    </row>
    <row r="1138" spans="1:8" x14ac:dyDescent="0.25">
      <c r="A1138" t="s">
        <v>2407</v>
      </c>
      <c r="B1138" t="s">
        <v>2408</v>
      </c>
      <c r="C1138">
        <v>942</v>
      </c>
      <c r="D1138">
        <v>3835.98</v>
      </c>
      <c r="E1138">
        <v>115</v>
      </c>
      <c r="F1138">
        <v>4.2</v>
      </c>
      <c r="G1138">
        <v>1135</v>
      </c>
      <c r="H1138">
        <v>82.26</v>
      </c>
    </row>
    <row r="1139" spans="1:8" x14ac:dyDescent="0.25">
      <c r="A1139" t="s">
        <v>2409</v>
      </c>
      <c r="B1139" t="s">
        <v>2410</v>
      </c>
      <c r="C1139">
        <v>1385</v>
      </c>
      <c r="D1139">
        <v>3835.32</v>
      </c>
      <c r="E1139">
        <v>238</v>
      </c>
      <c r="F1139">
        <v>3.13</v>
      </c>
      <c r="G1139">
        <v>1136</v>
      </c>
      <c r="H1139">
        <v>82.28</v>
      </c>
    </row>
    <row r="1140" spans="1:8" x14ac:dyDescent="0.25">
      <c r="A1140" t="s">
        <v>2411</v>
      </c>
      <c r="B1140" t="s">
        <v>2412</v>
      </c>
      <c r="C1140">
        <v>9541</v>
      </c>
      <c r="D1140">
        <v>3825.3</v>
      </c>
      <c r="E1140">
        <v>341</v>
      </c>
      <c r="F1140">
        <v>0.52</v>
      </c>
      <c r="G1140">
        <v>1137</v>
      </c>
      <c r="H1140">
        <v>82.3</v>
      </c>
    </row>
    <row r="1141" spans="1:8" x14ac:dyDescent="0.25">
      <c r="A1141" t="s">
        <v>2413</v>
      </c>
      <c r="B1141" t="s">
        <v>2414</v>
      </c>
      <c r="C1141">
        <v>338</v>
      </c>
      <c r="D1141">
        <v>3825.25</v>
      </c>
      <c r="E1141">
        <v>53</v>
      </c>
      <c r="F1141">
        <v>17.329999999999998</v>
      </c>
      <c r="G1141">
        <v>1138</v>
      </c>
      <c r="H1141">
        <v>82.32</v>
      </c>
    </row>
    <row r="1142" spans="1:8" x14ac:dyDescent="0.25">
      <c r="A1142" t="s">
        <v>2415</v>
      </c>
      <c r="B1142" t="s">
        <v>2416</v>
      </c>
      <c r="C1142">
        <v>723</v>
      </c>
      <c r="D1142">
        <v>3821.95</v>
      </c>
      <c r="E1142">
        <v>144</v>
      </c>
      <c r="F1142">
        <v>5.41</v>
      </c>
      <c r="G1142">
        <v>1139</v>
      </c>
      <c r="H1142">
        <v>82.34</v>
      </c>
    </row>
    <row r="1143" spans="1:8" x14ac:dyDescent="0.25">
      <c r="A1143" t="s">
        <v>2417</v>
      </c>
      <c r="B1143" t="s">
        <v>2418</v>
      </c>
      <c r="C1143">
        <v>2118</v>
      </c>
      <c r="D1143">
        <v>3816.36</v>
      </c>
      <c r="E1143">
        <v>434</v>
      </c>
      <c r="F1143">
        <v>2.08</v>
      </c>
      <c r="G1143">
        <v>1140</v>
      </c>
      <c r="H1143">
        <v>82.36</v>
      </c>
    </row>
    <row r="1144" spans="1:8" x14ac:dyDescent="0.25">
      <c r="A1144" t="s">
        <v>2419</v>
      </c>
      <c r="B1144" t="s">
        <v>2420</v>
      </c>
      <c r="C1144">
        <v>1530</v>
      </c>
      <c r="D1144">
        <v>3815.85</v>
      </c>
      <c r="E1144">
        <v>173</v>
      </c>
      <c r="F1144">
        <v>2.9</v>
      </c>
      <c r="G1144">
        <v>1141</v>
      </c>
      <c r="H1144">
        <v>82.38</v>
      </c>
    </row>
    <row r="1145" spans="1:8" x14ac:dyDescent="0.25">
      <c r="A1145" t="s">
        <v>2421</v>
      </c>
      <c r="B1145" t="s">
        <v>2422</v>
      </c>
      <c r="C1145">
        <v>2546</v>
      </c>
      <c r="D1145">
        <v>3812.58</v>
      </c>
      <c r="E1145">
        <v>269</v>
      </c>
      <c r="F1145">
        <v>2.25</v>
      </c>
      <c r="G1145">
        <v>1142</v>
      </c>
      <c r="H1145">
        <v>82.4</v>
      </c>
    </row>
    <row r="1146" spans="1:8" x14ac:dyDescent="0.25">
      <c r="A1146" t="s">
        <v>2423</v>
      </c>
      <c r="B1146" t="s">
        <v>2424</v>
      </c>
      <c r="C1146">
        <v>2539</v>
      </c>
      <c r="D1146">
        <v>3811.51</v>
      </c>
      <c r="E1146">
        <v>158</v>
      </c>
      <c r="F1146">
        <v>2.1800000000000002</v>
      </c>
      <c r="G1146">
        <v>1143</v>
      </c>
      <c r="H1146">
        <v>82.42</v>
      </c>
    </row>
    <row r="1147" spans="1:8" x14ac:dyDescent="0.25">
      <c r="A1147" t="s">
        <v>2425</v>
      </c>
      <c r="B1147" t="s">
        <v>2426</v>
      </c>
      <c r="C1147">
        <v>2945</v>
      </c>
      <c r="D1147">
        <v>3811.28</v>
      </c>
      <c r="E1147">
        <v>184</v>
      </c>
      <c r="F1147">
        <v>1.56</v>
      </c>
      <c r="G1147">
        <v>1144</v>
      </c>
      <c r="H1147">
        <v>82.43</v>
      </c>
    </row>
    <row r="1148" spans="1:8" x14ac:dyDescent="0.25">
      <c r="A1148" t="s">
        <v>2427</v>
      </c>
      <c r="B1148" t="s">
        <v>2428</v>
      </c>
      <c r="C1148">
        <v>506</v>
      </c>
      <c r="D1148">
        <v>3800.16</v>
      </c>
      <c r="E1148">
        <v>89</v>
      </c>
      <c r="F1148">
        <v>9.7799999999999994</v>
      </c>
      <c r="G1148">
        <v>1145</v>
      </c>
      <c r="H1148">
        <v>82.45</v>
      </c>
    </row>
    <row r="1149" spans="1:8" x14ac:dyDescent="0.25">
      <c r="A1149" t="s">
        <v>2429</v>
      </c>
      <c r="B1149" t="s">
        <v>2430</v>
      </c>
      <c r="C1149">
        <v>3019</v>
      </c>
      <c r="D1149">
        <v>3796.26</v>
      </c>
      <c r="E1149">
        <v>501</v>
      </c>
      <c r="F1149">
        <v>1.35</v>
      </c>
      <c r="G1149">
        <v>1146</v>
      </c>
      <c r="H1149">
        <v>82.47</v>
      </c>
    </row>
    <row r="1150" spans="1:8" x14ac:dyDescent="0.25">
      <c r="A1150" t="s">
        <v>2431</v>
      </c>
      <c r="B1150" t="s">
        <v>2432</v>
      </c>
      <c r="C1150">
        <v>179</v>
      </c>
      <c r="D1150">
        <v>3795.68</v>
      </c>
      <c r="E1150">
        <v>45</v>
      </c>
      <c r="F1150">
        <v>29.39</v>
      </c>
      <c r="G1150">
        <v>1147</v>
      </c>
      <c r="H1150">
        <v>82.49</v>
      </c>
    </row>
    <row r="1151" spans="1:8" x14ac:dyDescent="0.25">
      <c r="A1151" t="s">
        <v>2433</v>
      </c>
      <c r="B1151" t="s">
        <v>2434</v>
      </c>
      <c r="C1151">
        <v>1004</v>
      </c>
      <c r="D1151">
        <v>3791.67</v>
      </c>
      <c r="E1151">
        <v>62</v>
      </c>
      <c r="F1151">
        <v>53.2</v>
      </c>
      <c r="G1151">
        <v>1148</v>
      </c>
      <c r="H1151">
        <v>82.51</v>
      </c>
    </row>
    <row r="1152" spans="1:8" x14ac:dyDescent="0.25">
      <c r="A1152" t="s">
        <v>2435</v>
      </c>
      <c r="B1152" t="s">
        <v>2436</v>
      </c>
      <c r="C1152">
        <v>4319</v>
      </c>
      <c r="D1152">
        <v>3791.26</v>
      </c>
      <c r="E1152">
        <v>430</v>
      </c>
      <c r="F1152">
        <v>1.03</v>
      </c>
      <c r="G1152">
        <v>1149</v>
      </c>
      <c r="H1152">
        <v>82.53</v>
      </c>
    </row>
    <row r="1153" spans="1:8" x14ac:dyDescent="0.25">
      <c r="A1153" t="s">
        <v>2437</v>
      </c>
      <c r="B1153" t="s">
        <v>2438</v>
      </c>
      <c r="C1153">
        <v>1152</v>
      </c>
      <c r="D1153">
        <v>3786.55</v>
      </c>
      <c r="E1153">
        <v>294</v>
      </c>
      <c r="F1153">
        <v>3.91</v>
      </c>
      <c r="G1153">
        <v>1150</v>
      </c>
      <c r="H1153">
        <v>82.55</v>
      </c>
    </row>
    <row r="1154" spans="1:8" x14ac:dyDescent="0.25">
      <c r="A1154" t="s">
        <v>2439</v>
      </c>
      <c r="B1154" t="s">
        <v>2440</v>
      </c>
      <c r="C1154">
        <v>2785</v>
      </c>
      <c r="D1154">
        <v>3783.97</v>
      </c>
      <c r="E1154">
        <v>222</v>
      </c>
      <c r="F1154">
        <v>1.61</v>
      </c>
      <c r="G1154">
        <v>1151</v>
      </c>
      <c r="H1154">
        <v>82.57</v>
      </c>
    </row>
    <row r="1155" spans="1:8" x14ac:dyDescent="0.25">
      <c r="A1155" t="s">
        <v>2441</v>
      </c>
      <c r="B1155" t="s">
        <v>2442</v>
      </c>
      <c r="C1155">
        <v>751</v>
      </c>
      <c r="D1155">
        <v>3777.99</v>
      </c>
      <c r="E1155">
        <v>133</v>
      </c>
      <c r="F1155">
        <v>6.55</v>
      </c>
      <c r="G1155">
        <v>1152</v>
      </c>
      <c r="H1155">
        <v>82.59</v>
      </c>
    </row>
    <row r="1156" spans="1:8" x14ac:dyDescent="0.25">
      <c r="A1156" t="s">
        <v>2443</v>
      </c>
      <c r="B1156" t="s">
        <v>2444</v>
      </c>
      <c r="C1156">
        <v>1012</v>
      </c>
      <c r="D1156">
        <v>3772.88</v>
      </c>
      <c r="E1156">
        <v>146</v>
      </c>
      <c r="F1156">
        <v>4.37</v>
      </c>
      <c r="G1156">
        <v>1153</v>
      </c>
      <c r="H1156">
        <v>82.6</v>
      </c>
    </row>
    <row r="1157" spans="1:8" x14ac:dyDescent="0.25">
      <c r="A1157" t="s">
        <v>2445</v>
      </c>
      <c r="B1157" t="s">
        <v>2446</v>
      </c>
      <c r="C1157">
        <v>736</v>
      </c>
      <c r="D1157">
        <v>3759</v>
      </c>
      <c r="E1157">
        <v>194</v>
      </c>
      <c r="F1157">
        <v>5.26</v>
      </c>
      <c r="G1157">
        <v>1154</v>
      </c>
      <c r="H1157">
        <v>82.62</v>
      </c>
    </row>
    <row r="1158" spans="1:8" x14ac:dyDescent="0.25">
      <c r="A1158" t="s">
        <v>2447</v>
      </c>
      <c r="B1158" t="s">
        <v>2448</v>
      </c>
      <c r="C1158">
        <v>523</v>
      </c>
      <c r="D1158">
        <v>3757.78</v>
      </c>
      <c r="E1158">
        <v>135</v>
      </c>
      <c r="F1158">
        <v>8.1</v>
      </c>
      <c r="G1158">
        <v>1155</v>
      </c>
      <c r="H1158">
        <v>82.64</v>
      </c>
    </row>
    <row r="1159" spans="1:8" x14ac:dyDescent="0.25">
      <c r="A1159" t="s">
        <v>2449</v>
      </c>
      <c r="B1159" t="s">
        <v>2450</v>
      </c>
      <c r="C1159">
        <v>441</v>
      </c>
      <c r="D1159">
        <v>3734.94</v>
      </c>
      <c r="E1159">
        <v>80</v>
      </c>
      <c r="F1159">
        <v>13.15</v>
      </c>
      <c r="G1159">
        <v>1156</v>
      </c>
      <c r="H1159">
        <v>82.66</v>
      </c>
    </row>
    <row r="1160" spans="1:8" x14ac:dyDescent="0.25">
      <c r="A1160" t="s">
        <v>2451</v>
      </c>
      <c r="B1160" t="s">
        <v>2452</v>
      </c>
      <c r="C1160">
        <v>416</v>
      </c>
      <c r="D1160">
        <v>3722.53</v>
      </c>
      <c r="E1160">
        <v>146</v>
      </c>
      <c r="F1160">
        <v>12.63</v>
      </c>
      <c r="G1160">
        <v>1157</v>
      </c>
      <c r="H1160">
        <v>82.68</v>
      </c>
    </row>
    <row r="1161" spans="1:8" x14ac:dyDescent="0.25">
      <c r="A1161" t="s">
        <v>2453</v>
      </c>
      <c r="B1161" t="s">
        <v>2454</v>
      </c>
      <c r="C1161">
        <v>221</v>
      </c>
      <c r="D1161">
        <v>3717.56</v>
      </c>
      <c r="E1161">
        <v>23</v>
      </c>
      <c r="F1161">
        <v>45.49</v>
      </c>
      <c r="G1161">
        <v>1158</v>
      </c>
      <c r="H1161">
        <v>82.7</v>
      </c>
    </row>
    <row r="1162" spans="1:8" x14ac:dyDescent="0.25">
      <c r="A1162" t="s">
        <v>2455</v>
      </c>
      <c r="B1162" t="s">
        <v>2456</v>
      </c>
      <c r="C1162">
        <v>254</v>
      </c>
      <c r="D1162">
        <v>3712.3</v>
      </c>
      <c r="E1162">
        <v>84</v>
      </c>
      <c r="F1162">
        <v>19.989999999999998</v>
      </c>
      <c r="G1162">
        <v>1159</v>
      </c>
      <c r="H1162">
        <v>82.72</v>
      </c>
    </row>
    <row r="1163" spans="1:8" x14ac:dyDescent="0.25">
      <c r="A1163" t="s">
        <v>2457</v>
      </c>
      <c r="B1163" t="s">
        <v>2458</v>
      </c>
      <c r="C1163">
        <v>711</v>
      </c>
      <c r="D1163">
        <v>3707.04</v>
      </c>
      <c r="E1163">
        <v>224</v>
      </c>
      <c r="F1163">
        <v>6.02</v>
      </c>
      <c r="G1163">
        <v>1160</v>
      </c>
      <c r="H1163">
        <v>82.74</v>
      </c>
    </row>
    <row r="1164" spans="1:8" x14ac:dyDescent="0.25">
      <c r="A1164" t="s">
        <v>2459</v>
      </c>
      <c r="B1164" t="s">
        <v>2460</v>
      </c>
      <c r="C1164">
        <v>453</v>
      </c>
      <c r="D1164">
        <v>3697.54</v>
      </c>
      <c r="E1164">
        <v>159</v>
      </c>
      <c r="F1164">
        <v>12.24</v>
      </c>
      <c r="G1164">
        <v>1161</v>
      </c>
      <c r="H1164">
        <v>82.75</v>
      </c>
    </row>
    <row r="1165" spans="1:8" x14ac:dyDescent="0.25">
      <c r="A1165" t="s">
        <v>2461</v>
      </c>
      <c r="B1165" t="s">
        <v>2462</v>
      </c>
      <c r="C1165">
        <v>751</v>
      </c>
      <c r="D1165">
        <v>3695.53</v>
      </c>
      <c r="E1165">
        <v>209</v>
      </c>
      <c r="F1165">
        <v>5.09</v>
      </c>
      <c r="G1165">
        <v>1162</v>
      </c>
      <c r="H1165">
        <v>82.77</v>
      </c>
    </row>
    <row r="1166" spans="1:8" x14ac:dyDescent="0.25">
      <c r="A1166" t="s">
        <v>2463</v>
      </c>
      <c r="B1166" t="s">
        <v>2464</v>
      </c>
      <c r="C1166">
        <v>3741</v>
      </c>
      <c r="D1166">
        <v>3688.21</v>
      </c>
      <c r="E1166">
        <v>433</v>
      </c>
      <c r="F1166">
        <v>1.53</v>
      </c>
      <c r="G1166">
        <v>1163</v>
      </c>
      <c r="H1166">
        <v>82.79</v>
      </c>
    </row>
    <row r="1167" spans="1:8" x14ac:dyDescent="0.25">
      <c r="A1167" t="s">
        <v>2465</v>
      </c>
      <c r="B1167" t="s">
        <v>2466</v>
      </c>
      <c r="C1167">
        <v>216</v>
      </c>
      <c r="D1167">
        <v>3684.13</v>
      </c>
      <c r="E1167">
        <v>126</v>
      </c>
      <c r="F1167">
        <v>17.899999999999999</v>
      </c>
      <c r="G1167">
        <v>1164</v>
      </c>
      <c r="H1167">
        <v>82.81</v>
      </c>
    </row>
    <row r="1168" spans="1:8" x14ac:dyDescent="0.25">
      <c r="A1168" t="s">
        <v>2467</v>
      </c>
      <c r="B1168" t="s">
        <v>2468</v>
      </c>
      <c r="C1168">
        <v>908</v>
      </c>
      <c r="D1168">
        <v>3682.76</v>
      </c>
      <c r="E1168">
        <v>139</v>
      </c>
      <c r="F1168">
        <v>4.8899999999999997</v>
      </c>
      <c r="G1168">
        <v>1165</v>
      </c>
      <c r="H1168">
        <v>82.83</v>
      </c>
    </row>
    <row r="1169" spans="1:8" x14ac:dyDescent="0.25">
      <c r="A1169" t="s">
        <v>2469</v>
      </c>
      <c r="B1169" t="s">
        <v>2470</v>
      </c>
      <c r="C1169">
        <v>2209</v>
      </c>
      <c r="D1169">
        <v>3681.14</v>
      </c>
      <c r="E1169">
        <v>453</v>
      </c>
      <c r="F1169">
        <v>1.77</v>
      </c>
      <c r="G1169">
        <v>1166</v>
      </c>
      <c r="H1169">
        <v>82.85</v>
      </c>
    </row>
    <row r="1170" spans="1:8" x14ac:dyDescent="0.25">
      <c r="A1170" t="s">
        <v>2471</v>
      </c>
      <c r="B1170" t="s">
        <v>2472</v>
      </c>
      <c r="C1170">
        <v>924</v>
      </c>
      <c r="D1170">
        <v>3674.16</v>
      </c>
      <c r="E1170">
        <v>223</v>
      </c>
      <c r="F1170">
        <v>4.67</v>
      </c>
      <c r="G1170">
        <v>1167</v>
      </c>
      <c r="H1170">
        <v>82.86</v>
      </c>
    </row>
    <row r="1171" spans="1:8" x14ac:dyDescent="0.25">
      <c r="A1171" t="s">
        <v>2473</v>
      </c>
      <c r="B1171" t="s">
        <v>2474</v>
      </c>
      <c r="C1171">
        <v>303</v>
      </c>
      <c r="D1171">
        <v>3673.74</v>
      </c>
      <c r="E1171">
        <v>133</v>
      </c>
      <c r="F1171">
        <v>13.58</v>
      </c>
      <c r="G1171">
        <v>1168</v>
      </c>
      <c r="H1171">
        <v>82.88</v>
      </c>
    </row>
    <row r="1172" spans="1:8" x14ac:dyDescent="0.25">
      <c r="A1172" t="s">
        <v>2475</v>
      </c>
      <c r="B1172" t="s">
        <v>2476</v>
      </c>
      <c r="C1172">
        <v>102</v>
      </c>
      <c r="D1172">
        <v>3672.35</v>
      </c>
      <c r="E1172">
        <v>36</v>
      </c>
      <c r="F1172">
        <v>37.56</v>
      </c>
      <c r="G1172">
        <v>1169</v>
      </c>
      <c r="H1172">
        <v>82.9</v>
      </c>
    </row>
    <row r="1173" spans="1:8" x14ac:dyDescent="0.25">
      <c r="A1173" t="s">
        <v>2477</v>
      </c>
      <c r="B1173" t="s">
        <v>2478</v>
      </c>
      <c r="C1173">
        <v>580</v>
      </c>
      <c r="D1173">
        <v>3656.32</v>
      </c>
      <c r="E1173">
        <v>209</v>
      </c>
      <c r="F1173">
        <v>6.73</v>
      </c>
      <c r="G1173">
        <v>1170</v>
      </c>
      <c r="H1173">
        <v>82.92</v>
      </c>
    </row>
    <row r="1174" spans="1:8" x14ac:dyDescent="0.25">
      <c r="A1174" t="s">
        <v>2479</v>
      </c>
      <c r="B1174" t="s">
        <v>2480</v>
      </c>
      <c r="C1174">
        <v>2558</v>
      </c>
      <c r="D1174">
        <v>3656.02</v>
      </c>
      <c r="E1174">
        <v>195</v>
      </c>
      <c r="F1174">
        <v>1.62</v>
      </c>
      <c r="G1174">
        <v>1171</v>
      </c>
      <c r="H1174">
        <v>82.94</v>
      </c>
    </row>
    <row r="1175" spans="1:8" x14ac:dyDescent="0.25">
      <c r="A1175" t="s">
        <v>2481</v>
      </c>
      <c r="B1175" t="s">
        <v>2482</v>
      </c>
      <c r="C1175">
        <v>32</v>
      </c>
      <c r="D1175">
        <v>3655</v>
      </c>
      <c r="E1175">
        <v>18</v>
      </c>
      <c r="F1175">
        <v>117.5</v>
      </c>
      <c r="G1175">
        <v>1172</v>
      </c>
      <c r="H1175">
        <v>82.96</v>
      </c>
    </row>
    <row r="1176" spans="1:8" x14ac:dyDescent="0.25">
      <c r="A1176" t="s">
        <v>2483</v>
      </c>
      <c r="B1176" t="s">
        <v>2484</v>
      </c>
      <c r="C1176">
        <v>1779</v>
      </c>
      <c r="D1176">
        <v>3643.08</v>
      </c>
      <c r="E1176">
        <v>199</v>
      </c>
      <c r="F1176">
        <v>2.59</v>
      </c>
      <c r="G1176">
        <v>1173</v>
      </c>
      <c r="H1176">
        <v>82.97</v>
      </c>
    </row>
    <row r="1177" spans="1:8" x14ac:dyDescent="0.25">
      <c r="A1177" t="s">
        <v>2485</v>
      </c>
      <c r="B1177" t="s">
        <v>2486</v>
      </c>
      <c r="C1177">
        <v>4223</v>
      </c>
      <c r="D1177">
        <v>3633.86</v>
      </c>
      <c r="E1177">
        <v>388</v>
      </c>
      <c r="F1177">
        <v>1.04</v>
      </c>
      <c r="G1177">
        <v>1174</v>
      </c>
      <c r="H1177">
        <v>82.99</v>
      </c>
    </row>
    <row r="1178" spans="1:8" x14ac:dyDescent="0.25">
      <c r="A1178" t="s">
        <v>2487</v>
      </c>
      <c r="B1178" t="s">
        <v>2488</v>
      </c>
      <c r="C1178">
        <v>8805</v>
      </c>
      <c r="D1178">
        <v>3631.99</v>
      </c>
      <c r="E1178">
        <v>628</v>
      </c>
      <c r="F1178">
        <v>0.5</v>
      </c>
      <c r="G1178">
        <v>1175</v>
      </c>
      <c r="H1178">
        <v>83.01</v>
      </c>
    </row>
    <row r="1179" spans="1:8" x14ac:dyDescent="0.25">
      <c r="A1179" t="s">
        <v>2489</v>
      </c>
      <c r="B1179" t="s">
        <v>2490</v>
      </c>
      <c r="C1179">
        <v>4901</v>
      </c>
      <c r="D1179">
        <v>3631.62</v>
      </c>
      <c r="E1179">
        <v>158</v>
      </c>
      <c r="F1179">
        <v>1.47</v>
      </c>
      <c r="G1179">
        <v>1176</v>
      </c>
      <c r="H1179">
        <v>83.03</v>
      </c>
    </row>
    <row r="1180" spans="1:8" x14ac:dyDescent="0.25">
      <c r="A1180" t="s">
        <v>2491</v>
      </c>
      <c r="B1180" t="s">
        <v>2492</v>
      </c>
      <c r="C1180">
        <v>2201</v>
      </c>
      <c r="D1180">
        <v>3628.89</v>
      </c>
      <c r="E1180">
        <v>281</v>
      </c>
      <c r="F1180">
        <v>1.87</v>
      </c>
      <c r="G1180">
        <v>1177</v>
      </c>
      <c r="H1180">
        <v>83.05</v>
      </c>
    </row>
    <row r="1181" spans="1:8" x14ac:dyDescent="0.25">
      <c r="A1181" t="s">
        <v>2493</v>
      </c>
      <c r="B1181" t="s">
        <v>2494</v>
      </c>
      <c r="C1181">
        <v>3368</v>
      </c>
      <c r="D1181">
        <v>3628.17</v>
      </c>
      <c r="E1181">
        <v>284</v>
      </c>
      <c r="F1181">
        <v>1.41</v>
      </c>
      <c r="G1181">
        <v>1178</v>
      </c>
      <c r="H1181">
        <v>83.06</v>
      </c>
    </row>
    <row r="1182" spans="1:8" x14ac:dyDescent="0.25">
      <c r="A1182" t="s">
        <v>2495</v>
      </c>
      <c r="B1182" t="s">
        <v>2496</v>
      </c>
      <c r="C1182">
        <v>298</v>
      </c>
      <c r="D1182">
        <v>3617.88</v>
      </c>
      <c r="E1182">
        <v>178</v>
      </c>
      <c r="F1182">
        <v>12.6</v>
      </c>
      <c r="G1182">
        <v>1179</v>
      </c>
      <c r="H1182">
        <v>83.08</v>
      </c>
    </row>
    <row r="1183" spans="1:8" x14ac:dyDescent="0.25">
      <c r="A1183" t="s">
        <v>2497</v>
      </c>
      <c r="B1183" t="s">
        <v>2498</v>
      </c>
      <c r="C1183">
        <v>8803</v>
      </c>
      <c r="D1183">
        <v>3617.26</v>
      </c>
      <c r="E1183">
        <v>295</v>
      </c>
      <c r="F1183">
        <v>0.42</v>
      </c>
      <c r="G1183">
        <v>1180</v>
      </c>
      <c r="H1183">
        <v>83.1</v>
      </c>
    </row>
    <row r="1184" spans="1:8" x14ac:dyDescent="0.25">
      <c r="A1184" t="s">
        <v>2499</v>
      </c>
      <c r="B1184" t="s">
        <v>2500</v>
      </c>
      <c r="C1184">
        <v>1544</v>
      </c>
      <c r="D1184">
        <v>3610.52</v>
      </c>
      <c r="E1184">
        <v>201</v>
      </c>
      <c r="F1184">
        <v>2.92</v>
      </c>
      <c r="G1184">
        <v>1181</v>
      </c>
      <c r="H1184">
        <v>83.12</v>
      </c>
    </row>
    <row r="1185" spans="1:8" x14ac:dyDescent="0.25">
      <c r="A1185" t="s">
        <v>2501</v>
      </c>
      <c r="B1185" t="s">
        <v>2502</v>
      </c>
      <c r="C1185">
        <v>390</v>
      </c>
      <c r="D1185">
        <v>3609.6</v>
      </c>
      <c r="E1185">
        <v>182</v>
      </c>
      <c r="F1185">
        <v>9.6</v>
      </c>
      <c r="G1185">
        <v>1182</v>
      </c>
      <c r="H1185">
        <v>83.14</v>
      </c>
    </row>
    <row r="1186" spans="1:8" x14ac:dyDescent="0.25">
      <c r="A1186" t="s">
        <v>2503</v>
      </c>
      <c r="B1186" t="s">
        <v>2504</v>
      </c>
      <c r="C1186">
        <v>4392</v>
      </c>
      <c r="D1186">
        <v>3607.81</v>
      </c>
      <c r="E1186">
        <v>354</v>
      </c>
      <c r="F1186">
        <v>1.0900000000000001</v>
      </c>
      <c r="G1186">
        <v>1183</v>
      </c>
      <c r="H1186">
        <v>83.15</v>
      </c>
    </row>
    <row r="1187" spans="1:8" x14ac:dyDescent="0.25">
      <c r="A1187" t="s">
        <v>2505</v>
      </c>
      <c r="B1187" t="s">
        <v>2506</v>
      </c>
      <c r="C1187">
        <v>1199</v>
      </c>
      <c r="D1187">
        <v>3592.9</v>
      </c>
      <c r="E1187">
        <v>258</v>
      </c>
      <c r="F1187">
        <v>3.37</v>
      </c>
      <c r="G1187">
        <v>1184</v>
      </c>
      <c r="H1187">
        <v>83.17</v>
      </c>
    </row>
    <row r="1188" spans="1:8" x14ac:dyDescent="0.25">
      <c r="A1188" t="s">
        <v>2507</v>
      </c>
      <c r="B1188" t="s">
        <v>2508</v>
      </c>
      <c r="C1188">
        <v>8302</v>
      </c>
      <c r="D1188">
        <v>3586.94</v>
      </c>
      <c r="E1188">
        <v>406</v>
      </c>
      <c r="F1188">
        <v>0.49</v>
      </c>
      <c r="G1188">
        <v>1185</v>
      </c>
      <c r="H1188">
        <v>83.19</v>
      </c>
    </row>
    <row r="1189" spans="1:8" x14ac:dyDescent="0.25">
      <c r="A1189" t="s">
        <v>2509</v>
      </c>
      <c r="B1189" t="s">
        <v>2510</v>
      </c>
      <c r="C1189">
        <v>716</v>
      </c>
      <c r="D1189">
        <v>3585.98</v>
      </c>
      <c r="E1189">
        <v>178</v>
      </c>
      <c r="F1189">
        <v>6.09</v>
      </c>
      <c r="G1189">
        <v>1186</v>
      </c>
      <c r="H1189">
        <v>83.21</v>
      </c>
    </row>
    <row r="1190" spans="1:8" x14ac:dyDescent="0.25">
      <c r="A1190" t="s">
        <v>2511</v>
      </c>
      <c r="B1190" t="s">
        <v>2512</v>
      </c>
      <c r="C1190">
        <v>376</v>
      </c>
      <c r="D1190">
        <v>3583.23</v>
      </c>
      <c r="E1190">
        <v>78</v>
      </c>
      <c r="F1190">
        <v>10.84</v>
      </c>
      <c r="G1190">
        <v>1187</v>
      </c>
      <c r="H1190">
        <v>83.23</v>
      </c>
    </row>
    <row r="1191" spans="1:8" x14ac:dyDescent="0.25">
      <c r="A1191" t="s">
        <v>2513</v>
      </c>
      <c r="B1191" t="s">
        <v>2514</v>
      </c>
      <c r="C1191">
        <v>2246</v>
      </c>
      <c r="D1191">
        <v>3578.76</v>
      </c>
      <c r="E1191">
        <v>264</v>
      </c>
      <c r="F1191">
        <v>1.74</v>
      </c>
      <c r="G1191">
        <v>1188</v>
      </c>
      <c r="H1191">
        <v>83.24</v>
      </c>
    </row>
    <row r="1192" spans="1:8" x14ac:dyDescent="0.25">
      <c r="A1192" t="s">
        <v>2515</v>
      </c>
      <c r="B1192" t="s">
        <v>2516</v>
      </c>
      <c r="C1192">
        <v>1787</v>
      </c>
      <c r="D1192">
        <v>3577.8</v>
      </c>
      <c r="E1192">
        <v>308</v>
      </c>
      <c r="F1192">
        <v>2.42</v>
      </c>
      <c r="G1192">
        <v>1189</v>
      </c>
      <c r="H1192">
        <v>83.26</v>
      </c>
    </row>
    <row r="1193" spans="1:8" x14ac:dyDescent="0.25">
      <c r="A1193" t="s">
        <v>2517</v>
      </c>
      <c r="B1193" t="s">
        <v>2518</v>
      </c>
      <c r="C1193">
        <v>101</v>
      </c>
      <c r="D1193">
        <v>3570.87</v>
      </c>
      <c r="E1193">
        <v>37</v>
      </c>
      <c r="F1193">
        <v>36.43</v>
      </c>
      <c r="G1193">
        <v>1190</v>
      </c>
      <c r="H1193">
        <v>83.28</v>
      </c>
    </row>
    <row r="1194" spans="1:8" x14ac:dyDescent="0.25">
      <c r="A1194" t="s">
        <v>2519</v>
      </c>
      <c r="B1194" t="s">
        <v>2520</v>
      </c>
      <c r="C1194">
        <v>601</v>
      </c>
      <c r="D1194">
        <v>3562.87</v>
      </c>
      <c r="E1194">
        <v>180</v>
      </c>
      <c r="F1194">
        <v>6.2</v>
      </c>
      <c r="G1194">
        <v>1191</v>
      </c>
      <c r="H1194">
        <v>83.3</v>
      </c>
    </row>
    <row r="1195" spans="1:8" x14ac:dyDescent="0.25">
      <c r="A1195" t="s">
        <v>2521</v>
      </c>
      <c r="B1195" t="s">
        <v>2522</v>
      </c>
      <c r="C1195">
        <v>499</v>
      </c>
      <c r="D1195">
        <v>3560.09</v>
      </c>
      <c r="E1195">
        <v>61</v>
      </c>
      <c r="F1195">
        <v>11.08</v>
      </c>
      <c r="G1195">
        <v>1192</v>
      </c>
      <c r="H1195">
        <v>83.31</v>
      </c>
    </row>
    <row r="1196" spans="1:8" x14ac:dyDescent="0.25">
      <c r="A1196" t="s">
        <v>2523</v>
      </c>
      <c r="B1196" t="s">
        <v>2524</v>
      </c>
      <c r="C1196">
        <v>4312</v>
      </c>
      <c r="D1196">
        <v>3559.23</v>
      </c>
      <c r="E1196">
        <v>505</v>
      </c>
      <c r="F1196">
        <v>1.34</v>
      </c>
      <c r="G1196">
        <v>1193</v>
      </c>
      <c r="H1196">
        <v>83.33</v>
      </c>
    </row>
    <row r="1197" spans="1:8" x14ac:dyDescent="0.25">
      <c r="A1197" t="s">
        <v>2525</v>
      </c>
      <c r="B1197" t="s">
        <v>2526</v>
      </c>
      <c r="C1197">
        <v>1347</v>
      </c>
      <c r="D1197">
        <v>3558.3</v>
      </c>
      <c r="E1197">
        <v>255</v>
      </c>
      <c r="F1197">
        <v>2.69</v>
      </c>
      <c r="G1197">
        <v>1194</v>
      </c>
      <c r="H1197">
        <v>83.35</v>
      </c>
    </row>
    <row r="1198" spans="1:8" x14ac:dyDescent="0.25">
      <c r="A1198" t="s">
        <v>2527</v>
      </c>
      <c r="B1198" t="s">
        <v>2528</v>
      </c>
      <c r="C1198">
        <v>2849</v>
      </c>
      <c r="D1198">
        <v>3551.53</v>
      </c>
      <c r="E1198">
        <v>192</v>
      </c>
      <c r="F1198">
        <v>1.47</v>
      </c>
      <c r="G1198">
        <v>1195</v>
      </c>
      <c r="H1198">
        <v>83.37</v>
      </c>
    </row>
    <row r="1199" spans="1:8" x14ac:dyDescent="0.25">
      <c r="A1199" t="s">
        <v>2529</v>
      </c>
      <c r="B1199" t="s">
        <v>2530</v>
      </c>
      <c r="C1199">
        <v>705</v>
      </c>
      <c r="D1199">
        <v>3545.5</v>
      </c>
      <c r="E1199">
        <v>181</v>
      </c>
      <c r="F1199">
        <v>5.96</v>
      </c>
      <c r="G1199">
        <v>1196</v>
      </c>
      <c r="H1199">
        <v>83.39</v>
      </c>
    </row>
    <row r="1200" spans="1:8" x14ac:dyDescent="0.25">
      <c r="A1200" t="s">
        <v>2531</v>
      </c>
      <c r="B1200" t="s">
        <v>2532</v>
      </c>
      <c r="C1200">
        <v>2059</v>
      </c>
      <c r="D1200">
        <v>3542.71</v>
      </c>
      <c r="E1200">
        <v>287</v>
      </c>
      <c r="F1200">
        <v>1.76</v>
      </c>
      <c r="G1200">
        <v>1197</v>
      </c>
      <c r="H1200">
        <v>83.4</v>
      </c>
    </row>
    <row r="1201" spans="1:8" x14ac:dyDescent="0.25">
      <c r="A1201" t="s">
        <v>2533</v>
      </c>
      <c r="B1201" t="s">
        <v>2534</v>
      </c>
      <c r="C1201">
        <v>2376</v>
      </c>
      <c r="D1201">
        <v>3535.83</v>
      </c>
      <c r="E1201">
        <v>375</v>
      </c>
      <c r="F1201">
        <v>1.75</v>
      </c>
      <c r="G1201">
        <v>1198</v>
      </c>
      <c r="H1201">
        <v>83.42</v>
      </c>
    </row>
    <row r="1202" spans="1:8" x14ac:dyDescent="0.25">
      <c r="A1202" t="s">
        <v>2535</v>
      </c>
      <c r="B1202" t="s">
        <v>2536</v>
      </c>
      <c r="C1202">
        <v>99</v>
      </c>
      <c r="D1202">
        <v>3533.9</v>
      </c>
      <c r="E1202">
        <v>31</v>
      </c>
      <c r="F1202">
        <v>36.880000000000003</v>
      </c>
      <c r="G1202">
        <v>1199</v>
      </c>
      <c r="H1202">
        <v>83.44</v>
      </c>
    </row>
    <row r="1203" spans="1:8" x14ac:dyDescent="0.25">
      <c r="A1203" t="s">
        <v>2537</v>
      </c>
      <c r="B1203" t="s">
        <v>2538</v>
      </c>
      <c r="C1203">
        <v>479</v>
      </c>
      <c r="D1203">
        <v>3533.63</v>
      </c>
      <c r="E1203">
        <v>191</v>
      </c>
      <c r="F1203">
        <v>7.99</v>
      </c>
      <c r="G1203">
        <v>1200</v>
      </c>
      <c r="H1203">
        <v>83.46</v>
      </c>
    </row>
    <row r="1204" spans="1:8" x14ac:dyDescent="0.25">
      <c r="A1204" t="s">
        <v>2539</v>
      </c>
      <c r="B1204" t="s">
        <v>2540</v>
      </c>
      <c r="C1204">
        <v>737</v>
      </c>
      <c r="D1204">
        <v>3527.42</v>
      </c>
      <c r="E1204">
        <v>178</v>
      </c>
      <c r="F1204">
        <v>5.33</v>
      </c>
      <c r="G1204">
        <v>1201</v>
      </c>
      <c r="H1204">
        <v>83.47</v>
      </c>
    </row>
    <row r="1205" spans="1:8" x14ac:dyDescent="0.25">
      <c r="A1205" t="s">
        <v>2541</v>
      </c>
      <c r="B1205" t="s">
        <v>2542</v>
      </c>
      <c r="C1205">
        <v>606</v>
      </c>
      <c r="D1205">
        <v>3522.87</v>
      </c>
      <c r="E1205">
        <v>183</v>
      </c>
      <c r="F1205">
        <v>6.38</v>
      </c>
      <c r="G1205">
        <v>1202</v>
      </c>
      <c r="H1205">
        <v>83.49</v>
      </c>
    </row>
    <row r="1206" spans="1:8" x14ac:dyDescent="0.25">
      <c r="A1206" t="s">
        <v>2543</v>
      </c>
      <c r="B1206" t="s">
        <v>2544</v>
      </c>
      <c r="C1206">
        <v>937</v>
      </c>
      <c r="D1206">
        <v>3517.29</v>
      </c>
      <c r="E1206">
        <v>275</v>
      </c>
      <c r="F1206">
        <v>3.98</v>
      </c>
      <c r="G1206">
        <v>1203</v>
      </c>
      <c r="H1206">
        <v>83.51</v>
      </c>
    </row>
    <row r="1207" spans="1:8" x14ac:dyDescent="0.25">
      <c r="A1207" t="s">
        <v>2545</v>
      </c>
      <c r="B1207" t="s">
        <v>2546</v>
      </c>
      <c r="C1207">
        <v>1173</v>
      </c>
      <c r="D1207">
        <v>3512.01</v>
      </c>
      <c r="E1207">
        <v>210</v>
      </c>
      <c r="F1207">
        <v>3.97</v>
      </c>
      <c r="G1207">
        <v>1204</v>
      </c>
      <c r="H1207">
        <v>83.53</v>
      </c>
    </row>
    <row r="1208" spans="1:8" x14ac:dyDescent="0.25">
      <c r="A1208" t="s">
        <v>2547</v>
      </c>
      <c r="B1208" t="s">
        <v>2548</v>
      </c>
      <c r="C1208">
        <v>4007</v>
      </c>
      <c r="D1208">
        <v>3510.05</v>
      </c>
      <c r="E1208">
        <v>327</v>
      </c>
      <c r="F1208">
        <v>1</v>
      </c>
      <c r="G1208">
        <v>1205</v>
      </c>
      <c r="H1208">
        <v>83.54</v>
      </c>
    </row>
    <row r="1209" spans="1:8" x14ac:dyDescent="0.25">
      <c r="A1209" t="s">
        <v>2549</v>
      </c>
      <c r="B1209" t="s">
        <v>2550</v>
      </c>
      <c r="C1209">
        <v>1341</v>
      </c>
      <c r="D1209">
        <v>3509.68</v>
      </c>
      <c r="E1209">
        <v>266</v>
      </c>
      <c r="F1209">
        <v>3.49</v>
      </c>
      <c r="G1209">
        <v>1206</v>
      </c>
      <c r="H1209">
        <v>83.56</v>
      </c>
    </row>
    <row r="1210" spans="1:8" x14ac:dyDescent="0.25">
      <c r="A1210" t="s">
        <v>2551</v>
      </c>
      <c r="B1210" t="s">
        <v>2552</v>
      </c>
      <c r="C1210">
        <v>1249</v>
      </c>
      <c r="D1210">
        <v>3507.51</v>
      </c>
      <c r="E1210">
        <v>141</v>
      </c>
      <c r="F1210">
        <v>3.4</v>
      </c>
      <c r="G1210">
        <v>1207</v>
      </c>
      <c r="H1210">
        <v>83.58</v>
      </c>
    </row>
    <row r="1211" spans="1:8" x14ac:dyDescent="0.25">
      <c r="A1211" t="s">
        <v>2553</v>
      </c>
      <c r="B1211" t="s">
        <v>2554</v>
      </c>
      <c r="C1211">
        <v>781</v>
      </c>
      <c r="D1211">
        <v>3500.51</v>
      </c>
      <c r="E1211">
        <v>221</v>
      </c>
      <c r="F1211">
        <v>4.93</v>
      </c>
      <c r="G1211">
        <v>1208</v>
      </c>
      <c r="H1211">
        <v>83.6</v>
      </c>
    </row>
    <row r="1212" spans="1:8" x14ac:dyDescent="0.25">
      <c r="A1212" t="s">
        <v>2555</v>
      </c>
      <c r="B1212" t="s">
        <v>2556</v>
      </c>
      <c r="C1212">
        <v>8310</v>
      </c>
      <c r="D1212">
        <v>3490.36</v>
      </c>
      <c r="E1212">
        <v>584</v>
      </c>
      <c r="F1212">
        <v>0.5</v>
      </c>
      <c r="G1212">
        <v>1209</v>
      </c>
      <c r="H1212">
        <v>83.61</v>
      </c>
    </row>
    <row r="1213" spans="1:8" x14ac:dyDescent="0.25">
      <c r="A1213" t="s">
        <v>2557</v>
      </c>
      <c r="B1213" t="s">
        <v>2558</v>
      </c>
      <c r="C1213">
        <v>2507</v>
      </c>
      <c r="D1213">
        <v>3487.42</v>
      </c>
      <c r="E1213">
        <v>532</v>
      </c>
      <c r="F1213">
        <v>1.77</v>
      </c>
      <c r="G1213">
        <v>1210</v>
      </c>
      <c r="H1213">
        <v>83.63</v>
      </c>
    </row>
    <row r="1214" spans="1:8" x14ac:dyDescent="0.25">
      <c r="A1214" t="s">
        <v>2559</v>
      </c>
      <c r="B1214" t="s">
        <v>2560</v>
      </c>
      <c r="C1214">
        <v>1962</v>
      </c>
      <c r="D1214">
        <v>3468.69</v>
      </c>
      <c r="E1214">
        <v>495</v>
      </c>
      <c r="F1214">
        <v>2.0099999999999998</v>
      </c>
      <c r="G1214">
        <v>1211</v>
      </c>
      <c r="H1214">
        <v>83.65</v>
      </c>
    </row>
    <row r="1215" spans="1:8" x14ac:dyDescent="0.25">
      <c r="A1215" t="s">
        <v>2561</v>
      </c>
      <c r="B1215" t="s">
        <v>2562</v>
      </c>
      <c r="C1215">
        <v>216</v>
      </c>
      <c r="D1215">
        <v>3468.1</v>
      </c>
      <c r="E1215">
        <v>133</v>
      </c>
      <c r="F1215">
        <v>17.45</v>
      </c>
      <c r="G1215">
        <v>1212</v>
      </c>
      <c r="H1215">
        <v>83.67</v>
      </c>
    </row>
    <row r="1216" spans="1:8" x14ac:dyDescent="0.25">
      <c r="A1216" t="s">
        <v>2563</v>
      </c>
      <c r="B1216" t="s">
        <v>2564</v>
      </c>
      <c r="C1216">
        <v>613</v>
      </c>
      <c r="D1216">
        <v>3465.22</v>
      </c>
      <c r="E1216">
        <v>209</v>
      </c>
      <c r="F1216">
        <v>6.3</v>
      </c>
      <c r="G1216">
        <v>1213</v>
      </c>
      <c r="H1216">
        <v>83.68</v>
      </c>
    </row>
    <row r="1217" spans="1:8" x14ac:dyDescent="0.25">
      <c r="A1217" t="s">
        <v>2565</v>
      </c>
      <c r="B1217" t="s">
        <v>2566</v>
      </c>
      <c r="C1217">
        <v>183</v>
      </c>
      <c r="D1217">
        <v>3462.49</v>
      </c>
      <c r="E1217">
        <v>25</v>
      </c>
      <c r="F1217">
        <v>24.58</v>
      </c>
      <c r="G1217">
        <v>1214</v>
      </c>
      <c r="H1217">
        <v>83.7</v>
      </c>
    </row>
    <row r="1218" spans="1:8" x14ac:dyDescent="0.25">
      <c r="A1218" t="s">
        <v>2567</v>
      </c>
      <c r="B1218" t="s">
        <v>2568</v>
      </c>
      <c r="C1218">
        <v>5440</v>
      </c>
      <c r="D1218">
        <v>3461.69</v>
      </c>
      <c r="E1218">
        <v>474</v>
      </c>
      <c r="F1218">
        <v>0.78</v>
      </c>
      <c r="G1218">
        <v>1215</v>
      </c>
      <c r="H1218">
        <v>83.72</v>
      </c>
    </row>
    <row r="1219" spans="1:8" x14ac:dyDescent="0.25">
      <c r="A1219" t="s">
        <v>2569</v>
      </c>
      <c r="B1219" t="s">
        <v>2570</v>
      </c>
      <c r="C1219">
        <v>487</v>
      </c>
      <c r="D1219">
        <v>3457.81</v>
      </c>
      <c r="E1219">
        <v>177</v>
      </c>
      <c r="F1219">
        <v>7.34</v>
      </c>
      <c r="G1219">
        <v>1216</v>
      </c>
      <c r="H1219">
        <v>83.73</v>
      </c>
    </row>
    <row r="1220" spans="1:8" x14ac:dyDescent="0.25">
      <c r="A1220" t="s">
        <v>2571</v>
      </c>
      <c r="B1220" t="s">
        <v>2572</v>
      </c>
      <c r="C1220">
        <v>378</v>
      </c>
      <c r="D1220">
        <v>3451.82</v>
      </c>
      <c r="E1220">
        <v>185</v>
      </c>
      <c r="F1220">
        <v>9.58</v>
      </c>
      <c r="G1220">
        <v>1217</v>
      </c>
      <c r="H1220">
        <v>83.75</v>
      </c>
    </row>
    <row r="1221" spans="1:8" x14ac:dyDescent="0.25">
      <c r="A1221" t="s">
        <v>2573</v>
      </c>
      <c r="B1221" t="s">
        <v>2574</v>
      </c>
      <c r="C1221">
        <v>149</v>
      </c>
      <c r="D1221">
        <v>3447.2</v>
      </c>
      <c r="E1221">
        <v>54</v>
      </c>
      <c r="F1221">
        <v>25.86</v>
      </c>
      <c r="G1221">
        <v>1218</v>
      </c>
      <c r="H1221">
        <v>83.77</v>
      </c>
    </row>
    <row r="1222" spans="1:8" x14ac:dyDescent="0.25">
      <c r="A1222" t="s">
        <v>2575</v>
      </c>
      <c r="B1222" t="s">
        <v>2576</v>
      </c>
      <c r="C1222">
        <v>1319</v>
      </c>
      <c r="D1222">
        <v>3445.67</v>
      </c>
      <c r="E1222">
        <v>228</v>
      </c>
      <c r="F1222">
        <v>3</v>
      </c>
      <c r="G1222">
        <v>1219</v>
      </c>
      <c r="H1222">
        <v>83.79</v>
      </c>
    </row>
    <row r="1223" spans="1:8" x14ac:dyDescent="0.25">
      <c r="A1223" t="s">
        <v>2577</v>
      </c>
      <c r="B1223" t="s">
        <v>2578</v>
      </c>
      <c r="C1223">
        <v>2712</v>
      </c>
      <c r="D1223">
        <v>3445.08</v>
      </c>
      <c r="E1223">
        <v>305</v>
      </c>
      <c r="F1223">
        <v>1.46</v>
      </c>
      <c r="G1223">
        <v>1220</v>
      </c>
      <c r="H1223">
        <v>83.8</v>
      </c>
    </row>
    <row r="1224" spans="1:8" x14ac:dyDescent="0.25">
      <c r="A1224" t="s">
        <v>2579</v>
      </c>
      <c r="B1224" t="s">
        <v>2580</v>
      </c>
      <c r="C1224">
        <v>1275</v>
      </c>
      <c r="D1224">
        <v>3444.43</v>
      </c>
      <c r="E1224">
        <v>206</v>
      </c>
      <c r="F1224">
        <v>3.33</v>
      </c>
      <c r="G1224">
        <v>1221</v>
      </c>
      <c r="H1224">
        <v>83.82</v>
      </c>
    </row>
    <row r="1225" spans="1:8" x14ac:dyDescent="0.25">
      <c r="A1225" t="s">
        <v>2581</v>
      </c>
      <c r="B1225" t="s">
        <v>2582</v>
      </c>
      <c r="C1225">
        <v>626</v>
      </c>
      <c r="D1225">
        <v>3442.13</v>
      </c>
      <c r="E1225">
        <v>85</v>
      </c>
      <c r="F1225">
        <v>6.79</v>
      </c>
      <c r="G1225">
        <v>1222</v>
      </c>
      <c r="H1225">
        <v>83.84</v>
      </c>
    </row>
    <row r="1226" spans="1:8" x14ac:dyDescent="0.25">
      <c r="A1226" t="s">
        <v>2583</v>
      </c>
      <c r="B1226" t="s">
        <v>2584</v>
      </c>
      <c r="C1226">
        <v>473</v>
      </c>
      <c r="D1226">
        <v>3441.47</v>
      </c>
      <c r="E1226">
        <v>167</v>
      </c>
      <c r="F1226">
        <v>7.61</v>
      </c>
      <c r="G1226">
        <v>1223</v>
      </c>
      <c r="H1226">
        <v>83.85</v>
      </c>
    </row>
    <row r="1227" spans="1:8" x14ac:dyDescent="0.25">
      <c r="A1227" t="s">
        <v>2585</v>
      </c>
      <c r="B1227" t="s">
        <v>2586</v>
      </c>
      <c r="C1227">
        <v>868</v>
      </c>
      <c r="D1227">
        <v>3440.62</v>
      </c>
      <c r="E1227">
        <v>271</v>
      </c>
      <c r="F1227">
        <v>4.76</v>
      </c>
      <c r="G1227">
        <v>1224</v>
      </c>
      <c r="H1227">
        <v>83.87</v>
      </c>
    </row>
    <row r="1228" spans="1:8" x14ac:dyDescent="0.25">
      <c r="A1228" t="s">
        <v>2587</v>
      </c>
      <c r="B1228" t="s">
        <v>2588</v>
      </c>
      <c r="C1228">
        <v>8526</v>
      </c>
      <c r="D1228">
        <v>3436.92</v>
      </c>
      <c r="E1228">
        <v>238</v>
      </c>
      <c r="F1228">
        <v>0.42</v>
      </c>
      <c r="G1228">
        <v>1225</v>
      </c>
      <c r="H1228">
        <v>83.89</v>
      </c>
    </row>
    <row r="1229" spans="1:8" x14ac:dyDescent="0.25">
      <c r="A1229" t="s">
        <v>2589</v>
      </c>
      <c r="B1229" t="s">
        <v>2590</v>
      </c>
      <c r="C1229">
        <v>821</v>
      </c>
      <c r="D1229">
        <v>3432.09</v>
      </c>
      <c r="E1229">
        <v>154</v>
      </c>
      <c r="F1229">
        <v>4.63</v>
      </c>
      <c r="G1229">
        <v>1226</v>
      </c>
      <c r="H1229">
        <v>83.91</v>
      </c>
    </row>
    <row r="1230" spans="1:8" x14ac:dyDescent="0.25">
      <c r="A1230" t="s">
        <v>2591</v>
      </c>
      <c r="B1230" t="s">
        <v>2592</v>
      </c>
      <c r="C1230">
        <v>2781</v>
      </c>
      <c r="D1230">
        <v>3430.56</v>
      </c>
      <c r="E1230">
        <v>252</v>
      </c>
      <c r="F1230">
        <v>1.24</v>
      </c>
      <c r="G1230">
        <v>1227</v>
      </c>
      <c r="H1230">
        <v>83.92</v>
      </c>
    </row>
    <row r="1231" spans="1:8" x14ac:dyDescent="0.25">
      <c r="A1231" t="s">
        <v>2593</v>
      </c>
      <c r="B1231" t="s">
        <v>2594</v>
      </c>
      <c r="C1231">
        <v>3740</v>
      </c>
      <c r="D1231">
        <v>3429.4</v>
      </c>
      <c r="E1231">
        <v>322</v>
      </c>
      <c r="F1231">
        <v>0.97</v>
      </c>
      <c r="G1231">
        <v>1228</v>
      </c>
      <c r="H1231">
        <v>83.94</v>
      </c>
    </row>
    <row r="1232" spans="1:8" x14ac:dyDescent="0.25">
      <c r="A1232" t="s">
        <v>2595</v>
      </c>
      <c r="B1232" t="s">
        <v>2596</v>
      </c>
      <c r="C1232">
        <v>273</v>
      </c>
      <c r="D1232">
        <v>3427.44</v>
      </c>
      <c r="E1232">
        <v>99</v>
      </c>
      <c r="F1232">
        <v>12.98</v>
      </c>
      <c r="G1232">
        <v>1229</v>
      </c>
      <c r="H1232">
        <v>83.96</v>
      </c>
    </row>
    <row r="1233" spans="1:8" x14ac:dyDescent="0.25">
      <c r="A1233" t="s">
        <v>2597</v>
      </c>
      <c r="B1233" t="s">
        <v>2598</v>
      </c>
      <c r="C1233">
        <v>8586</v>
      </c>
      <c r="D1233">
        <v>3425.87</v>
      </c>
      <c r="E1233">
        <v>292</v>
      </c>
      <c r="F1233">
        <v>0.45</v>
      </c>
      <c r="G1233">
        <v>1230</v>
      </c>
      <c r="H1233">
        <v>83.97</v>
      </c>
    </row>
    <row r="1234" spans="1:8" x14ac:dyDescent="0.25">
      <c r="A1234" t="s">
        <v>2599</v>
      </c>
      <c r="B1234" t="s">
        <v>2600</v>
      </c>
      <c r="C1234">
        <v>1665</v>
      </c>
      <c r="D1234">
        <v>3423.29</v>
      </c>
      <c r="E1234">
        <v>205</v>
      </c>
      <c r="F1234">
        <v>2.2599999999999998</v>
      </c>
      <c r="G1234">
        <v>1231</v>
      </c>
      <c r="H1234">
        <v>83.99</v>
      </c>
    </row>
    <row r="1235" spans="1:8" x14ac:dyDescent="0.25">
      <c r="A1235" t="s">
        <v>2601</v>
      </c>
      <c r="B1235" t="s">
        <v>2602</v>
      </c>
      <c r="C1235">
        <v>1992</v>
      </c>
      <c r="D1235">
        <v>3421.76</v>
      </c>
      <c r="E1235">
        <v>243</v>
      </c>
      <c r="F1235">
        <v>2.0099999999999998</v>
      </c>
      <c r="G1235">
        <v>1232</v>
      </c>
      <c r="H1235">
        <v>84.01</v>
      </c>
    </row>
    <row r="1236" spans="1:8" x14ac:dyDescent="0.25">
      <c r="A1236" t="s">
        <v>2603</v>
      </c>
      <c r="B1236" t="s">
        <v>2604</v>
      </c>
      <c r="C1236">
        <v>1386</v>
      </c>
      <c r="D1236">
        <v>3420.18</v>
      </c>
      <c r="E1236">
        <v>172</v>
      </c>
      <c r="F1236">
        <v>2.93</v>
      </c>
      <c r="G1236">
        <v>1233</v>
      </c>
      <c r="H1236">
        <v>84.03</v>
      </c>
    </row>
    <row r="1237" spans="1:8" x14ac:dyDescent="0.25">
      <c r="A1237" t="s">
        <v>2605</v>
      </c>
      <c r="B1237" t="s">
        <v>2606</v>
      </c>
      <c r="C1237">
        <v>856</v>
      </c>
      <c r="D1237">
        <v>3419.58</v>
      </c>
      <c r="E1237">
        <v>209</v>
      </c>
      <c r="F1237">
        <v>4.8600000000000003</v>
      </c>
      <c r="G1237">
        <v>1234</v>
      </c>
      <c r="H1237">
        <v>84.04</v>
      </c>
    </row>
    <row r="1238" spans="1:8" x14ac:dyDescent="0.25">
      <c r="A1238" t="s">
        <v>2607</v>
      </c>
      <c r="B1238" t="s">
        <v>2608</v>
      </c>
      <c r="C1238">
        <v>87</v>
      </c>
      <c r="D1238">
        <v>3402.32</v>
      </c>
      <c r="E1238">
        <v>30</v>
      </c>
      <c r="F1238">
        <v>46.42</v>
      </c>
      <c r="G1238">
        <v>1235</v>
      </c>
      <c r="H1238">
        <v>84.06</v>
      </c>
    </row>
    <row r="1239" spans="1:8" x14ac:dyDescent="0.25">
      <c r="A1239" t="s">
        <v>2609</v>
      </c>
      <c r="B1239" t="s">
        <v>2610</v>
      </c>
      <c r="C1239">
        <v>402</v>
      </c>
      <c r="D1239">
        <v>3399.24</v>
      </c>
      <c r="E1239">
        <v>209</v>
      </c>
      <c r="F1239">
        <v>8.92</v>
      </c>
      <c r="G1239">
        <v>1236</v>
      </c>
      <c r="H1239">
        <v>84.08</v>
      </c>
    </row>
    <row r="1240" spans="1:8" x14ac:dyDescent="0.25">
      <c r="A1240" t="s">
        <v>2611</v>
      </c>
      <c r="B1240" t="s">
        <v>2612</v>
      </c>
      <c r="C1240">
        <v>7881</v>
      </c>
      <c r="D1240">
        <v>3396.63</v>
      </c>
      <c r="E1240">
        <v>317</v>
      </c>
      <c r="F1240">
        <v>0.54</v>
      </c>
      <c r="G1240">
        <v>1237</v>
      </c>
      <c r="H1240">
        <v>84.09</v>
      </c>
    </row>
    <row r="1241" spans="1:8" x14ac:dyDescent="0.25">
      <c r="A1241" t="s">
        <v>2613</v>
      </c>
      <c r="B1241" t="s">
        <v>2614</v>
      </c>
      <c r="C1241">
        <v>2419</v>
      </c>
      <c r="D1241">
        <v>3385.94</v>
      </c>
      <c r="E1241">
        <v>237</v>
      </c>
      <c r="F1241">
        <v>1.67</v>
      </c>
      <c r="G1241">
        <v>1238</v>
      </c>
      <c r="H1241">
        <v>84.11</v>
      </c>
    </row>
    <row r="1242" spans="1:8" x14ac:dyDescent="0.25">
      <c r="A1242" t="s">
        <v>2615</v>
      </c>
      <c r="B1242" t="s">
        <v>2616</v>
      </c>
      <c r="C1242">
        <v>2433</v>
      </c>
      <c r="D1242">
        <v>3385.53</v>
      </c>
      <c r="E1242">
        <v>276</v>
      </c>
      <c r="F1242">
        <v>1.65</v>
      </c>
      <c r="G1242">
        <v>1239</v>
      </c>
      <c r="H1242">
        <v>84.13</v>
      </c>
    </row>
    <row r="1243" spans="1:8" x14ac:dyDescent="0.25">
      <c r="A1243" t="s">
        <v>2617</v>
      </c>
      <c r="B1243" t="s">
        <v>2618</v>
      </c>
      <c r="C1243">
        <v>347</v>
      </c>
      <c r="D1243">
        <v>3381.62</v>
      </c>
      <c r="E1243">
        <v>53</v>
      </c>
      <c r="F1243">
        <v>9.16</v>
      </c>
      <c r="G1243">
        <v>1240</v>
      </c>
      <c r="H1243">
        <v>84.14</v>
      </c>
    </row>
    <row r="1244" spans="1:8" x14ac:dyDescent="0.25">
      <c r="A1244" t="s">
        <v>2619</v>
      </c>
      <c r="B1244" t="s">
        <v>2620</v>
      </c>
      <c r="C1244">
        <v>7058</v>
      </c>
      <c r="D1244">
        <v>3370.77</v>
      </c>
      <c r="E1244">
        <v>509</v>
      </c>
      <c r="F1244">
        <v>0.6</v>
      </c>
      <c r="G1244">
        <v>1241</v>
      </c>
      <c r="H1244">
        <v>84.16</v>
      </c>
    </row>
    <row r="1245" spans="1:8" x14ac:dyDescent="0.25">
      <c r="A1245" t="s">
        <v>2621</v>
      </c>
      <c r="B1245" t="s">
        <v>2622</v>
      </c>
      <c r="C1245">
        <v>727</v>
      </c>
      <c r="D1245">
        <v>3369.83</v>
      </c>
      <c r="E1245">
        <v>175</v>
      </c>
      <c r="F1245">
        <v>5.44</v>
      </c>
      <c r="G1245">
        <v>1242</v>
      </c>
      <c r="H1245">
        <v>84.18</v>
      </c>
    </row>
    <row r="1246" spans="1:8" x14ac:dyDescent="0.25">
      <c r="A1246" t="s">
        <v>2623</v>
      </c>
      <c r="B1246" t="s">
        <v>2624</v>
      </c>
      <c r="C1246">
        <v>426</v>
      </c>
      <c r="D1246">
        <v>3364.5</v>
      </c>
      <c r="E1246">
        <v>99</v>
      </c>
      <c r="F1246">
        <v>11.75</v>
      </c>
      <c r="G1246">
        <v>1243</v>
      </c>
      <c r="H1246">
        <v>84.19</v>
      </c>
    </row>
    <row r="1247" spans="1:8" x14ac:dyDescent="0.25">
      <c r="A1247" t="s">
        <v>2625</v>
      </c>
      <c r="B1247" t="s">
        <v>2626</v>
      </c>
      <c r="C1247">
        <v>686</v>
      </c>
      <c r="D1247">
        <v>3353.94</v>
      </c>
      <c r="E1247">
        <v>230</v>
      </c>
      <c r="F1247">
        <v>5.68</v>
      </c>
      <c r="G1247">
        <v>1244</v>
      </c>
      <c r="H1247">
        <v>84.21</v>
      </c>
    </row>
    <row r="1248" spans="1:8" x14ac:dyDescent="0.25">
      <c r="A1248" t="s">
        <v>2627</v>
      </c>
      <c r="B1248" t="s">
        <v>2628</v>
      </c>
      <c r="C1248">
        <v>842</v>
      </c>
      <c r="D1248">
        <v>3353.84</v>
      </c>
      <c r="E1248">
        <v>178</v>
      </c>
      <c r="F1248">
        <v>4.3899999999999997</v>
      </c>
      <c r="G1248">
        <v>1245</v>
      </c>
      <c r="H1248">
        <v>84.23</v>
      </c>
    </row>
    <row r="1249" spans="1:8" x14ac:dyDescent="0.25">
      <c r="A1249" t="s">
        <v>2629</v>
      </c>
      <c r="B1249" t="s">
        <v>2630</v>
      </c>
      <c r="C1249">
        <v>795</v>
      </c>
      <c r="D1249">
        <v>3351.95</v>
      </c>
      <c r="E1249">
        <v>245</v>
      </c>
      <c r="F1249">
        <v>4.3</v>
      </c>
      <c r="G1249">
        <v>1246</v>
      </c>
      <c r="H1249">
        <v>84.24</v>
      </c>
    </row>
    <row r="1250" spans="1:8" x14ac:dyDescent="0.25">
      <c r="A1250" t="s">
        <v>2631</v>
      </c>
      <c r="B1250" t="s">
        <v>2632</v>
      </c>
      <c r="C1250">
        <v>8250</v>
      </c>
      <c r="D1250">
        <v>3351</v>
      </c>
      <c r="E1250">
        <v>261</v>
      </c>
      <c r="F1250">
        <v>0.42</v>
      </c>
      <c r="G1250">
        <v>1247</v>
      </c>
      <c r="H1250">
        <v>84.26</v>
      </c>
    </row>
    <row r="1251" spans="1:8" x14ac:dyDescent="0.25">
      <c r="A1251" t="s">
        <v>2633</v>
      </c>
      <c r="B1251" t="s">
        <v>2634</v>
      </c>
      <c r="C1251">
        <v>3596</v>
      </c>
      <c r="D1251">
        <v>3349.9</v>
      </c>
      <c r="E1251">
        <v>262</v>
      </c>
      <c r="F1251">
        <v>1.1299999999999999</v>
      </c>
      <c r="G1251">
        <v>1248</v>
      </c>
      <c r="H1251">
        <v>84.28</v>
      </c>
    </row>
    <row r="1252" spans="1:8" x14ac:dyDescent="0.25">
      <c r="A1252" t="s">
        <v>2635</v>
      </c>
      <c r="B1252" t="s">
        <v>2636</v>
      </c>
      <c r="C1252">
        <v>2516</v>
      </c>
      <c r="D1252">
        <v>3346.55</v>
      </c>
      <c r="E1252">
        <v>353</v>
      </c>
      <c r="F1252">
        <v>1.63</v>
      </c>
      <c r="G1252">
        <v>1249</v>
      </c>
      <c r="H1252">
        <v>84.3</v>
      </c>
    </row>
    <row r="1253" spans="1:8" x14ac:dyDescent="0.25">
      <c r="A1253" t="s">
        <v>2637</v>
      </c>
      <c r="B1253" t="s">
        <v>2638</v>
      </c>
      <c r="C1253">
        <v>8052</v>
      </c>
      <c r="D1253">
        <v>3345.73</v>
      </c>
      <c r="E1253">
        <v>467</v>
      </c>
      <c r="F1253">
        <v>0.5</v>
      </c>
      <c r="G1253">
        <v>1250</v>
      </c>
      <c r="H1253">
        <v>84.31</v>
      </c>
    </row>
    <row r="1254" spans="1:8" x14ac:dyDescent="0.25">
      <c r="A1254" t="s">
        <v>2639</v>
      </c>
      <c r="B1254" t="s">
        <v>2640</v>
      </c>
      <c r="C1254">
        <v>917</v>
      </c>
      <c r="D1254">
        <v>3340.71</v>
      </c>
      <c r="E1254">
        <v>158</v>
      </c>
      <c r="F1254">
        <v>5.36</v>
      </c>
      <c r="G1254">
        <v>1251</v>
      </c>
      <c r="H1254">
        <v>84.33</v>
      </c>
    </row>
    <row r="1255" spans="1:8" x14ac:dyDescent="0.25">
      <c r="A1255" t="s">
        <v>2641</v>
      </c>
      <c r="B1255" t="s">
        <v>2642</v>
      </c>
      <c r="C1255">
        <v>1995</v>
      </c>
      <c r="D1255">
        <v>3340.67</v>
      </c>
      <c r="E1255">
        <v>265</v>
      </c>
      <c r="F1255">
        <v>2.11</v>
      </c>
      <c r="G1255">
        <v>1252</v>
      </c>
      <c r="H1255">
        <v>84.35</v>
      </c>
    </row>
    <row r="1256" spans="1:8" x14ac:dyDescent="0.25">
      <c r="A1256" t="s">
        <v>2643</v>
      </c>
      <c r="B1256" t="s">
        <v>2644</v>
      </c>
      <c r="C1256">
        <v>438</v>
      </c>
      <c r="D1256">
        <v>3327.67</v>
      </c>
      <c r="E1256">
        <v>156</v>
      </c>
      <c r="F1256">
        <v>9.68</v>
      </c>
      <c r="G1256">
        <v>1253</v>
      </c>
      <c r="H1256">
        <v>84.36</v>
      </c>
    </row>
    <row r="1257" spans="1:8" x14ac:dyDescent="0.25">
      <c r="A1257" t="s">
        <v>2645</v>
      </c>
      <c r="B1257" t="s">
        <v>2646</v>
      </c>
      <c r="C1257">
        <v>7975</v>
      </c>
      <c r="D1257">
        <v>3320.46</v>
      </c>
      <c r="E1257">
        <v>256</v>
      </c>
      <c r="F1257">
        <v>0.46</v>
      </c>
      <c r="G1257">
        <v>1254</v>
      </c>
      <c r="H1257">
        <v>84.38</v>
      </c>
    </row>
    <row r="1258" spans="1:8" x14ac:dyDescent="0.25">
      <c r="A1258" t="s">
        <v>2647</v>
      </c>
      <c r="B1258" t="s">
        <v>2648</v>
      </c>
      <c r="C1258">
        <v>3668</v>
      </c>
      <c r="D1258">
        <v>3311.47</v>
      </c>
      <c r="E1258">
        <v>362</v>
      </c>
      <c r="F1258">
        <v>1.04</v>
      </c>
      <c r="G1258">
        <v>1255</v>
      </c>
      <c r="H1258">
        <v>84.39</v>
      </c>
    </row>
    <row r="1259" spans="1:8" x14ac:dyDescent="0.25">
      <c r="A1259" t="s">
        <v>2649</v>
      </c>
      <c r="B1259" t="s">
        <v>2650</v>
      </c>
      <c r="C1259">
        <v>1972</v>
      </c>
      <c r="D1259">
        <v>3309.99</v>
      </c>
      <c r="E1259">
        <v>293</v>
      </c>
      <c r="F1259">
        <v>2.0299999999999998</v>
      </c>
      <c r="G1259">
        <v>1256</v>
      </c>
      <c r="H1259">
        <v>84.41</v>
      </c>
    </row>
    <row r="1260" spans="1:8" x14ac:dyDescent="0.25">
      <c r="A1260" t="s">
        <v>2651</v>
      </c>
      <c r="B1260" t="s">
        <v>2652</v>
      </c>
      <c r="C1260">
        <v>2483</v>
      </c>
      <c r="D1260">
        <v>3306.28</v>
      </c>
      <c r="E1260">
        <v>227</v>
      </c>
      <c r="F1260">
        <v>1.54</v>
      </c>
      <c r="G1260">
        <v>1257</v>
      </c>
      <c r="H1260">
        <v>84.43</v>
      </c>
    </row>
    <row r="1261" spans="1:8" x14ac:dyDescent="0.25">
      <c r="A1261" t="s">
        <v>2653</v>
      </c>
      <c r="B1261" t="s">
        <v>2654</v>
      </c>
      <c r="C1261">
        <v>3954</v>
      </c>
      <c r="D1261">
        <v>3303.81</v>
      </c>
      <c r="E1261">
        <v>319</v>
      </c>
      <c r="F1261">
        <v>1.07</v>
      </c>
      <c r="G1261">
        <v>1258</v>
      </c>
      <c r="H1261">
        <v>84.44</v>
      </c>
    </row>
    <row r="1262" spans="1:8" x14ac:dyDescent="0.25">
      <c r="A1262" t="s">
        <v>2655</v>
      </c>
      <c r="B1262" t="s">
        <v>2656</v>
      </c>
      <c r="C1262">
        <v>1408</v>
      </c>
      <c r="D1262">
        <v>3299.35</v>
      </c>
      <c r="E1262">
        <v>214</v>
      </c>
      <c r="F1262">
        <v>3.55</v>
      </c>
      <c r="G1262">
        <v>1259</v>
      </c>
      <c r="H1262">
        <v>84.46</v>
      </c>
    </row>
    <row r="1263" spans="1:8" x14ac:dyDescent="0.25">
      <c r="A1263" t="s">
        <v>2657</v>
      </c>
      <c r="B1263" t="s">
        <v>2658</v>
      </c>
      <c r="C1263">
        <v>1149</v>
      </c>
      <c r="D1263">
        <v>3293.47</v>
      </c>
      <c r="E1263">
        <v>169</v>
      </c>
      <c r="F1263">
        <v>3.22</v>
      </c>
      <c r="G1263">
        <v>1260</v>
      </c>
      <c r="H1263">
        <v>84.48</v>
      </c>
    </row>
    <row r="1264" spans="1:8" x14ac:dyDescent="0.25">
      <c r="A1264" t="s">
        <v>2659</v>
      </c>
      <c r="B1264" t="s">
        <v>2660</v>
      </c>
      <c r="C1264">
        <v>1095</v>
      </c>
      <c r="D1264">
        <v>3290.08</v>
      </c>
      <c r="E1264">
        <v>191</v>
      </c>
      <c r="F1264">
        <v>3.47</v>
      </c>
      <c r="G1264">
        <v>1261</v>
      </c>
      <c r="H1264">
        <v>84.49</v>
      </c>
    </row>
    <row r="1265" spans="1:8" x14ac:dyDescent="0.25">
      <c r="A1265" t="s">
        <v>2661</v>
      </c>
      <c r="B1265" t="s">
        <v>2662</v>
      </c>
      <c r="C1265">
        <v>25707</v>
      </c>
      <c r="D1265">
        <v>3288.65</v>
      </c>
      <c r="E1265">
        <v>33</v>
      </c>
      <c r="F1265">
        <v>7.56</v>
      </c>
      <c r="G1265">
        <v>1262</v>
      </c>
      <c r="H1265">
        <v>84.51</v>
      </c>
    </row>
    <row r="1266" spans="1:8" x14ac:dyDescent="0.25">
      <c r="A1266" t="s">
        <v>2663</v>
      </c>
      <c r="B1266" t="s">
        <v>2664</v>
      </c>
      <c r="C1266">
        <v>511</v>
      </c>
      <c r="D1266">
        <v>3285.86</v>
      </c>
      <c r="E1266">
        <v>149</v>
      </c>
      <c r="F1266">
        <v>8.1199999999999992</v>
      </c>
      <c r="G1266">
        <v>1263</v>
      </c>
      <c r="H1266">
        <v>84.53</v>
      </c>
    </row>
    <row r="1267" spans="1:8" x14ac:dyDescent="0.25">
      <c r="A1267" t="s">
        <v>2665</v>
      </c>
      <c r="B1267" t="s">
        <v>2666</v>
      </c>
      <c r="C1267">
        <v>1029</v>
      </c>
      <c r="D1267">
        <v>3278.75</v>
      </c>
      <c r="E1267">
        <v>254</v>
      </c>
      <c r="F1267">
        <v>4.03</v>
      </c>
      <c r="G1267">
        <v>1264</v>
      </c>
      <c r="H1267">
        <v>84.54</v>
      </c>
    </row>
    <row r="1268" spans="1:8" x14ac:dyDescent="0.25">
      <c r="A1268" t="s">
        <v>2667</v>
      </c>
      <c r="B1268" t="s">
        <v>2668</v>
      </c>
      <c r="C1268">
        <v>1995</v>
      </c>
      <c r="D1268">
        <v>3274.85</v>
      </c>
      <c r="E1268">
        <v>212</v>
      </c>
      <c r="F1268">
        <v>2.0299999999999998</v>
      </c>
      <c r="G1268">
        <v>1265</v>
      </c>
      <c r="H1268">
        <v>84.56</v>
      </c>
    </row>
    <row r="1269" spans="1:8" x14ac:dyDescent="0.25">
      <c r="A1269" t="s">
        <v>2669</v>
      </c>
      <c r="B1269" t="s">
        <v>2670</v>
      </c>
      <c r="C1269">
        <v>6139</v>
      </c>
      <c r="D1269">
        <v>3272.61</v>
      </c>
      <c r="E1269">
        <v>382</v>
      </c>
      <c r="F1269">
        <v>0.69</v>
      </c>
      <c r="G1269">
        <v>1266</v>
      </c>
      <c r="H1269">
        <v>84.58</v>
      </c>
    </row>
    <row r="1270" spans="1:8" x14ac:dyDescent="0.25">
      <c r="A1270" t="s">
        <v>2671</v>
      </c>
      <c r="B1270" t="s">
        <v>2672</v>
      </c>
      <c r="C1270">
        <v>1171</v>
      </c>
      <c r="D1270">
        <v>3271.41</v>
      </c>
      <c r="E1270">
        <v>138</v>
      </c>
      <c r="F1270">
        <v>3.01</v>
      </c>
      <c r="G1270">
        <v>1267</v>
      </c>
      <c r="H1270">
        <v>84.59</v>
      </c>
    </row>
    <row r="1271" spans="1:8" x14ac:dyDescent="0.25">
      <c r="A1271" t="s">
        <v>2673</v>
      </c>
      <c r="B1271" t="s">
        <v>2674</v>
      </c>
      <c r="C1271">
        <v>1801</v>
      </c>
      <c r="D1271">
        <v>3270.96</v>
      </c>
      <c r="E1271">
        <v>223</v>
      </c>
      <c r="F1271">
        <v>2.52</v>
      </c>
      <c r="G1271">
        <v>1268</v>
      </c>
      <c r="H1271">
        <v>84.61</v>
      </c>
    </row>
    <row r="1272" spans="1:8" x14ac:dyDescent="0.25">
      <c r="A1272" t="s">
        <v>2675</v>
      </c>
      <c r="B1272" t="s">
        <v>2676</v>
      </c>
      <c r="C1272">
        <v>15137</v>
      </c>
      <c r="D1272">
        <v>3270.2</v>
      </c>
      <c r="E1272">
        <v>409</v>
      </c>
      <c r="F1272">
        <v>0.27</v>
      </c>
      <c r="G1272">
        <v>1269</v>
      </c>
      <c r="H1272">
        <v>84.62</v>
      </c>
    </row>
    <row r="1273" spans="1:8" x14ac:dyDescent="0.25">
      <c r="A1273" t="s">
        <v>2677</v>
      </c>
      <c r="B1273" t="s">
        <v>2678</v>
      </c>
      <c r="C1273">
        <v>828</v>
      </c>
      <c r="D1273">
        <v>3267.75</v>
      </c>
      <c r="E1273">
        <v>180</v>
      </c>
      <c r="F1273">
        <v>4.71</v>
      </c>
      <c r="G1273">
        <v>1270</v>
      </c>
      <c r="H1273">
        <v>84.64</v>
      </c>
    </row>
    <row r="1274" spans="1:8" x14ac:dyDescent="0.25">
      <c r="A1274" t="s">
        <v>2679</v>
      </c>
      <c r="B1274" t="s">
        <v>2680</v>
      </c>
      <c r="C1274">
        <v>1080</v>
      </c>
      <c r="D1274">
        <v>3262.9</v>
      </c>
      <c r="E1274">
        <v>222</v>
      </c>
      <c r="F1274">
        <v>3.23</v>
      </c>
      <c r="G1274">
        <v>1271</v>
      </c>
      <c r="H1274">
        <v>84.66</v>
      </c>
    </row>
    <row r="1275" spans="1:8" x14ac:dyDescent="0.25">
      <c r="A1275" t="s">
        <v>2681</v>
      </c>
      <c r="B1275" t="s">
        <v>2682</v>
      </c>
      <c r="C1275">
        <v>6196</v>
      </c>
      <c r="D1275">
        <v>3262.7</v>
      </c>
      <c r="E1275">
        <v>433</v>
      </c>
      <c r="F1275">
        <v>0.69</v>
      </c>
      <c r="G1275">
        <v>1272</v>
      </c>
      <c r="H1275">
        <v>84.67</v>
      </c>
    </row>
    <row r="1276" spans="1:8" x14ac:dyDescent="0.25">
      <c r="A1276" t="s">
        <v>2683</v>
      </c>
      <c r="B1276" t="s">
        <v>2684</v>
      </c>
      <c r="C1276">
        <v>748</v>
      </c>
      <c r="D1276">
        <v>3257.08</v>
      </c>
      <c r="E1276">
        <v>210</v>
      </c>
      <c r="F1276">
        <v>4.92</v>
      </c>
      <c r="G1276">
        <v>1273</v>
      </c>
      <c r="H1276">
        <v>84.69</v>
      </c>
    </row>
    <row r="1277" spans="1:8" x14ac:dyDescent="0.25">
      <c r="A1277" t="s">
        <v>2685</v>
      </c>
      <c r="B1277" t="s">
        <v>2686</v>
      </c>
      <c r="C1277">
        <v>4745</v>
      </c>
      <c r="D1277">
        <v>3255.86</v>
      </c>
      <c r="E1277">
        <v>614</v>
      </c>
      <c r="F1277">
        <v>0.89</v>
      </c>
      <c r="G1277">
        <v>1274</v>
      </c>
      <c r="H1277">
        <v>84.71</v>
      </c>
    </row>
    <row r="1278" spans="1:8" x14ac:dyDescent="0.25">
      <c r="A1278" t="s">
        <v>2687</v>
      </c>
      <c r="B1278" t="s">
        <v>2688</v>
      </c>
      <c r="C1278">
        <v>1022</v>
      </c>
      <c r="D1278">
        <v>3255.22</v>
      </c>
      <c r="E1278">
        <v>137</v>
      </c>
      <c r="F1278">
        <v>4.24</v>
      </c>
      <c r="G1278">
        <v>1275</v>
      </c>
      <c r="H1278">
        <v>84.72</v>
      </c>
    </row>
    <row r="1279" spans="1:8" x14ac:dyDescent="0.25">
      <c r="A1279" t="s">
        <v>2689</v>
      </c>
      <c r="B1279" t="s">
        <v>2690</v>
      </c>
      <c r="C1279">
        <v>364</v>
      </c>
      <c r="D1279">
        <v>3254.32</v>
      </c>
      <c r="E1279">
        <v>164</v>
      </c>
      <c r="F1279">
        <v>9.82</v>
      </c>
      <c r="G1279">
        <v>1276</v>
      </c>
      <c r="H1279">
        <v>84.74</v>
      </c>
    </row>
    <row r="1280" spans="1:8" x14ac:dyDescent="0.25">
      <c r="A1280" t="s">
        <v>2691</v>
      </c>
      <c r="B1280" t="s">
        <v>2692</v>
      </c>
      <c r="C1280">
        <v>953</v>
      </c>
      <c r="D1280">
        <v>3251.04</v>
      </c>
      <c r="E1280">
        <v>302</v>
      </c>
      <c r="F1280">
        <v>4.17</v>
      </c>
      <c r="G1280">
        <v>1277</v>
      </c>
      <c r="H1280">
        <v>84.75</v>
      </c>
    </row>
    <row r="1281" spans="1:8" x14ac:dyDescent="0.25">
      <c r="A1281" t="s">
        <v>2693</v>
      </c>
      <c r="B1281" t="s">
        <v>2694</v>
      </c>
      <c r="C1281">
        <v>273</v>
      </c>
      <c r="D1281">
        <v>3248.94</v>
      </c>
      <c r="E1281">
        <v>45</v>
      </c>
      <c r="F1281">
        <v>14.87</v>
      </c>
      <c r="G1281">
        <v>1278</v>
      </c>
      <c r="H1281">
        <v>84.77</v>
      </c>
    </row>
    <row r="1282" spans="1:8" x14ac:dyDescent="0.25">
      <c r="A1282" t="s">
        <v>2695</v>
      </c>
      <c r="B1282" t="s">
        <v>2696</v>
      </c>
      <c r="C1282">
        <v>377</v>
      </c>
      <c r="D1282">
        <v>3246.1</v>
      </c>
      <c r="E1282">
        <v>160</v>
      </c>
      <c r="F1282">
        <v>9.18</v>
      </c>
      <c r="G1282">
        <v>1279</v>
      </c>
      <c r="H1282">
        <v>84.79</v>
      </c>
    </row>
    <row r="1283" spans="1:8" x14ac:dyDescent="0.25">
      <c r="A1283" t="s">
        <v>2697</v>
      </c>
      <c r="B1283" t="s">
        <v>2698</v>
      </c>
      <c r="C1283">
        <v>3677</v>
      </c>
      <c r="D1283">
        <v>3235.61</v>
      </c>
      <c r="E1283">
        <v>91</v>
      </c>
      <c r="F1283">
        <v>6.46</v>
      </c>
      <c r="G1283">
        <v>1280</v>
      </c>
      <c r="H1283">
        <v>84.8</v>
      </c>
    </row>
    <row r="1284" spans="1:8" x14ac:dyDescent="0.25">
      <c r="A1284" t="s">
        <v>2699</v>
      </c>
      <c r="B1284" t="s">
        <v>2700</v>
      </c>
      <c r="C1284">
        <v>1154</v>
      </c>
      <c r="D1284">
        <v>3234.63</v>
      </c>
      <c r="E1284">
        <v>194</v>
      </c>
      <c r="F1284">
        <v>3.87</v>
      </c>
      <c r="G1284">
        <v>1281</v>
      </c>
      <c r="H1284">
        <v>84.82</v>
      </c>
    </row>
    <row r="1285" spans="1:8" x14ac:dyDescent="0.25">
      <c r="A1285" t="s">
        <v>2701</v>
      </c>
      <c r="B1285" t="s">
        <v>2702</v>
      </c>
      <c r="C1285">
        <v>2636</v>
      </c>
      <c r="D1285">
        <v>3224.28</v>
      </c>
      <c r="E1285">
        <v>269</v>
      </c>
      <c r="F1285">
        <v>1.78</v>
      </c>
      <c r="G1285">
        <v>1282</v>
      </c>
      <c r="H1285">
        <v>84.84</v>
      </c>
    </row>
    <row r="1286" spans="1:8" x14ac:dyDescent="0.25">
      <c r="A1286" t="s">
        <v>2703</v>
      </c>
      <c r="B1286" t="s">
        <v>2704</v>
      </c>
      <c r="C1286">
        <v>365</v>
      </c>
      <c r="D1286">
        <v>3223.49</v>
      </c>
      <c r="E1286">
        <v>162</v>
      </c>
      <c r="F1286">
        <v>9.64</v>
      </c>
      <c r="G1286">
        <v>1283</v>
      </c>
      <c r="H1286">
        <v>84.85</v>
      </c>
    </row>
    <row r="1287" spans="1:8" x14ac:dyDescent="0.25">
      <c r="A1287" t="s">
        <v>2705</v>
      </c>
      <c r="B1287" t="s">
        <v>2706</v>
      </c>
      <c r="C1287">
        <v>502</v>
      </c>
      <c r="D1287">
        <v>3221.91</v>
      </c>
      <c r="E1287">
        <v>162</v>
      </c>
      <c r="F1287">
        <v>6.8</v>
      </c>
      <c r="G1287">
        <v>1284</v>
      </c>
      <c r="H1287">
        <v>84.87</v>
      </c>
    </row>
    <row r="1288" spans="1:8" x14ac:dyDescent="0.25">
      <c r="A1288" t="s">
        <v>2707</v>
      </c>
      <c r="B1288" t="s">
        <v>2708</v>
      </c>
      <c r="C1288">
        <v>7976</v>
      </c>
      <c r="D1288">
        <v>3217.92</v>
      </c>
      <c r="E1288">
        <v>235</v>
      </c>
      <c r="F1288">
        <v>0.42</v>
      </c>
      <c r="G1288">
        <v>1285</v>
      </c>
      <c r="H1288">
        <v>84.88</v>
      </c>
    </row>
    <row r="1289" spans="1:8" x14ac:dyDescent="0.25">
      <c r="A1289" t="s">
        <v>2709</v>
      </c>
      <c r="B1289" t="s">
        <v>2710</v>
      </c>
      <c r="C1289">
        <v>166</v>
      </c>
      <c r="D1289">
        <v>3215.18</v>
      </c>
      <c r="E1289">
        <v>87</v>
      </c>
      <c r="F1289">
        <v>22.56</v>
      </c>
      <c r="G1289">
        <v>1286</v>
      </c>
      <c r="H1289">
        <v>84.9</v>
      </c>
    </row>
    <row r="1290" spans="1:8" x14ac:dyDescent="0.25">
      <c r="A1290" t="s">
        <v>2711</v>
      </c>
      <c r="B1290" t="s">
        <v>2712</v>
      </c>
      <c r="C1290">
        <v>925</v>
      </c>
      <c r="D1290">
        <v>3214.57</v>
      </c>
      <c r="E1290">
        <v>58</v>
      </c>
      <c r="F1290">
        <v>3.82</v>
      </c>
      <c r="G1290">
        <v>1287</v>
      </c>
      <c r="H1290">
        <v>84.92</v>
      </c>
    </row>
    <row r="1291" spans="1:8" x14ac:dyDescent="0.25">
      <c r="A1291" t="s">
        <v>2713</v>
      </c>
      <c r="B1291" t="s">
        <v>2714</v>
      </c>
      <c r="C1291">
        <v>157</v>
      </c>
      <c r="D1291">
        <v>3212.16</v>
      </c>
      <c r="E1291">
        <v>90</v>
      </c>
      <c r="F1291">
        <v>20.84</v>
      </c>
      <c r="G1291">
        <v>1288</v>
      </c>
      <c r="H1291">
        <v>84.93</v>
      </c>
    </row>
    <row r="1292" spans="1:8" x14ac:dyDescent="0.25">
      <c r="A1292" t="s">
        <v>2715</v>
      </c>
      <c r="B1292" t="s">
        <v>2716</v>
      </c>
      <c r="C1292">
        <v>2563</v>
      </c>
      <c r="D1292">
        <v>3210.66</v>
      </c>
      <c r="E1292">
        <v>225</v>
      </c>
      <c r="F1292">
        <v>1.83</v>
      </c>
      <c r="G1292">
        <v>1289</v>
      </c>
      <c r="H1292">
        <v>84.95</v>
      </c>
    </row>
    <row r="1293" spans="1:8" x14ac:dyDescent="0.25">
      <c r="A1293" t="s">
        <v>2717</v>
      </c>
      <c r="B1293" t="s">
        <v>2718</v>
      </c>
      <c r="C1293">
        <v>833</v>
      </c>
      <c r="D1293">
        <v>3210.17</v>
      </c>
      <c r="E1293">
        <v>209</v>
      </c>
      <c r="F1293">
        <v>5.27</v>
      </c>
      <c r="G1293">
        <v>1290</v>
      </c>
      <c r="H1293">
        <v>84.96</v>
      </c>
    </row>
    <row r="1294" spans="1:8" x14ac:dyDescent="0.25">
      <c r="A1294" t="s">
        <v>2719</v>
      </c>
      <c r="B1294" t="s">
        <v>2720</v>
      </c>
      <c r="C1294">
        <v>251</v>
      </c>
      <c r="D1294">
        <v>3210.04</v>
      </c>
      <c r="E1294">
        <v>143</v>
      </c>
      <c r="F1294">
        <v>13.43</v>
      </c>
      <c r="G1294">
        <v>1291</v>
      </c>
      <c r="H1294">
        <v>84.98</v>
      </c>
    </row>
    <row r="1295" spans="1:8" x14ac:dyDescent="0.25">
      <c r="A1295" t="s">
        <v>2721</v>
      </c>
      <c r="B1295" t="s">
        <v>2722</v>
      </c>
      <c r="C1295">
        <v>532</v>
      </c>
      <c r="D1295">
        <v>3209.36</v>
      </c>
      <c r="E1295">
        <v>83</v>
      </c>
      <c r="F1295">
        <v>7.1</v>
      </c>
      <c r="G1295">
        <v>1292</v>
      </c>
      <c r="H1295">
        <v>85</v>
      </c>
    </row>
    <row r="1296" spans="1:8" x14ac:dyDescent="0.25">
      <c r="A1296" t="s">
        <v>2723</v>
      </c>
      <c r="B1296" t="s">
        <v>2724</v>
      </c>
      <c r="C1296">
        <v>801</v>
      </c>
      <c r="D1296">
        <v>3207.91</v>
      </c>
      <c r="E1296">
        <v>229</v>
      </c>
      <c r="F1296">
        <v>4.4800000000000004</v>
      </c>
      <c r="G1296">
        <v>1293</v>
      </c>
      <c r="H1296">
        <v>85.01</v>
      </c>
    </row>
    <row r="1297" spans="1:8" x14ac:dyDescent="0.25">
      <c r="A1297" t="s">
        <v>2725</v>
      </c>
      <c r="B1297" t="s">
        <v>2726</v>
      </c>
      <c r="C1297">
        <v>2191</v>
      </c>
      <c r="D1297">
        <v>3199.99</v>
      </c>
      <c r="E1297">
        <v>191</v>
      </c>
      <c r="F1297">
        <v>1.64</v>
      </c>
      <c r="G1297">
        <v>1294</v>
      </c>
      <c r="H1297">
        <v>85.03</v>
      </c>
    </row>
    <row r="1298" spans="1:8" x14ac:dyDescent="0.25">
      <c r="A1298" t="s">
        <v>2727</v>
      </c>
      <c r="B1298" t="s">
        <v>2728</v>
      </c>
      <c r="C1298">
        <v>7458</v>
      </c>
      <c r="D1298">
        <v>3195.35</v>
      </c>
      <c r="E1298">
        <v>553</v>
      </c>
      <c r="F1298">
        <v>0.5</v>
      </c>
      <c r="G1298">
        <v>1295</v>
      </c>
      <c r="H1298">
        <v>85.04</v>
      </c>
    </row>
    <row r="1299" spans="1:8" x14ac:dyDescent="0.25">
      <c r="A1299" t="s">
        <v>2729</v>
      </c>
      <c r="B1299" t="s">
        <v>2730</v>
      </c>
      <c r="C1299">
        <v>7785</v>
      </c>
      <c r="D1299">
        <v>3186.87</v>
      </c>
      <c r="E1299">
        <v>450</v>
      </c>
      <c r="F1299">
        <v>0.63</v>
      </c>
      <c r="G1299">
        <v>1296</v>
      </c>
      <c r="H1299">
        <v>85.06</v>
      </c>
    </row>
    <row r="1300" spans="1:8" x14ac:dyDescent="0.25">
      <c r="A1300" t="s">
        <v>2731</v>
      </c>
      <c r="B1300" t="s">
        <v>2732</v>
      </c>
      <c r="C1300">
        <v>1392</v>
      </c>
      <c r="D1300">
        <v>3181.96</v>
      </c>
      <c r="E1300">
        <v>98</v>
      </c>
      <c r="F1300">
        <v>2.87</v>
      </c>
      <c r="G1300">
        <v>1297</v>
      </c>
      <c r="H1300">
        <v>85.08</v>
      </c>
    </row>
    <row r="1301" spans="1:8" x14ac:dyDescent="0.25">
      <c r="A1301" t="s">
        <v>2733</v>
      </c>
      <c r="B1301" t="s">
        <v>2734</v>
      </c>
      <c r="C1301">
        <v>7350</v>
      </c>
      <c r="D1301">
        <v>3180.75</v>
      </c>
      <c r="E1301">
        <v>436</v>
      </c>
      <c r="F1301">
        <v>0.48</v>
      </c>
      <c r="G1301">
        <v>1298</v>
      </c>
      <c r="H1301">
        <v>85.09</v>
      </c>
    </row>
    <row r="1302" spans="1:8" x14ac:dyDescent="0.25">
      <c r="A1302" t="s">
        <v>2735</v>
      </c>
      <c r="B1302" t="s">
        <v>2736</v>
      </c>
      <c r="C1302">
        <v>373</v>
      </c>
      <c r="D1302">
        <v>3176.41</v>
      </c>
      <c r="E1302">
        <v>163</v>
      </c>
      <c r="F1302">
        <v>8.83</v>
      </c>
      <c r="G1302">
        <v>1299</v>
      </c>
      <c r="H1302">
        <v>85.11</v>
      </c>
    </row>
    <row r="1303" spans="1:8" x14ac:dyDescent="0.25">
      <c r="A1303" t="s">
        <v>2737</v>
      </c>
      <c r="B1303" t="s">
        <v>2738</v>
      </c>
      <c r="C1303">
        <v>2507</v>
      </c>
      <c r="D1303">
        <v>3175.61</v>
      </c>
      <c r="E1303">
        <v>217</v>
      </c>
      <c r="F1303">
        <v>1.47</v>
      </c>
      <c r="G1303">
        <v>1300</v>
      </c>
      <c r="H1303">
        <v>85.12</v>
      </c>
    </row>
    <row r="1304" spans="1:8" x14ac:dyDescent="0.25">
      <c r="A1304" t="s">
        <v>2739</v>
      </c>
      <c r="B1304" t="s">
        <v>2740</v>
      </c>
      <c r="C1304">
        <v>3520</v>
      </c>
      <c r="D1304">
        <v>3169.02</v>
      </c>
      <c r="E1304">
        <v>442</v>
      </c>
      <c r="F1304">
        <v>1.1200000000000001</v>
      </c>
      <c r="G1304">
        <v>1301</v>
      </c>
      <c r="H1304">
        <v>85.14</v>
      </c>
    </row>
    <row r="1305" spans="1:8" x14ac:dyDescent="0.25">
      <c r="A1305" t="s">
        <v>2741</v>
      </c>
      <c r="B1305" t="s">
        <v>2742</v>
      </c>
      <c r="C1305">
        <v>702</v>
      </c>
      <c r="D1305">
        <v>3168.68</v>
      </c>
      <c r="E1305">
        <v>224</v>
      </c>
      <c r="F1305">
        <v>5.07</v>
      </c>
      <c r="G1305">
        <v>1302</v>
      </c>
      <c r="H1305">
        <v>85.15</v>
      </c>
    </row>
    <row r="1306" spans="1:8" x14ac:dyDescent="0.25">
      <c r="A1306" t="s">
        <v>2743</v>
      </c>
      <c r="B1306" t="s">
        <v>2744</v>
      </c>
      <c r="C1306">
        <v>2316</v>
      </c>
      <c r="D1306">
        <v>3165.23</v>
      </c>
      <c r="E1306">
        <v>231</v>
      </c>
      <c r="F1306">
        <v>1.66</v>
      </c>
      <c r="G1306">
        <v>1303</v>
      </c>
      <c r="H1306">
        <v>85.17</v>
      </c>
    </row>
    <row r="1307" spans="1:8" x14ac:dyDescent="0.25">
      <c r="A1307" t="s">
        <v>2745</v>
      </c>
      <c r="B1307" t="s">
        <v>2746</v>
      </c>
      <c r="C1307">
        <v>1591</v>
      </c>
      <c r="D1307">
        <v>3160.52</v>
      </c>
      <c r="E1307">
        <v>94</v>
      </c>
      <c r="F1307">
        <v>2.1800000000000002</v>
      </c>
      <c r="G1307">
        <v>1304</v>
      </c>
      <c r="H1307">
        <v>85.19</v>
      </c>
    </row>
    <row r="1308" spans="1:8" x14ac:dyDescent="0.25">
      <c r="A1308" t="s">
        <v>2747</v>
      </c>
      <c r="B1308" t="s">
        <v>2748</v>
      </c>
      <c r="C1308">
        <v>2381</v>
      </c>
      <c r="D1308">
        <v>3160.25</v>
      </c>
      <c r="E1308">
        <v>236</v>
      </c>
      <c r="F1308">
        <v>1.78</v>
      </c>
      <c r="G1308">
        <v>1305</v>
      </c>
      <c r="H1308">
        <v>85.2</v>
      </c>
    </row>
    <row r="1309" spans="1:8" x14ac:dyDescent="0.25">
      <c r="A1309" t="s">
        <v>2749</v>
      </c>
      <c r="B1309" t="s">
        <v>2750</v>
      </c>
      <c r="C1309">
        <v>5635</v>
      </c>
      <c r="D1309">
        <v>3154.89</v>
      </c>
      <c r="E1309">
        <v>704</v>
      </c>
      <c r="F1309">
        <v>0.71</v>
      </c>
      <c r="G1309">
        <v>1306</v>
      </c>
      <c r="H1309">
        <v>85.22</v>
      </c>
    </row>
    <row r="1310" spans="1:8" x14ac:dyDescent="0.25">
      <c r="A1310" t="s">
        <v>2751</v>
      </c>
      <c r="B1310" t="s">
        <v>2752</v>
      </c>
      <c r="C1310">
        <v>476</v>
      </c>
      <c r="D1310">
        <v>3153.73</v>
      </c>
      <c r="E1310">
        <v>148</v>
      </c>
      <c r="F1310">
        <v>8.5500000000000007</v>
      </c>
      <c r="G1310">
        <v>1307</v>
      </c>
      <c r="H1310">
        <v>85.23</v>
      </c>
    </row>
    <row r="1311" spans="1:8" x14ac:dyDescent="0.25">
      <c r="A1311" t="s">
        <v>2753</v>
      </c>
      <c r="B1311" t="s">
        <v>2754</v>
      </c>
      <c r="C1311">
        <v>2376</v>
      </c>
      <c r="D1311">
        <v>3153.65</v>
      </c>
      <c r="E1311">
        <v>339</v>
      </c>
      <c r="F1311">
        <v>1.65</v>
      </c>
      <c r="G1311">
        <v>1308</v>
      </c>
      <c r="H1311">
        <v>85.25</v>
      </c>
    </row>
    <row r="1312" spans="1:8" x14ac:dyDescent="0.25">
      <c r="A1312" t="s">
        <v>2755</v>
      </c>
      <c r="B1312" t="s">
        <v>2756</v>
      </c>
      <c r="C1312">
        <v>616</v>
      </c>
      <c r="D1312">
        <v>3149.75</v>
      </c>
      <c r="E1312">
        <v>287</v>
      </c>
      <c r="F1312">
        <v>5.37</v>
      </c>
      <c r="G1312">
        <v>1309</v>
      </c>
      <c r="H1312">
        <v>85.26</v>
      </c>
    </row>
    <row r="1313" spans="1:8" x14ac:dyDescent="0.25">
      <c r="A1313" t="s">
        <v>2757</v>
      </c>
      <c r="B1313" t="s">
        <v>2758</v>
      </c>
      <c r="C1313">
        <v>1469</v>
      </c>
      <c r="D1313">
        <v>3146.78</v>
      </c>
      <c r="E1313">
        <v>294</v>
      </c>
      <c r="F1313">
        <v>2.25</v>
      </c>
      <c r="G1313">
        <v>1310</v>
      </c>
      <c r="H1313">
        <v>85.28</v>
      </c>
    </row>
    <row r="1314" spans="1:8" x14ac:dyDescent="0.25">
      <c r="A1314" t="s">
        <v>2759</v>
      </c>
      <c r="B1314" t="s">
        <v>2760</v>
      </c>
      <c r="C1314">
        <v>1145</v>
      </c>
      <c r="D1314">
        <v>3141.4</v>
      </c>
      <c r="E1314">
        <v>259</v>
      </c>
      <c r="F1314">
        <v>3.5</v>
      </c>
      <c r="G1314">
        <v>1311</v>
      </c>
      <c r="H1314">
        <v>85.3</v>
      </c>
    </row>
    <row r="1315" spans="1:8" x14ac:dyDescent="0.25">
      <c r="A1315" t="s">
        <v>2761</v>
      </c>
      <c r="B1315" t="s">
        <v>2762</v>
      </c>
      <c r="C1315">
        <v>2671</v>
      </c>
      <c r="D1315">
        <v>3135.75</v>
      </c>
      <c r="E1315">
        <v>312</v>
      </c>
      <c r="F1315">
        <v>1.89</v>
      </c>
      <c r="G1315">
        <v>1312</v>
      </c>
      <c r="H1315">
        <v>85.31</v>
      </c>
    </row>
    <row r="1316" spans="1:8" x14ac:dyDescent="0.25">
      <c r="A1316" t="s">
        <v>2763</v>
      </c>
      <c r="B1316" t="s">
        <v>2764</v>
      </c>
      <c r="C1316">
        <v>715</v>
      </c>
      <c r="D1316">
        <v>3134.29</v>
      </c>
      <c r="E1316">
        <v>240</v>
      </c>
      <c r="F1316">
        <v>5.95</v>
      </c>
      <c r="G1316">
        <v>1313</v>
      </c>
      <c r="H1316">
        <v>85.33</v>
      </c>
    </row>
    <row r="1317" spans="1:8" x14ac:dyDescent="0.25">
      <c r="A1317" t="s">
        <v>2765</v>
      </c>
      <c r="B1317" t="s">
        <v>2766</v>
      </c>
      <c r="C1317">
        <v>2716</v>
      </c>
      <c r="D1317">
        <v>3119.18</v>
      </c>
      <c r="E1317">
        <v>115</v>
      </c>
      <c r="F1317">
        <v>1.66</v>
      </c>
      <c r="G1317">
        <v>1314</v>
      </c>
      <c r="H1317">
        <v>85.34</v>
      </c>
    </row>
    <row r="1318" spans="1:8" x14ac:dyDescent="0.25">
      <c r="A1318" t="s">
        <v>2767</v>
      </c>
      <c r="B1318" t="s">
        <v>2768</v>
      </c>
      <c r="C1318">
        <v>2718</v>
      </c>
      <c r="D1318">
        <v>3116.58</v>
      </c>
      <c r="E1318">
        <v>308</v>
      </c>
      <c r="F1318">
        <v>1.54</v>
      </c>
      <c r="G1318">
        <v>1315</v>
      </c>
      <c r="H1318">
        <v>85.36</v>
      </c>
    </row>
    <row r="1319" spans="1:8" x14ac:dyDescent="0.25">
      <c r="A1319" t="s">
        <v>2769</v>
      </c>
      <c r="B1319" t="s">
        <v>2770</v>
      </c>
      <c r="C1319">
        <v>2628</v>
      </c>
      <c r="D1319">
        <v>3112.34</v>
      </c>
      <c r="E1319">
        <v>184</v>
      </c>
      <c r="F1319">
        <v>1.52</v>
      </c>
      <c r="G1319">
        <v>1316</v>
      </c>
      <c r="H1319">
        <v>85.37</v>
      </c>
    </row>
    <row r="1320" spans="1:8" x14ac:dyDescent="0.25">
      <c r="A1320" t="s">
        <v>2771</v>
      </c>
      <c r="B1320" t="s">
        <v>2772</v>
      </c>
      <c r="C1320">
        <v>3980</v>
      </c>
      <c r="D1320">
        <v>3111.09</v>
      </c>
      <c r="E1320">
        <v>492</v>
      </c>
      <c r="F1320">
        <v>1.01</v>
      </c>
      <c r="G1320">
        <v>1317</v>
      </c>
      <c r="H1320">
        <v>85.39</v>
      </c>
    </row>
    <row r="1321" spans="1:8" x14ac:dyDescent="0.25">
      <c r="A1321" t="s">
        <v>2773</v>
      </c>
      <c r="B1321" t="s">
        <v>2774</v>
      </c>
      <c r="C1321">
        <v>2396</v>
      </c>
      <c r="D1321">
        <v>3103.55</v>
      </c>
      <c r="E1321">
        <v>433</v>
      </c>
      <c r="F1321">
        <v>1.58</v>
      </c>
      <c r="G1321">
        <v>1318</v>
      </c>
      <c r="H1321">
        <v>85.4</v>
      </c>
    </row>
    <row r="1322" spans="1:8" x14ac:dyDescent="0.25">
      <c r="A1322" t="s">
        <v>2775</v>
      </c>
      <c r="B1322" t="s">
        <v>2776</v>
      </c>
      <c r="C1322">
        <v>505</v>
      </c>
      <c r="D1322">
        <v>3102.51</v>
      </c>
      <c r="E1322">
        <v>191</v>
      </c>
      <c r="F1322">
        <v>6.52</v>
      </c>
      <c r="G1322">
        <v>1319</v>
      </c>
      <c r="H1322">
        <v>85.42</v>
      </c>
    </row>
    <row r="1323" spans="1:8" x14ac:dyDescent="0.25">
      <c r="A1323" t="s">
        <v>2777</v>
      </c>
      <c r="B1323" t="s">
        <v>2778</v>
      </c>
      <c r="C1323">
        <v>325</v>
      </c>
      <c r="D1323">
        <v>3101.46</v>
      </c>
      <c r="E1323">
        <v>125</v>
      </c>
      <c r="F1323">
        <v>11.89</v>
      </c>
      <c r="G1323">
        <v>1320</v>
      </c>
      <c r="H1323">
        <v>85.44</v>
      </c>
    </row>
    <row r="1324" spans="1:8" x14ac:dyDescent="0.25">
      <c r="A1324" t="s">
        <v>2779</v>
      </c>
      <c r="B1324" t="s">
        <v>2780</v>
      </c>
      <c r="C1324">
        <v>3252</v>
      </c>
      <c r="D1324">
        <v>3100.22</v>
      </c>
      <c r="E1324">
        <v>174</v>
      </c>
      <c r="F1324">
        <v>1.63</v>
      </c>
      <c r="G1324">
        <v>1321</v>
      </c>
      <c r="H1324">
        <v>85.45</v>
      </c>
    </row>
    <row r="1325" spans="1:8" x14ac:dyDescent="0.25">
      <c r="A1325" t="s">
        <v>2781</v>
      </c>
      <c r="B1325" t="s">
        <v>2782</v>
      </c>
      <c r="C1325">
        <v>2168</v>
      </c>
      <c r="D1325">
        <v>3089.35</v>
      </c>
      <c r="E1325">
        <v>238</v>
      </c>
      <c r="F1325">
        <v>1.86</v>
      </c>
      <c r="G1325">
        <v>1322</v>
      </c>
      <c r="H1325">
        <v>85.47</v>
      </c>
    </row>
    <row r="1326" spans="1:8" x14ac:dyDescent="0.25">
      <c r="A1326" t="s">
        <v>2783</v>
      </c>
      <c r="B1326" t="s">
        <v>2784</v>
      </c>
      <c r="C1326">
        <v>284</v>
      </c>
      <c r="D1326">
        <v>3083.2</v>
      </c>
      <c r="E1326">
        <v>107</v>
      </c>
      <c r="F1326">
        <v>12.71</v>
      </c>
      <c r="G1326">
        <v>1323</v>
      </c>
      <c r="H1326">
        <v>85.48</v>
      </c>
    </row>
    <row r="1327" spans="1:8" x14ac:dyDescent="0.25">
      <c r="A1327" t="s">
        <v>2785</v>
      </c>
      <c r="B1327" t="s">
        <v>2786</v>
      </c>
      <c r="C1327">
        <v>609</v>
      </c>
      <c r="D1327">
        <v>3079.58</v>
      </c>
      <c r="E1327">
        <v>284</v>
      </c>
      <c r="F1327">
        <v>5.53</v>
      </c>
      <c r="G1327">
        <v>1324</v>
      </c>
      <c r="H1327">
        <v>85.5</v>
      </c>
    </row>
    <row r="1328" spans="1:8" x14ac:dyDescent="0.25">
      <c r="A1328" t="s">
        <v>2787</v>
      </c>
      <c r="B1328" t="s">
        <v>2788</v>
      </c>
      <c r="C1328">
        <v>808</v>
      </c>
      <c r="D1328">
        <v>3076.92</v>
      </c>
      <c r="E1328">
        <v>215</v>
      </c>
      <c r="F1328">
        <v>4.3</v>
      </c>
      <c r="G1328">
        <v>1325</v>
      </c>
      <c r="H1328">
        <v>85.51</v>
      </c>
    </row>
    <row r="1329" spans="1:8" x14ac:dyDescent="0.25">
      <c r="A1329" t="s">
        <v>2789</v>
      </c>
      <c r="B1329" t="s">
        <v>2790</v>
      </c>
      <c r="C1329">
        <v>371</v>
      </c>
      <c r="D1329">
        <v>3076.39</v>
      </c>
      <c r="E1329">
        <v>143</v>
      </c>
      <c r="F1329">
        <v>9.0299999999999994</v>
      </c>
      <c r="G1329">
        <v>1326</v>
      </c>
      <c r="H1329">
        <v>85.53</v>
      </c>
    </row>
    <row r="1330" spans="1:8" x14ac:dyDescent="0.25">
      <c r="A1330" t="s">
        <v>2791</v>
      </c>
      <c r="B1330" t="s">
        <v>2792</v>
      </c>
      <c r="C1330">
        <v>7144</v>
      </c>
      <c r="D1330">
        <v>3076.08</v>
      </c>
      <c r="E1330">
        <v>634</v>
      </c>
      <c r="F1330">
        <v>0.52</v>
      </c>
      <c r="G1330">
        <v>1327</v>
      </c>
      <c r="H1330">
        <v>85.54</v>
      </c>
    </row>
    <row r="1331" spans="1:8" x14ac:dyDescent="0.25">
      <c r="A1331" t="s">
        <v>2793</v>
      </c>
      <c r="B1331" t="s">
        <v>2794</v>
      </c>
      <c r="C1331">
        <v>1887</v>
      </c>
      <c r="D1331">
        <v>3075.54</v>
      </c>
      <c r="E1331">
        <v>252</v>
      </c>
      <c r="F1331">
        <v>2.1</v>
      </c>
      <c r="G1331">
        <v>1328</v>
      </c>
      <c r="H1331">
        <v>85.56</v>
      </c>
    </row>
    <row r="1332" spans="1:8" x14ac:dyDescent="0.25">
      <c r="A1332" t="s">
        <v>2795</v>
      </c>
      <c r="B1332" t="s">
        <v>2796</v>
      </c>
      <c r="C1332">
        <v>2386</v>
      </c>
      <c r="D1332">
        <v>3070.51</v>
      </c>
      <c r="E1332">
        <v>291</v>
      </c>
      <c r="F1332">
        <v>1.55</v>
      </c>
      <c r="G1332">
        <v>1329</v>
      </c>
      <c r="H1332">
        <v>85.57</v>
      </c>
    </row>
    <row r="1333" spans="1:8" x14ac:dyDescent="0.25">
      <c r="A1333" t="s">
        <v>2797</v>
      </c>
      <c r="B1333" t="s">
        <v>2798</v>
      </c>
      <c r="C1333">
        <v>969</v>
      </c>
      <c r="D1333">
        <v>3064.71</v>
      </c>
      <c r="E1333">
        <v>190</v>
      </c>
      <c r="F1333">
        <v>4.07</v>
      </c>
      <c r="G1333">
        <v>1330</v>
      </c>
      <c r="H1333">
        <v>85.59</v>
      </c>
    </row>
    <row r="1334" spans="1:8" x14ac:dyDescent="0.25">
      <c r="A1334" t="s">
        <v>2799</v>
      </c>
      <c r="B1334" t="s">
        <v>2800</v>
      </c>
      <c r="C1334">
        <v>1511</v>
      </c>
      <c r="D1334">
        <v>3053.1</v>
      </c>
      <c r="E1334">
        <v>204</v>
      </c>
      <c r="F1334">
        <v>2.35</v>
      </c>
      <c r="G1334">
        <v>1331</v>
      </c>
      <c r="H1334">
        <v>85.6</v>
      </c>
    </row>
    <row r="1335" spans="1:8" x14ac:dyDescent="0.25">
      <c r="A1335" t="s">
        <v>2801</v>
      </c>
      <c r="B1335" t="s">
        <v>2802</v>
      </c>
      <c r="C1335">
        <v>2532</v>
      </c>
      <c r="D1335">
        <v>3048.32</v>
      </c>
      <c r="E1335">
        <v>217</v>
      </c>
      <c r="F1335">
        <v>1.49</v>
      </c>
      <c r="G1335">
        <v>1332</v>
      </c>
      <c r="H1335">
        <v>85.62</v>
      </c>
    </row>
    <row r="1336" spans="1:8" x14ac:dyDescent="0.25">
      <c r="A1336" t="s">
        <v>2803</v>
      </c>
      <c r="B1336" t="s">
        <v>2804</v>
      </c>
      <c r="C1336">
        <v>3825</v>
      </c>
      <c r="D1336">
        <v>3048.19</v>
      </c>
      <c r="E1336">
        <v>499</v>
      </c>
      <c r="F1336">
        <v>0.98</v>
      </c>
      <c r="G1336">
        <v>1333</v>
      </c>
      <c r="H1336">
        <v>85.63</v>
      </c>
    </row>
    <row r="1337" spans="1:8" x14ac:dyDescent="0.25">
      <c r="A1337" t="s">
        <v>2805</v>
      </c>
      <c r="B1337" t="s">
        <v>2806</v>
      </c>
      <c r="C1337">
        <v>1199</v>
      </c>
      <c r="D1337">
        <v>3046.45</v>
      </c>
      <c r="E1337">
        <v>189</v>
      </c>
      <c r="F1337">
        <v>3.06</v>
      </c>
      <c r="G1337">
        <v>1334</v>
      </c>
      <c r="H1337">
        <v>85.65</v>
      </c>
    </row>
    <row r="1338" spans="1:8" x14ac:dyDescent="0.25">
      <c r="A1338" t="s">
        <v>2807</v>
      </c>
      <c r="B1338" t="s">
        <v>2808</v>
      </c>
      <c r="C1338">
        <v>970</v>
      </c>
      <c r="D1338">
        <v>3042.03</v>
      </c>
      <c r="E1338">
        <v>231</v>
      </c>
      <c r="F1338">
        <v>3.83</v>
      </c>
      <c r="G1338">
        <v>1335</v>
      </c>
      <c r="H1338">
        <v>85.67</v>
      </c>
    </row>
    <row r="1339" spans="1:8" x14ac:dyDescent="0.25">
      <c r="A1339" t="s">
        <v>2809</v>
      </c>
      <c r="B1339" t="s">
        <v>2810</v>
      </c>
      <c r="C1339">
        <v>3360</v>
      </c>
      <c r="D1339">
        <v>3041.84</v>
      </c>
      <c r="E1339">
        <v>330</v>
      </c>
      <c r="F1339">
        <v>1.06</v>
      </c>
      <c r="G1339">
        <v>1336</v>
      </c>
      <c r="H1339">
        <v>85.68</v>
      </c>
    </row>
    <row r="1340" spans="1:8" x14ac:dyDescent="0.25">
      <c r="A1340" t="s">
        <v>2811</v>
      </c>
      <c r="B1340" t="s">
        <v>2812</v>
      </c>
      <c r="C1340">
        <v>847</v>
      </c>
      <c r="D1340">
        <v>3041.21</v>
      </c>
      <c r="E1340">
        <v>94</v>
      </c>
      <c r="F1340">
        <v>4.55</v>
      </c>
      <c r="G1340">
        <v>1337</v>
      </c>
      <c r="H1340">
        <v>85.7</v>
      </c>
    </row>
    <row r="1341" spans="1:8" x14ac:dyDescent="0.25">
      <c r="A1341" t="s">
        <v>2813</v>
      </c>
      <c r="B1341" t="s">
        <v>2814</v>
      </c>
      <c r="C1341">
        <v>1767</v>
      </c>
      <c r="D1341">
        <v>3038.19</v>
      </c>
      <c r="E1341">
        <v>233</v>
      </c>
      <c r="F1341">
        <v>1.77</v>
      </c>
      <c r="G1341">
        <v>1338</v>
      </c>
      <c r="H1341">
        <v>85.71</v>
      </c>
    </row>
    <row r="1342" spans="1:8" x14ac:dyDescent="0.25">
      <c r="A1342" t="s">
        <v>2815</v>
      </c>
      <c r="B1342" t="s">
        <v>2816</v>
      </c>
      <c r="C1342">
        <v>7375</v>
      </c>
      <c r="D1342">
        <v>3037.29</v>
      </c>
      <c r="E1342">
        <v>508</v>
      </c>
      <c r="F1342">
        <v>0.55000000000000004</v>
      </c>
      <c r="G1342">
        <v>1339</v>
      </c>
      <c r="H1342">
        <v>85.73</v>
      </c>
    </row>
    <row r="1343" spans="1:8" x14ac:dyDescent="0.25">
      <c r="A1343" t="s">
        <v>2817</v>
      </c>
      <c r="B1343" t="s">
        <v>2818</v>
      </c>
      <c r="C1343">
        <v>3445</v>
      </c>
      <c r="D1343">
        <v>3032.8</v>
      </c>
      <c r="E1343">
        <v>250</v>
      </c>
      <c r="F1343">
        <v>0.94</v>
      </c>
      <c r="G1343">
        <v>1340</v>
      </c>
      <c r="H1343">
        <v>85.74</v>
      </c>
    </row>
    <row r="1344" spans="1:8" x14ac:dyDescent="0.25">
      <c r="A1344" t="s">
        <v>2819</v>
      </c>
      <c r="B1344" t="s">
        <v>2820</v>
      </c>
      <c r="C1344">
        <v>747</v>
      </c>
      <c r="D1344">
        <v>3025.59</v>
      </c>
      <c r="E1344">
        <v>163</v>
      </c>
      <c r="F1344">
        <v>4.3899999999999997</v>
      </c>
      <c r="G1344">
        <v>1341</v>
      </c>
      <c r="H1344">
        <v>85.76</v>
      </c>
    </row>
    <row r="1345" spans="1:8" x14ac:dyDescent="0.25">
      <c r="A1345" t="s">
        <v>2821</v>
      </c>
      <c r="B1345" t="s">
        <v>2822</v>
      </c>
      <c r="C1345">
        <v>1470</v>
      </c>
      <c r="D1345">
        <v>3024.63</v>
      </c>
      <c r="E1345">
        <v>214</v>
      </c>
      <c r="F1345">
        <v>2.2799999999999998</v>
      </c>
      <c r="G1345">
        <v>1342</v>
      </c>
      <c r="H1345">
        <v>85.77</v>
      </c>
    </row>
    <row r="1346" spans="1:8" x14ac:dyDescent="0.25">
      <c r="A1346" t="s">
        <v>2823</v>
      </c>
      <c r="B1346" t="s">
        <v>2824</v>
      </c>
      <c r="C1346">
        <v>1441</v>
      </c>
      <c r="D1346">
        <v>3024.14</v>
      </c>
      <c r="E1346">
        <v>250</v>
      </c>
      <c r="F1346">
        <v>2.4900000000000002</v>
      </c>
      <c r="G1346">
        <v>1343</v>
      </c>
      <c r="H1346">
        <v>85.79</v>
      </c>
    </row>
    <row r="1347" spans="1:8" x14ac:dyDescent="0.25">
      <c r="A1347" t="s">
        <v>2825</v>
      </c>
      <c r="B1347" t="s">
        <v>2826</v>
      </c>
      <c r="C1347">
        <v>1099</v>
      </c>
      <c r="D1347">
        <v>3023.25</v>
      </c>
      <c r="E1347">
        <v>232</v>
      </c>
      <c r="F1347">
        <v>3.64</v>
      </c>
      <c r="G1347">
        <v>1344</v>
      </c>
      <c r="H1347">
        <v>85.8</v>
      </c>
    </row>
    <row r="1348" spans="1:8" x14ac:dyDescent="0.25">
      <c r="A1348" t="s">
        <v>2827</v>
      </c>
      <c r="B1348" t="s">
        <v>2828</v>
      </c>
      <c r="C1348">
        <v>1443</v>
      </c>
      <c r="D1348">
        <v>3019.23</v>
      </c>
      <c r="E1348">
        <v>258</v>
      </c>
      <c r="F1348">
        <v>2.5099999999999998</v>
      </c>
      <c r="G1348">
        <v>1345</v>
      </c>
      <c r="H1348">
        <v>85.82</v>
      </c>
    </row>
    <row r="1349" spans="1:8" x14ac:dyDescent="0.25">
      <c r="A1349" t="s">
        <v>2829</v>
      </c>
      <c r="B1349" t="s">
        <v>2830</v>
      </c>
      <c r="C1349">
        <v>7277</v>
      </c>
      <c r="D1349">
        <v>3008.34</v>
      </c>
      <c r="E1349">
        <v>260</v>
      </c>
      <c r="F1349">
        <v>0.42</v>
      </c>
      <c r="G1349">
        <v>1346</v>
      </c>
      <c r="H1349">
        <v>85.83</v>
      </c>
    </row>
    <row r="1350" spans="1:8" x14ac:dyDescent="0.25">
      <c r="A1350" t="s">
        <v>2831</v>
      </c>
      <c r="B1350" t="s">
        <v>2832</v>
      </c>
      <c r="C1350">
        <v>3357</v>
      </c>
      <c r="D1350">
        <v>3008.11</v>
      </c>
      <c r="E1350">
        <v>388</v>
      </c>
      <c r="F1350">
        <v>1.1599999999999999</v>
      </c>
      <c r="G1350">
        <v>1347</v>
      </c>
      <c r="H1350">
        <v>85.85</v>
      </c>
    </row>
    <row r="1351" spans="1:8" x14ac:dyDescent="0.25">
      <c r="A1351" t="s">
        <v>2833</v>
      </c>
      <c r="B1351" t="s">
        <v>2834</v>
      </c>
      <c r="C1351">
        <v>1445</v>
      </c>
      <c r="D1351">
        <v>3006.78</v>
      </c>
      <c r="E1351">
        <v>266</v>
      </c>
      <c r="F1351">
        <v>2.78</v>
      </c>
      <c r="G1351">
        <v>1348</v>
      </c>
      <c r="H1351">
        <v>85.86</v>
      </c>
    </row>
    <row r="1352" spans="1:8" x14ac:dyDescent="0.25">
      <c r="A1352" t="s">
        <v>2835</v>
      </c>
      <c r="B1352" t="s">
        <v>2836</v>
      </c>
      <c r="C1352">
        <v>1089</v>
      </c>
      <c r="D1352">
        <v>2995.53</v>
      </c>
      <c r="E1352">
        <v>194</v>
      </c>
      <c r="F1352">
        <v>2.98</v>
      </c>
      <c r="G1352">
        <v>1349</v>
      </c>
      <c r="H1352">
        <v>85.88</v>
      </c>
    </row>
    <row r="1353" spans="1:8" x14ac:dyDescent="0.25">
      <c r="A1353" t="s">
        <v>2837</v>
      </c>
      <c r="B1353" t="s">
        <v>2838</v>
      </c>
      <c r="C1353">
        <v>401</v>
      </c>
      <c r="D1353">
        <v>2988.71</v>
      </c>
      <c r="E1353">
        <v>146</v>
      </c>
      <c r="F1353">
        <v>9.17</v>
      </c>
      <c r="G1353">
        <v>1350</v>
      </c>
      <c r="H1353">
        <v>85.89</v>
      </c>
    </row>
    <row r="1354" spans="1:8" x14ac:dyDescent="0.25">
      <c r="A1354" t="s">
        <v>2839</v>
      </c>
      <c r="B1354" t="s">
        <v>2840</v>
      </c>
      <c r="C1354">
        <v>2374</v>
      </c>
      <c r="D1354">
        <v>2980.38</v>
      </c>
      <c r="E1354">
        <v>402</v>
      </c>
      <c r="F1354">
        <v>1.33</v>
      </c>
      <c r="G1354">
        <v>1351</v>
      </c>
      <c r="H1354">
        <v>85.91</v>
      </c>
    </row>
    <row r="1355" spans="1:8" x14ac:dyDescent="0.25">
      <c r="A1355" t="s">
        <v>2841</v>
      </c>
      <c r="B1355" t="s">
        <v>2842</v>
      </c>
      <c r="C1355">
        <v>2394</v>
      </c>
      <c r="D1355">
        <v>2978.84</v>
      </c>
      <c r="E1355">
        <v>297</v>
      </c>
      <c r="F1355">
        <v>1.45</v>
      </c>
      <c r="G1355">
        <v>1352</v>
      </c>
      <c r="H1355">
        <v>85.92</v>
      </c>
    </row>
    <row r="1356" spans="1:8" x14ac:dyDescent="0.25">
      <c r="A1356" t="s">
        <v>2843</v>
      </c>
      <c r="B1356" t="s">
        <v>2844</v>
      </c>
      <c r="C1356">
        <v>1040</v>
      </c>
      <c r="D1356">
        <v>2978.66</v>
      </c>
      <c r="E1356">
        <v>140</v>
      </c>
      <c r="F1356">
        <v>4.09</v>
      </c>
      <c r="G1356">
        <v>1353</v>
      </c>
      <c r="H1356">
        <v>85.94</v>
      </c>
    </row>
    <row r="1357" spans="1:8" x14ac:dyDescent="0.25">
      <c r="A1357" t="s">
        <v>2845</v>
      </c>
      <c r="B1357" t="s">
        <v>2846</v>
      </c>
      <c r="C1357">
        <v>1738</v>
      </c>
      <c r="D1357">
        <v>2977.79</v>
      </c>
      <c r="E1357">
        <v>211</v>
      </c>
      <c r="F1357">
        <v>2.0499999999999998</v>
      </c>
      <c r="G1357">
        <v>1354</v>
      </c>
      <c r="H1357">
        <v>85.95</v>
      </c>
    </row>
    <row r="1358" spans="1:8" x14ac:dyDescent="0.25">
      <c r="A1358" t="s">
        <v>2847</v>
      </c>
      <c r="B1358" t="s">
        <v>2848</v>
      </c>
      <c r="C1358">
        <v>955</v>
      </c>
      <c r="D1358">
        <v>2975.46</v>
      </c>
      <c r="E1358">
        <v>142</v>
      </c>
      <c r="F1358">
        <v>3.6</v>
      </c>
      <c r="G1358">
        <v>1355</v>
      </c>
      <c r="H1358">
        <v>85.97</v>
      </c>
    </row>
    <row r="1359" spans="1:8" x14ac:dyDescent="0.25">
      <c r="A1359" t="s">
        <v>2849</v>
      </c>
      <c r="B1359" t="s">
        <v>2850</v>
      </c>
      <c r="C1359">
        <v>1409</v>
      </c>
      <c r="D1359">
        <v>2958.5</v>
      </c>
      <c r="E1359">
        <v>203</v>
      </c>
      <c r="F1359">
        <v>2.2400000000000002</v>
      </c>
      <c r="G1359">
        <v>1356</v>
      </c>
      <c r="H1359">
        <v>85.98</v>
      </c>
    </row>
    <row r="1360" spans="1:8" x14ac:dyDescent="0.25">
      <c r="A1360" t="s">
        <v>2851</v>
      </c>
      <c r="B1360" t="s">
        <v>2852</v>
      </c>
      <c r="C1360">
        <v>1479</v>
      </c>
      <c r="D1360">
        <v>2952.47</v>
      </c>
      <c r="E1360">
        <v>185</v>
      </c>
      <c r="F1360">
        <v>2.2599999999999998</v>
      </c>
      <c r="G1360">
        <v>1357</v>
      </c>
      <c r="H1360">
        <v>85.99</v>
      </c>
    </row>
    <row r="1361" spans="1:8" x14ac:dyDescent="0.25">
      <c r="A1361" t="s">
        <v>2853</v>
      </c>
      <c r="B1361" t="s">
        <v>2854</v>
      </c>
      <c r="C1361">
        <v>2308</v>
      </c>
      <c r="D1361">
        <v>2950.19</v>
      </c>
      <c r="E1361">
        <v>267</v>
      </c>
      <c r="F1361">
        <v>1.89</v>
      </c>
      <c r="G1361">
        <v>1358</v>
      </c>
      <c r="H1361">
        <v>86.01</v>
      </c>
    </row>
    <row r="1362" spans="1:8" x14ac:dyDescent="0.25">
      <c r="A1362" t="s">
        <v>2855</v>
      </c>
      <c r="B1362" t="s">
        <v>2856</v>
      </c>
      <c r="C1362">
        <v>1412</v>
      </c>
      <c r="D1362">
        <v>2939.75</v>
      </c>
      <c r="E1362">
        <v>266</v>
      </c>
      <c r="F1362">
        <v>2.56</v>
      </c>
      <c r="G1362">
        <v>1359</v>
      </c>
      <c r="H1362">
        <v>86.02</v>
      </c>
    </row>
    <row r="1363" spans="1:8" x14ac:dyDescent="0.25">
      <c r="A1363" t="s">
        <v>2857</v>
      </c>
      <c r="B1363" t="s">
        <v>2858</v>
      </c>
      <c r="C1363">
        <v>1526</v>
      </c>
      <c r="D1363">
        <v>2939.68</v>
      </c>
      <c r="E1363">
        <v>358</v>
      </c>
      <c r="F1363">
        <v>2.4</v>
      </c>
      <c r="G1363">
        <v>1360</v>
      </c>
      <c r="H1363">
        <v>86.04</v>
      </c>
    </row>
    <row r="1364" spans="1:8" x14ac:dyDescent="0.25">
      <c r="A1364" t="s">
        <v>2859</v>
      </c>
      <c r="B1364" t="s">
        <v>2860</v>
      </c>
      <c r="C1364">
        <v>3642</v>
      </c>
      <c r="D1364">
        <v>2937.52</v>
      </c>
      <c r="E1364">
        <v>380</v>
      </c>
      <c r="F1364">
        <v>0.95</v>
      </c>
      <c r="G1364">
        <v>1361</v>
      </c>
      <c r="H1364">
        <v>86.05</v>
      </c>
    </row>
    <row r="1365" spans="1:8" x14ac:dyDescent="0.25">
      <c r="A1365" t="s">
        <v>2861</v>
      </c>
      <c r="B1365" t="s">
        <v>2862</v>
      </c>
      <c r="C1365">
        <v>723</v>
      </c>
      <c r="D1365">
        <v>2935.06</v>
      </c>
      <c r="E1365">
        <v>153</v>
      </c>
      <c r="F1365">
        <v>4.9400000000000004</v>
      </c>
      <c r="G1365">
        <v>1362</v>
      </c>
      <c r="H1365">
        <v>86.07</v>
      </c>
    </row>
    <row r="1366" spans="1:8" x14ac:dyDescent="0.25">
      <c r="A1366" t="s">
        <v>2863</v>
      </c>
      <c r="B1366" t="s">
        <v>2864</v>
      </c>
      <c r="C1366">
        <v>2329</v>
      </c>
      <c r="D1366">
        <v>2930.57</v>
      </c>
      <c r="E1366">
        <v>160</v>
      </c>
      <c r="F1366">
        <v>1.57</v>
      </c>
      <c r="G1366">
        <v>1363</v>
      </c>
      <c r="H1366">
        <v>86.08</v>
      </c>
    </row>
    <row r="1367" spans="1:8" x14ac:dyDescent="0.25">
      <c r="A1367" t="s">
        <v>2865</v>
      </c>
      <c r="B1367" t="s">
        <v>2866</v>
      </c>
      <c r="C1367">
        <v>6892</v>
      </c>
      <c r="D1367">
        <v>2928.44</v>
      </c>
      <c r="E1367">
        <v>551</v>
      </c>
      <c r="F1367">
        <v>0.53</v>
      </c>
      <c r="G1367">
        <v>1364</v>
      </c>
      <c r="H1367">
        <v>86.1</v>
      </c>
    </row>
    <row r="1368" spans="1:8" x14ac:dyDescent="0.25">
      <c r="A1368" t="s">
        <v>2867</v>
      </c>
      <c r="B1368" t="s">
        <v>2868</v>
      </c>
      <c r="C1368">
        <v>870</v>
      </c>
      <c r="D1368">
        <v>2925.72</v>
      </c>
      <c r="E1368">
        <v>180</v>
      </c>
      <c r="F1368">
        <v>3.54</v>
      </c>
      <c r="G1368">
        <v>1365</v>
      </c>
      <c r="H1368">
        <v>86.11</v>
      </c>
    </row>
    <row r="1369" spans="1:8" x14ac:dyDescent="0.25">
      <c r="A1369" t="s">
        <v>2869</v>
      </c>
      <c r="B1369" t="s">
        <v>2870</v>
      </c>
      <c r="C1369">
        <v>2416</v>
      </c>
      <c r="D1369">
        <v>2925.58</v>
      </c>
      <c r="E1369">
        <v>263</v>
      </c>
      <c r="F1369">
        <v>1.28</v>
      </c>
      <c r="G1369">
        <v>1366</v>
      </c>
      <c r="H1369">
        <v>86.13</v>
      </c>
    </row>
    <row r="1370" spans="1:8" x14ac:dyDescent="0.25">
      <c r="A1370" t="s">
        <v>2871</v>
      </c>
      <c r="B1370" t="s">
        <v>2872</v>
      </c>
      <c r="C1370">
        <v>78</v>
      </c>
      <c r="D1370">
        <v>2925.49</v>
      </c>
      <c r="E1370">
        <v>36</v>
      </c>
      <c r="F1370">
        <v>38.53</v>
      </c>
      <c r="G1370">
        <v>1367</v>
      </c>
      <c r="H1370">
        <v>86.14</v>
      </c>
    </row>
    <row r="1371" spans="1:8" x14ac:dyDescent="0.25">
      <c r="A1371" t="s">
        <v>2873</v>
      </c>
      <c r="B1371" t="s">
        <v>2874</v>
      </c>
      <c r="C1371">
        <v>1972</v>
      </c>
      <c r="D1371">
        <v>2921.01</v>
      </c>
      <c r="E1371">
        <v>298</v>
      </c>
      <c r="F1371">
        <v>1.76</v>
      </c>
      <c r="G1371">
        <v>1368</v>
      </c>
      <c r="H1371">
        <v>86.16</v>
      </c>
    </row>
    <row r="1372" spans="1:8" x14ac:dyDescent="0.25">
      <c r="A1372" t="s">
        <v>2875</v>
      </c>
      <c r="B1372" t="s">
        <v>2876</v>
      </c>
      <c r="C1372">
        <v>2006</v>
      </c>
      <c r="D1372">
        <v>2920.82</v>
      </c>
      <c r="E1372">
        <v>199</v>
      </c>
      <c r="F1372">
        <v>1.99</v>
      </c>
      <c r="G1372">
        <v>1369</v>
      </c>
      <c r="H1372">
        <v>86.17</v>
      </c>
    </row>
    <row r="1373" spans="1:8" x14ac:dyDescent="0.25">
      <c r="A1373" t="s">
        <v>2877</v>
      </c>
      <c r="B1373" t="s">
        <v>2878</v>
      </c>
      <c r="C1373">
        <v>1476</v>
      </c>
      <c r="D1373">
        <v>2918.82</v>
      </c>
      <c r="E1373">
        <v>288</v>
      </c>
      <c r="F1373">
        <v>2.2599999999999998</v>
      </c>
      <c r="G1373">
        <v>1370</v>
      </c>
      <c r="H1373">
        <v>86.18</v>
      </c>
    </row>
    <row r="1374" spans="1:8" x14ac:dyDescent="0.25">
      <c r="A1374" t="s">
        <v>2879</v>
      </c>
      <c r="B1374" t="s">
        <v>2880</v>
      </c>
      <c r="C1374">
        <v>633</v>
      </c>
      <c r="D1374">
        <v>2917.43</v>
      </c>
      <c r="E1374">
        <v>164</v>
      </c>
      <c r="F1374">
        <v>5.32</v>
      </c>
      <c r="G1374">
        <v>1371</v>
      </c>
      <c r="H1374">
        <v>86.2</v>
      </c>
    </row>
    <row r="1375" spans="1:8" x14ac:dyDescent="0.25">
      <c r="A1375" t="s">
        <v>2881</v>
      </c>
      <c r="B1375" t="s">
        <v>2882</v>
      </c>
      <c r="C1375">
        <v>963</v>
      </c>
      <c r="D1375">
        <v>2898.12</v>
      </c>
      <c r="E1375">
        <v>39</v>
      </c>
      <c r="F1375">
        <v>6.18</v>
      </c>
      <c r="G1375">
        <v>1372</v>
      </c>
      <c r="H1375">
        <v>86.21</v>
      </c>
    </row>
    <row r="1376" spans="1:8" x14ac:dyDescent="0.25">
      <c r="A1376" t="s">
        <v>2883</v>
      </c>
      <c r="B1376" t="s">
        <v>2884</v>
      </c>
      <c r="C1376">
        <v>932</v>
      </c>
      <c r="D1376">
        <v>2891.74</v>
      </c>
      <c r="E1376">
        <v>133</v>
      </c>
      <c r="F1376">
        <v>5.38</v>
      </c>
      <c r="G1376">
        <v>1373</v>
      </c>
      <c r="H1376">
        <v>86.23</v>
      </c>
    </row>
    <row r="1377" spans="1:8" x14ac:dyDescent="0.25">
      <c r="A1377" t="s">
        <v>2885</v>
      </c>
      <c r="B1377" t="s">
        <v>2886</v>
      </c>
      <c r="C1377">
        <v>2430</v>
      </c>
      <c r="D1377">
        <v>2890.35</v>
      </c>
      <c r="E1377">
        <v>214</v>
      </c>
      <c r="F1377">
        <v>1.44</v>
      </c>
      <c r="G1377">
        <v>1374</v>
      </c>
      <c r="H1377">
        <v>86.24</v>
      </c>
    </row>
    <row r="1378" spans="1:8" x14ac:dyDescent="0.25">
      <c r="A1378" t="s">
        <v>2887</v>
      </c>
      <c r="B1378" t="s">
        <v>2888</v>
      </c>
      <c r="C1378">
        <v>698</v>
      </c>
      <c r="D1378">
        <v>2886.62</v>
      </c>
      <c r="E1378">
        <v>117</v>
      </c>
      <c r="F1378">
        <v>5.15</v>
      </c>
      <c r="G1378">
        <v>1375</v>
      </c>
      <c r="H1378">
        <v>86.26</v>
      </c>
    </row>
    <row r="1379" spans="1:8" x14ac:dyDescent="0.25">
      <c r="A1379" t="s">
        <v>2889</v>
      </c>
      <c r="B1379" t="s">
        <v>2890</v>
      </c>
      <c r="C1379">
        <v>2451</v>
      </c>
      <c r="D1379">
        <v>2886.25</v>
      </c>
      <c r="E1379">
        <v>174</v>
      </c>
      <c r="F1379">
        <v>1.51</v>
      </c>
      <c r="G1379">
        <v>1376</v>
      </c>
      <c r="H1379">
        <v>86.27</v>
      </c>
    </row>
    <row r="1380" spans="1:8" x14ac:dyDescent="0.25">
      <c r="A1380" t="s">
        <v>2891</v>
      </c>
      <c r="B1380" t="s">
        <v>2892</v>
      </c>
      <c r="C1380">
        <v>6634</v>
      </c>
      <c r="D1380">
        <v>2884.26</v>
      </c>
      <c r="E1380">
        <v>404</v>
      </c>
      <c r="F1380">
        <v>0.48</v>
      </c>
      <c r="G1380">
        <v>1377</v>
      </c>
      <c r="H1380">
        <v>86.29</v>
      </c>
    </row>
    <row r="1381" spans="1:8" x14ac:dyDescent="0.25">
      <c r="A1381" t="s">
        <v>2893</v>
      </c>
      <c r="B1381" t="s">
        <v>2894</v>
      </c>
      <c r="C1381">
        <v>795</v>
      </c>
      <c r="D1381">
        <v>2883.14</v>
      </c>
      <c r="E1381">
        <v>187</v>
      </c>
      <c r="F1381">
        <v>4.03</v>
      </c>
      <c r="G1381">
        <v>1378</v>
      </c>
      <c r="H1381">
        <v>86.3</v>
      </c>
    </row>
    <row r="1382" spans="1:8" x14ac:dyDescent="0.25">
      <c r="A1382" t="s">
        <v>2895</v>
      </c>
      <c r="B1382" t="s">
        <v>2896</v>
      </c>
      <c r="C1382">
        <v>2288</v>
      </c>
      <c r="D1382">
        <v>2880.09</v>
      </c>
      <c r="E1382">
        <v>240</v>
      </c>
      <c r="F1382">
        <v>1.56</v>
      </c>
      <c r="G1382">
        <v>1379</v>
      </c>
      <c r="H1382">
        <v>86.31</v>
      </c>
    </row>
    <row r="1383" spans="1:8" x14ac:dyDescent="0.25">
      <c r="A1383" t="s">
        <v>2897</v>
      </c>
      <c r="B1383" t="s">
        <v>2898</v>
      </c>
      <c r="C1383">
        <v>1023</v>
      </c>
      <c r="D1383">
        <v>2875.22</v>
      </c>
      <c r="E1383">
        <v>175</v>
      </c>
      <c r="F1383">
        <v>3.71</v>
      </c>
      <c r="G1383">
        <v>1380</v>
      </c>
      <c r="H1383">
        <v>86.33</v>
      </c>
    </row>
    <row r="1384" spans="1:8" x14ac:dyDescent="0.25">
      <c r="A1384" t="s">
        <v>2899</v>
      </c>
      <c r="B1384" t="s">
        <v>2900</v>
      </c>
      <c r="C1384">
        <v>2016</v>
      </c>
      <c r="D1384">
        <v>2871.48</v>
      </c>
      <c r="E1384">
        <v>177</v>
      </c>
      <c r="F1384">
        <v>1.75</v>
      </c>
      <c r="G1384">
        <v>1381</v>
      </c>
      <c r="H1384">
        <v>86.34</v>
      </c>
    </row>
    <row r="1385" spans="1:8" x14ac:dyDescent="0.25">
      <c r="A1385" t="s">
        <v>2901</v>
      </c>
      <c r="B1385" t="s">
        <v>2902</v>
      </c>
      <c r="C1385">
        <v>598</v>
      </c>
      <c r="D1385">
        <v>2871.4</v>
      </c>
      <c r="E1385">
        <v>170</v>
      </c>
      <c r="F1385">
        <v>5.48</v>
      </c>
      <c r="G1385">
        <v>1382</v>
      </c>
      <c r="H1385">
        <v>86.36</v>
      </c>
    </row>
    <row r="1386" spans="1:8" x14ac:dyDescent="0.25">
      <c r="A1386" t="s">
        <v>2903</v>
      </c>
      <c r="B1386" t="s">
        <v>2904</v>
      </c>
      <c r="C1386">
        <v>579</v>
      </c>
      <c r="D1386">
        <v>2866.59</v>
      </c>
      <c r="E1386">
        <v>152</v>
      </c>
      <c r="F1386">
        <v>5.27</v>
      </c>
      <c r="G1386">
        <v>1383</v>
      </c>
      <c r="H1386">
        <v>86.37</v>
      </c>
    </row>
    <row r="1387" spans="1:8" x14ac:dyDescent="0.25">
      <c r="A1387" t="s">
        <v>2905</v>
      </c>
      <c r="B1387" t="s">
        <v>2906</v>
      </c>
      <c r="C1387">
        <v>2036</v>
      </c>
      <c r="D1387">
        <v>2866.16</v>
      </c>
      <c r="E1387">
        <v>225</v>
      </c>
      <c r="F1387">
        <v>1.81</v>
      </c>
      <c r="G1387">
        <v>1384</v>
      </c>
      <c r="H1387">
        <v>86.39</v>
      </c>
    </row>
    <row r="1388" spans="1:8" x14ac:dyDescent="0.25">
      <c r="A1388" t="s">
        <v>2907</v>
      </c>
      <c r="B1388" t="s">
        <v>2908</v>
      </c>
      <c r="C1388">
        <v>955</v>
      </c>
      <c r="D1388">
        <v>2861.64</v>
      </c>
      <c r="E1388">
        <v>142</v>
      </c>
      <c r="F1388">
        <v>4.8099999999999996</v>
      </c>
      <c r="G1388">
        <v>1385</v>
      </c>
      <c r="H1388">
        <v>86.4</v>
      </c>
    </row>
    <row r="1389" spans="1:8" x14ac:dyDescent="0.25">
      <c r="A1389" t="s">
        <v>2909</v>
      </c>
      <c r="B1389" t="s">
        <v>2910</v>
      </c>
      <c r="C1389">
        <v>2296</v>
      </c>
      <c r="D1389">
        <v>2860.89</v>
      </c>
      <c r="E1389">
        <v>186</v>
      </c>
      <c r="F1389">
        <v>1.5</v>
      </c>
      <c r="G1389">
        <v>1386</v>
      </c>
      <c r="H1389">
        <v>86.41</v>
      </c>
    </row>
    <row r="1390" spans="1:8" x14ac:dyDescent="0.25">
      <c r="A1390" t="s">
        <v>2911</v>
      </c>
      <c r="B1390" t="s">
        <v>2912</v>
      </c>
      <c r="C1390">
        <v>237</v>
      </c>
      <c r="D1390">
        <v>2860.58</v>
      </c>
      <c r="E1390">
        <v>114</v>
      </c>
      <c r="F1390">
        <v>12.97</v>
      </c>
      <c r="G1390">
        <v>1387</v>
      </c>
      <c r="H1390">
        <v>86.43</v>
      </c>
    </row>
    <row r="1391" spans="1:8" x14ac:dyDescent="0.25">
      <c r="A1391" t="s">
        <v>2913</v>
      </c>
      <c r="B1391" t="s">
        <v>2914</v>
      </c>
      <c r="C1391">
        <v>1716</v>
      </c>
      <c r="D1391">
        <v>2859.25</v>
      </c>
      <c r="E1391">
        <v>246</v>
      </c>
      <c r="F1391">
        <v>2.04</v>
      </c>
      <c r="G1391">
        <v>1388</v>
      </c>
      <c r="H1391">
        <v>86.44</v>
      </c>
    </row>
    <row r="1392" spans="1:8" x14ac:dyDescent="0.25">
      <c r="A1392" t="s">
        <v>2915</v>
      </c>
      <c r="B1392" t="s">
        <v>2916</v>
      </c>
      <c r="C1392">
        <v>1735</v>
      </c>
      <c r="D1392">
        <v>2854.83</v>
      </c>
      <c r="E1392">
        <v>150</v>
      </c>
      <c r="F1392">
        <v>2.2799999999999998</v>
      </c>
      <c r="G1392">
        <v>1389</v>
      </c>
      <c r="H1392">
        <v>86.46</v>
      </c>
    </row>
    <row r="1393" spans="1:8" x14ac:dyDescent="0.25">
      <c r="A1393" t="s">
        <v>2917</v>
      </c>
      <c r="B1393" t="s">
        <v>2918</v>
      </c>
      <c r="C1393">
        <v>6143</v>
      </c>
      <c r="D1393">
        <v>2849.99</v>
      </c>
      <c r="E1393">
        <v>486</v>
      </c>
      <c r="F1393">
        <v>0.59</v>
      </c>
      <c r="G1393">
        <v>1390</v>
      </c>
      <c r="H1393">
        <v>86.47</v>
      </c>
    </row>
    <row r="1394" spans="1:8" x14ac:dyDescent="0.25">
      <c r="A1394" t="s">
        <v>2919</v>
      </c>
      <c r="B1394" t="s">
        <v>2920</v>
      </c>
      <c r="C1394">
        <v>1927</v>
      </c>
      <c r="D1394">
        <v>2848.89</v>
      </c>
      <c r="E1394">
        <v>208</v>
      </c>
      <c r="F1394">
        <v>1.35</v>
      </c>
      <c r="G1394">
        <v>1391</v>
      </c>
      <c r="H1394">
        <v>86.49</v>
      </c>
    </row>
    <row r="1395" spans="1:8" x14ac:dyDescent="0.25">
      <c r="A1395" t="s">
        <v>2921</v>
      </c>
      <c r="B1395" t="s">
        <v>2922</v>
      </c>
      <c r="C1395">
        <v>1934</v>
      </c>
      <c r="D1395">
        <v>2847.28</v>
      </c>
      <c r="E1395">
        <v>116</v>
      </c>
      <c r="F1395">
        <v>2.33</v>
      </c>
      <c r="G1395">
        <v>1392</v>
      </c>
      <c r="H1395">
        <v>86.5</v>
      </c>
    </row>
    <row r="1396" spans="1:8" x14ac:dyDescent="0.25">
      <c r="A1396" t="s">
        <v>2923</v>
      </c>
      <c r="B1396" t="s">
        <v>2924</v>
      </c>
      <c r="C1396">
        <v>1872</v>
      </c>
      <c r="D1396">
        <v>2842.24</v>
      </c>
      <c r="E1396">
        <v>298</v>
      </c>
      <c r="F1396">
        <v>1.8</v>
      </c>
      <c r="G1396">
        <v>1393</v>
      </c>
      <c r="H1396">
        <v>86.51</v>
      </c>
    </row>
    <row r="1397" spans="1:8" x14ac:dyDescent="0.25">
      <c r="A1397" t="s">
        <v>2925</v>
      </c>
      <c r="B1397" t="s">
        <v>2926</v>
      </c>
      <c r="C1397">
        <v>2390</v>
      </c>
      <c r="D1397">
        <v>2839.85</v>
      </c>
      <c r="E1397">
        <v>214</v>
      </c>
      <c r="F1397">
        <v>1.41</v>
      </c>
      <c r="G1397">
        <v>1394</v>
      </c>
      <c r="H1397">
        <v>86.53</v>
      </c>
    </row>
    <row r="1398" spans="1:8" x14ac:dyDescent="0.25">
      <c r="A1398" t="s">
        <v>2927</v>
      </c>
      <c r="B1398" t="s">
        <v>2928</v>
      </c>
      <c r="C1398">
        <v>4367</v>
      </c>
      <c r="D1398">
        <v>2837.25</v>
      </c>
      <c r="E1398">
        <v>266</v>
      </c>
      <c r="F1398">
        <v>0.83</v>
      </c>
      <c r="G1398">
        <v>1395</v>
      </c>
      <c r="H1398">
        <v>86.54</v>
      </c>
    </row>
    <row r="1399" spans="1:8" x14ac:dyDescent="0.25">
      <c r="A1399" t="s">
        <v>2929</v>
      </c>
      <c r="B1399" t="s">
        <v>2930</v>
      </c>
      <c r="C1399">
        <v>962</v>
      </c>
      <c r="D1399">
        <v>2837.13</v>
      </c>
      <c r="E1399">
        <v>152</v>
      </c>
      <c r="F1399">
        <v>3.32</v>
      </c>
      <c r="G1399">
        <v>1396</v>
      </c>
      <c r="H1399">
        <v>86.56</v>
      </c>
    </row>
    <row r="1400" spans="1:8" x14ac:dyDescent="0.25">
      <c r="A1400" t="s">
        <v>2931</v>
      </c>
      <c r="B1400" t="s">
        <v>2932</v>
      </c>
      <c r="C1400">
        <v>6778</v>
      </c>
      <c r="D1400">
        <v>2834.08</v>
      </c>
      <c r="E1400">
        <v>541</v>
      </c>
      <c r="F1400">
        <v>0.52</v>
      </c>
      <c r="G1400">
        <v>1397</v>
      </c>
      <c r="H1400">
        <v>86.57</v>
      </c>
    </row>
    <row r="1401" spans="1:8" x14ac:dyDescent="0.25">
      <c r="A1401" t="s">
        <v>2933</v>
      </c>
      <c r="B1401" t="s">
        <v>2934</v>
      </c>
      <c r="C1401">
        <v>7209</v>
      </c>
      <c r="D1401">
        <v>2831.78</v>
      </c>
      <c r="E1401">
        <v>173</v>
      </c>
      <c r="F1401">
        <v>0.42</v>
      </c>
      <c r="G1401">
        <v>1398</v>
      </c>
      <c r="H1401">
        <v>86.59</v>
      </c>
    </row>
    <row r="1402" spans="1:8" x14ac:dyDescent="0.25">
      <c r="A1402" t="s">
        <v>2935</v>
      </c>
      <c r="B1402" t="s">
        <v>2936</v>
      </c>
      <c r="C1402">
        <v>6837</v>
      </c>
      <c r="D1402">
        <v>2824.35</v>
      </c>
      <c r="E1402">
        <v>489</v>
      </c>
      <c r="F1402">
        <v>0.7</v>
      </c>
      <c r="G1402">
        <v>1399</v>
      </c>
      <c r="H1402">
        <v>86.6</v>
      </c>
    </row>
    <row r="1403" spans="1:8" x14ac:dyDescent="0.25">
      <c r="A1403" t="s">
        <v>2937</v>
      </c>
      <c r="B1403" t="s">
        <v>2938</v>
      </c>
      <c r="C1403">
        <v>2192</v>
      </c>
      <c r="D1403">
        <v>2820.77</v>
      </c>
      <c r="E1403">
        <v>387</v>
      </c>
      <c r="F1403">
        <v>1.45</v>
      </c>
      <c r="G1403">
        <v>1400</v>
      </c>
      <c r="H1403">
        <v>86.61</v>
      </c>
    </row>
    <row r="1404" spans="1:8" x14ac:dyDescent="0.25">
      <c r="A1404" t="s">
        <v>2939</v>
      </c>
      <c r="B1404" t="s">
        <v>2940</v>
      </c>
      <c r="C1404">
        <v>1336</v>
      </c>
      <c r="D1404">
        <v>2815.66</v>
      </c>
      <c r="E1404">
        <v>197</v>
      </c>
      <c r="F1404">
        <v>2.37</v>
      </c>
      <c r="G1404">
        <v>1401</v>
      </c>
      <c r="H1404">
        <v>86.63</v>
      </c>
    </row>
    <row r="1405" spans="1:8" x14ac:dyDescent="0.25">
      <c r="A1405" t="s">
        <v>2941</v>
      </c>
      <c r="B1405" t="s">
        <v>2942</v>
      </c>
      <c r="C1405">
        <v>1207</v>
      </c>
      <c r="D1405">
        <v>2812.06</v>
      </c>
      <c r="E1405">
        <v>203</v>
      </c>
      <c r="F1405">
        <v>2.98</v>
      </c>
      <c r="G1405">
        <v>1402</v>
      </c>
      <c r="H1405">
        <v>86.64</v>
      </c>
    </row>
    <row r="1406" spans="1:8" x14ac:dyDescent="0.25">
      <c r="A1406" t="s">
        <v>2943</v>
      </c>
      <c r="B1406" t="s">
        <v>2944</v>
      </c>
      <c r="C1406">
        <v>6226</v>
      </c>
      <c r="D1406">
        <v>2810.7</v>
      </c>
      <c r="E1406">
        <v>340</v>
      </c>
      <c r="F1406">
        <v>0.56000000000000005</v>
      </c>
      <c r="G1406">
        <v>1403</v>
      </c>
      <c r="H1406">
        <v>86.66</v>
      </c>
    </row>
    <row r="1407" spans="1:8" x14ac:dyDescent="0.25">
      <c r="A1407" t="s">
        <v>2945</v>
      </c>
      <c r="B1407" t="s">
        <v>2946</v>
      </c>
      <c r="C1407">
        <v>443</v>
      </c>
      <c r="D1407">
        <v>2810.31</v>
      </c>
      <c r="E1407">
        <v>100</v>
      </c>
      <c r="F1407">
        <v>10.09</v>
      </c>
      <c r="G1407">
        <v>1404</v>
      </c>
      <c r="H1407">
        <v>86.67</v>
      </c>
    </row>
    <row r="1408" spans="1:8" x14ac:dyDescent="0.25">
      <c r="A1408" t="s">
        <v>2947</v>
      </c>
      <c r="B1408" t="s">
        <v>2948</v>
      </c>
      <c r="C1408">
        <v>4653</v>
      </c>
      <c r="D1408">
        <v>2808.99</v>
      </c>
      <c r="E1408">
        <v>291</v>
      </c>
      <c r="F1408">
        <v>0.79</v>
      </c>
      <c r="G1408">
        <v>1405</v>
      </c>
      <c r="H1408">
        <v>86.68</v>
      </c>
    </row>
    <row r="1409" spans="1:8" x14ac:dyDescent="0.25">
      <c r="A1409" t="s">
        <v>2949</v>
      </c>
      <c r="B1409" t="s">
        <v>2950</v>
      </c>
      <c r="C1409">
        <v>2211</v>
      </c>
      <c r="D1409">
        <v>2808.45</v>
      </c>
      <c r="E1409">
        <v>218</v>
      </c>
      <c r="F1409">
        <v>1.56</v>
      </c>
      <c r="G1409">
        <v>1406</v>
      </c>
      <c r="H1409">
        <v>86.7</v>
      </c>
    </row>
    <row r="1410" spans="1:8" x14ac:dyDescent="0.25">
      <c r="A1410" t="s">
        <v>2951</v>
      </c>
      <c r="B1410" t="s">
        <v>2952</v>
      </c>
      <c r="C1410">
        <v>918</v>
      </c>
      <c r="D1410">
        <v>2806.8</v>
      </c>
      <c r="E1410">
        <v>128</v>
      </c>
      <c r="F1410">
        <v>3.63</v>
      </c>
      <c r="G1410">
        <v>1407</v>
      </c>
      <c r="H1410">
        <v>86.71</v>
      </c>
    </row>
    <row r="1411" spans="1:8" x14ac:dyDescent="0.25">
      <c r="A1411" t="s">
        <v>2953</v>
      </c>
      <c r="B1411" t="s">
        <v>2954</v>
      </c>
      <c r="C1411">
        <v>3249</v>
      </c>
      <c r="D1411">
        <v>2806.44</v>
      </c>
      <c r="E1411">
        <v>270</v>
      </c>
      <c r="F1411">
        <v>1.17</v>
      </c>
      <c r="G1411">
        <v>1408</v>
      </c>
      <c r="H1411">
        <v>86.73</v>
      </c>
    </row>
    <row r="1412" spans="1:8" x14ac:dyDescent="0.25">
      <c r="A1412" t="s">
        <v>2955</v>
      </c>
      <c r="B1412" t="s">
        <v>2956</v>
      </c>
      <c r="C1412">
        <v>1573</v>
      </c>
      <c r="D1412">
        <v>2805.51</v>
      </c>
      <c r="E1412">
        <v>302</v>
      </c>
      <c r="F1412">
        <v>2.21</v>
      </c>
      <c r="G1412">
        <v>1409</v>
      </c>
      <c r="H1412">
        <v>86.74</v>
      </c>
    </row>
    <row r="1413" spans="1:8" x14ac:dyDescent="0.25">
      <c r="A1413" t="s">
        <v>2957</v>
      </c>
      <c r="B1413" t="s">
        <v>2958</v>
      </c>
      <c r="C1413">
        <v>1971</v>
      </c>
      <c r="D1413">
        <v>2803.66</v>
      </c>
      <c r="E1413">
        <v>328</v>
      </c>
      <c r="F1413">
        <v>1.68</v>
      </c>
      <c r="G1413">
        <v>1410</v>
      </c>
      <c r="H1413">
        <v>86.75</v>
      </c>
    </row>
    <row r="1414" spans="1:8" x14ac:dyDescent="0.25">
      <c r="A1414" t="s">
        <v>2959</v>
      </c>
      <c r="B1414" t="s">
        <v>2960</v>
      </c>
      <c r="C1414">
        <v>1839</v>
      </c>
      <c r="D1414">
        <v>2802.37</v>
      </c>
      <c r="E1414">
        <v>282</v>
      </c>
      <c r="F1414">
        <v>1.85</v>
      </c>
      <c r="G1414">
        <v>1411</v>
      </c>
      <c r="H1414">
        <v>86.77</v>
      </c>
    </row>
    <row r="1415" spans="1:8" x14ac:dyDescent="0.25">
      <c r="A1415" t="s">
        <v>2961</v>
      </c>
      <c r="B1415" t="s">
        <v>2962</v>
      </c>
      <c r="C1415">
        <v>1775</v>
      </c>
      <c r="D1415">
        <v>2799.26</v>
      </c>
      <c r="E1415">
        <v>171</v>
      </c>
      <c r="F1415">
        <v>2.46</v>
      </c>
      <c r="G1415">
        <v>1412</v>
      </c>
      <c r="H1415">
        <v>86.78</v>
      </c>
    </row>
    <row r="1416" spans="1:8" x14ac:dyDescent="0.25">
      <c r="A1416" t="s">
        <v>2963</v>
      </c>
      <c r="B1416" t="s">
        <v>2964</v>
      </c>
      <c r="C1416">
        <v>209</v>
      </c>
      <c r="D1416">
        <v>2797.55</v>
      </c>
      <c r="E1416">
        <v>30</v>
      </c>
      <c r="F1416">
        <v>17.18</v>
      </c>
      <c r="G1416">
        <v>1413</v>
      </c>
      <c r="H1416">
        <v>86.8</v>
      </c>
    </row>
    <row r="1417" spans="1:8" x14ac:dyDescent="0.25">
      <c r="A1417" t="s">
        <v>2965</v>
      </c>
      <c r="B1417" t="s">
        <v>2966</v>
      </c>
      <c r="C1417">
        <v>2365</v>
      </c>
      <c r="D1417">
        <v>2796.93</v>
      </c>
      <c r="E1417">
        <v>214</v>
      </c>
      <c r="F1417">
        <v>1.25</v>
      </c>
      <c r="G1417">
        <v>1414</v>
      </c>
      <c r="H1417">
        <v>86.81</v>
      </c>
    </row>
    <row r="1418" spans="1:8" x14ac:dyDescent="0.25">
      <c r="A1418" t="s">
        <v>2967</v>
      </c>
      <c r="B1418" t="s">
        <v>2968</v>
      </c>
      <c r="C1418">
        <v>2923</v>
      </c>
      <c r="D1418">
        <v>2787.89</v>
      </c>
      <c r="E1418">
        <v>254</v>
      </c>
      <c r="F1418">
        <v>1.85</v>
      </c>
      <c r="G1418">
        <v>1415</v>
      </c>
      <c r="H1418">
        <v>86.82</v>
      </c>
    </row>
    <row r="1419" spans="1:8" x14ac:dyDescent="0.25">
      <c r="A1419" t="s">
        <v>2969</v>
      </c>
      <c r="B1419" t="s">
        <v>2970</v>
      </c>
      <c r="C1419">
        <v>923</v>
      </c>
      <c r="D1419">
        <v>2782.75</v>
      </c>
      <c r="E1419">
        <v>217</v>
      </c>
      <c r="F1419">
        <v>3.2</v>
      </c>
      <c r="G1419">
        <v>1416</v>
      </c>
      <c r="H1419">
        <v>86.84</v>
      </c>
    </row>
    <row r="1420" spans="1:8" x14ac:dyDescent="0.25">
      <c r="A1420" t="s">
        <v>2971</v>
      </c>
      <c r="B1420" t="s">
        <v>2972</v>
      </c>
      <c r="C1420">
        <v>324</v>
      </c>
      <c r="D1420">
        <v>2782.19</v>
      </c>
      <c r="E1420">
        <v>67</v>
      </c>
      <c r="F1420">
        <v>12.66</v>
      </c>
      <c r="G1420">
        <v>1417</v>
      </c>
      <c r="H1420">
        <v>86.85</v>
      </c>
    </row>
    <row r="1421" spans="1:8" x14ac:dyDescent="0.25">
      <c r="A1421" t="s">
        <v>2973</v>
      </c>
      <c r="B1421" t="s">
        <v>2974</v>
      </c>
      <c r="C1421">
        <v>2235</v>
      </c>
      <c r="D1421">
        <v>2775.03</v>
      </c>
      <c r="E1421">
        <v>270</v>
      </c>
      <c r="F1421">
        <v>1.45</v>
      </c>
      <c r="G1421">
        <v>1418</v>
      </c>
      <c r="H1421">
        <v>86.86</v>
      </c>
    </row>
    <row r="1422" spans="1:8" x14ac:dyDescent="0.25">
      <c r="A1422" t="s">
        <v>2975</v>
      </c>
      <c r="B1422" t="s">
        <v>2976</v>
      </c>
      <c r="C1422">
        <v>298</v>
      </c>
      <c r="D1422">
        <v>2773.11</v>
      </c>
      <c r="E1422">
        <v>40</v>
      </c>
      <c r="F1422">
        <v>13.71</v>
      </c>
      <c r="G1422">
        <v>1419</v>
      </c>
      <c r="H1422">
        <v>86.88</v>
      </c>
    </row>
    <row r="1423" spans="1:8" x14ac:dyDescent="0.25">
      <c r="A1423" t="s">
        <v>2977</v>
      </c>
      <c r="B1423" t="s">
        <v>2978</v>
      </c>
      <c r="C1423">
        <v>1972</v>
      </c>
      <c r="D1423">
        <v>2767.79</v>
      </c>
      <c r="E1423">
        <v>176</v>
      </c>
      <c r="F1423">
        <v>1.58</v>
      </c>
      <c r="G1423">
        <v>1420</v>
      </c>
      <c r="H1423">
        <v>86.89</v>
      </c>
    </row>
    <row r="1424" spans="1:8" x14ac:dyDescent="0.25">
      <c r="A1424" t="s">
        <v>2979</v>
      </c>
      <c r="B1424" t="s">
        <v>2980</v>
      </c>
      <c r="C1424">
        <v>1368</v>
      </c>
      <c r="D1424">
        <v>2765.95</v>
      </c>
      <c r="E1424">
        <v>199</v>
      </c>
      <c r="F1424">
        <v>3.35</v>
      </c>
      <c r="G1424">
        <v>1421</v>
      </c>
      <c r="H1424">
        <v>86.91</v>
      </c>
    </row>
    <row r="1425" spans="1:8" x14ac:dyDescent="0.25">
      <c r="A1425" t="s">
        <v>2981</v>
      </c>
      <c r="B1425" t="s">
        <v>2982</v>
      </c>
      <c r="C1425">
        <v>1014</v>
      </c>
      <c r="D1425">
        <v>2764.28</v>
      </c>
      <c r="E1425">
        <v>144</v>
      </c>
      <c r="F1425">
        <v>3.6</v>
      </c>
      <c r="G1425">
        <v>1422</v>
      </c>
      <c r="H1425">
        <v>86.92</v>
      </c>
    </row>
    <row r="1426" spans="1:8" x14ac:dyDescent="0.25">
      <c r="A1426" t="s">
        <v>2983</v>
      </c>
      <c r="B1426" t="s">
        <v>2984</v>
      </c>
      <c r="C1426">
        <v>1702</v>
      </c>
      <c r="D1426">
        <v>2761.9</v>
      </c>
      <c r="E1426">
        <v>202</v>
      </c>
      <c r="F1426">
        <v>1.8</v>
      </c>
      <c r="G1426">
        <v>1423</v>
      </c>
      <c r="H1426">
        <v>86.93</v>
      </c>
    </row>
    <row r="1427" spans="1:8" x14ac:dyDescent="0.25">
      <c r="A1427" t="s">
        <v>2985</v>
      </c>
      <c r="B1427" t="s">
        <v>2986</v>
      </c>
      <c r="C1427">
        <v>325</v>
      </c>
      <c r="D1427">
        <v>2760.41</v>
      </c>
      <c r="E1427">
        <v>113</v>
      </c>
      <c r="F1427">
        <v>10.09</v>
      </c>
      <c r="G1427">
        <v>1424</v>
      </c>
      <c r="H1427">
        <v>86.95</v>
      </c>
    </row>
    <row r="1428" spans="1:8" x14ac:dyDescent="0.25">
      <c r="A1428" t="s">
        <v>2987</v>
      </c>
      <c r="B1428" t="s">
        <v>2988</v>
      </c>
      <c r="C1428">
        <v>905</v>
      </c>
      <c r="D1428">
        <v>2757.8</v>
      </c>
      <c r="E1428">
        <v>120</v>
      </c>
      <c r="F1428">
        <v>3.39</v>
      </c>
      <c r="G1428">
        <v>1425</v>
      </c>
      <c r="H1428">
        <v>86.96</v>
      </c>
    </row>
    <row r="1429" spans="1:8" x14ac:dyDescent="0.25">
      <c r="A1429" t="s">
        <v>2989</v>
      </c>
      <c r="B1429" t="s">
        <v>2990</v>
      </c>
      <c r="C1429">
        <v>470</v>
      </c>
      <c r="D1429">
        <v>2753.72</v>
      </c>
      <c r="E1429">
        <v>122</v>
      </c>
      <c r="F1429">
        <v>9.67</v>
      </c>
      <c r="G1429">
        <v>1426</v>
      </c>
      <c r="H1429">
        <v>86.97</v>
      </c>
    </row>
    <row r="1430" spans="1:8" x14ac:dyDescent="0.25">
      <c r="A1430" t="s">
        <v>2991</v>
      </c>
      <c r="B1430" t="s">
        <v>2992</v>
      </c>
      <c r="C1430">
        <v>2163</v>
      </c>
      <c r="D1430">
        <v>2753.08</v>
      </c>
      <c r="E1430">
        <v>297</v>
      </c>
      <c r="F1430">
        <v>1.55</v>
      </c>
      <c r="G1430">
        <v>1427</v>
      </c>
      <c r="H1430">
        <v>86.99</v>
      </c>
    </row>
    <row r="1431" spans="1:8" x14ac:dyDescent="0.25">
      <c r="A1431" t="s">
        <v>2993</v>
      </c>
      <c r="B1431" t="s">
        <v>2994</v>
      </c>
      <c r="C1431">
        <v>325</v>
      </c>
      <c r="D1431">
        <v>2752.59</v>
      </c>
      <c r="E1431">
        <v>131</v>
      </c>
      <c r="F1431">
        <v>9.48</v>
      </c>
      <c r="G1431">
        <v>1428</v>
      </c>
      <c r="H1431">
        <v>87</v>
      </c>
    </row>
    <row r="1432" spans="1:8" x14ac:dyDescent="0.25">
      <c r="A1432" t="s">
        <v>2995</v>
      </c>
      <c r="B1432" t="s">
        <v>2996</v>
      </c>
      <c r="C1432">
        <v>1868</v>
      </c>
      <c r="D1432">
        <v>2752.2</v>
      </c>
      <c r="E1432">
        <v>261</v>
      </c>
      <c r="F1432">
        <v>1.53</v>
      </c>
      <c r="G1432">
        <v>1429</v>
      </c>
      <c r="H1432">
        <v>87.02</v>
      </c>
    </row>
    <row r="1433" spans="1:8" x14ac:dyDescent="0.25">
      <c r="A1433" t="s">
        <v>2997</v>
      </c>
      <c r="B1433" t="s">
        <v>2998</v>
      </c>
      <c r="C1433">
        <v>654</v>
      </c>
      <c r="D1433">
        <v>2750.53</v>
      </c>
      <c r="E1433">
        <v>196</v>
      </c>
      <c r="F1433">
        <v>4.8</v>
      </c>
      <c r="G1433">
        <v>1430</v>
      </c>
      <c r="H1433">
        <v>87.03</v>
      </c>
    </row>
    <row r="1434" spans="1:8" x14ac:dyDescent="0.25">
      <c r="A1434" t="s">
        <v>2999</v>
      </c>
      <c r="B1434" t="s">
        <v>3000</v>
      </c>
      <c r="C1434">
        <v>3399</v>
      </c>
      <c r="D1434">
        <v>2745.49</v>
      </c>
      <c r="E1434">
        <v>206</v>
      </c>
      <c r="F1434">
        <v>0.91</v>
      </c>
      <c r="G1434">
        <v>1431</v>
      </c>
      <c r="H1434">
        <v>87.04</v>
      </c>
    </row>
    <row r="1435" spans="1:8" x14ac:dyDescent="0.25">
      <c r="A1435" t="s">
        <v>3001</v>
      </c>
      <c r="B1435" t="s">
        <v>3002</v>
      </c>
      <c r="C1435">
        <v>2053</v>
      </c>
      <c r="D1435">
        <v>2743.82</v>
      </c>
      <c r="E1435">
        <v>319</v>
      </c>
      <c r="F1435">
        <v>1.45</v>
      </c>
      <c r="G1435">
        <v>1432</v>
      </c>
      <c r="H1435">
        <v>87.06</v>
      </c>
    </row>
    <row r="1436" spans="1:8" x14ac:dyDescent="0.25">
      <c r="A1436" t="s">
        <v>3003</v>
      </c>
      <c r="B1436" t="s">
        <v>3004</v>
      </c>
      <c r="C1436">
        <v>347</v>
      </c>
      <c r="D1436">
        <v>2743.23</v>
      </c>
      <c r="E1436">
        <v>75</v>
      </c>
      <c r="F1436">
        <v>10.89</v>
      </c>
      <c r="G1436">
        <v>1433</v>
      </c>
      <c r="H1436">
        <v>87.07</v>
      </c>
    </row>
    <row r="1437" spans="1:8" x14ac:dyDescent="0.25">
      <c r="A1437" t="s">
        <v>3005</v>
      </c>
      <c r="B1437" t="s">
        <v>3006</v>
      </c>
      <c r="C1437">
        <v>307</v>
      </c>
      <c r="D1437">
        <v>2741.35</v>
      </c>
      <c r="E1437">
        <v>121</v>
      </c>
      <c r="F1437">
        <v>9.94</v>
      </c>
      <c r="G1437">
        <v>1434</v>
      </c>
      <c r="H1437">
        <v>87.08</v>
      </c>
    </row>
    <row r="1438" spans="1:8" x14ac:dyDescent="0.25">
      <c r="A1438" t="s">
        <v>3007</v>
      </c>
      <c r="B1438" t="s">
        <v>3008</v>
      </c>
      <c r="C1438">
        <v>2205</v>
      </c>
      <c r="D1438">
        <v>2739.45</v>
      </c>
      <c r="E1438">
        <v>312</v>
      </c>
      <c r="F1438">
        <v>1.26</v>
      </c>
      <c r="G1438">
        <v>1435</v>
      </c>
      <c r="H1438">
        <v>87.1</v>
      </c>
    </row>
    <row r="1439" spans="1:8" x14ac:dyDescent="0.25">
      <c r="A1439" t="s">
        <v>3009</v>
      </c>
      <c r="B1439" t="s">
        <v>3010</v>
      </c>
      <c r="C1439">
        <v>2166</v>
      </c>
      <c r="D1439">
        <v>2739.38</v>
      </c>
      <c r="E1439">
        <v>257</v>
      </c>
      <c r="F1439">
        <v>1.43</v>
      </c>
      <c r="G1439">
        <v>1436</v>
      </c>
      <c r="H1439">
        <v>87.11</v>
      </c>
    </row>
    <row r="1440" spans="1:8" x14ac:dyDescent="0.25">
      <c r="A1440" t="s">
        <v>3011</v>
      </c>
      <c r="B1440" t="s">
        <v>3012</v>
      </c>
      <c r="C1440">
        <v>1940</v>
      </c>
      <c r="D1440">
        <v>2736.2</v>
      </c>
      <c r="E1440">
        <v>293</v>
      </c>
      <c r="F1440">
        <v>1.58</v>
      </c>
      <c r="G1440">
        <v>1437</v>
      </c>
      <c r="H1440">
        <v>87.13</v>
      </c>
    </row>
    <row r="1441" spans="1:8" x14ac:dyDescent="0.25">
      <c r="A1441" t="s">
        <v>3013</v>
      </c>
      <c r="B1441" t="s">
        <v>3014</v>
      </c>
      <c r="C1441">
        <v>1436</v>
      </c>
      <c r="D1441">
        <v>2734.87</v>
      </c>
      <c r="E1441">
        <v>286</v>
      </c>
      <c r="F1441">
        <v>2.5</v>
      </c>
      <c r="G1441">
        <v>1438</v>
      </c>
      <c r="H1441">
        <v>87.14</v>
      </c>
    </row>
    <row r="1442" spans="1:8" x14ac:dyDescent="0.25">
      <c r="A1442" t="s">
        <v>3015</v>
      </c>
      <c r="B1442" t="s">
        <v>3016</v>
      </c>
      <c r="C1442">
        <v>18</v>
      </c>
      <c r="D1442">
        <v>2730</v>
      </c>
      <c r="E1442">
        <v>11</v>
      </c>
      <c r="F1442">
        <v>155</v>
      </c>
      <c r="G1442">
        <v>1439</v>
      </c>
      <c r="H1442">
        <v>87.15</v>
      </c>
    </row>
    <row r="1443" spans="1:8" x14ac:dyDescent="0.25">
      <c r="A1443" t="s">
        <v>3017</v>
      </c>
      <c r="B1443" t="s">
        <v>3018</v>
      </c>
      <c r="C1443">
        <v>954</v>
      </c>
      <c r="D1443">
        <v>2729.54</v>
      </c>
      <c r="E1443">
        <v>237</v>
      </c>
      <c r="F1443">
        <v>3.44</v>
      </c>
      <c r="G1443">
        <v>1440</v>
      </c>
      <c r="H1443">
        <v>87.17</v>
      </c>
    </row>
    <row r="1444" spans="1:8" x14ac:dyDescent="0.25">
      <c r="A1444" t="s">
        <v>3019</v>
      </c>
      <c r="B1444" t="s">
        <v>3020</v>
      </c>
      <c r="C1444">
        <v>3435</v>
      </c>
      <c r="D1444">
        <v>2729.16</v>
      </c>
      <c r="E1444">
        <v>273</v>
      </c>
      <c r="F1444">
        <v>1.1599999999999999</v>
      </c>
      <c r="G1444">
        <v>1441</v>
      </c>
      <c r="H1444">
        <v>87.18</v>
      </c>
    </row>
    <row r="1445" spans="1:8" x14ac:dyDescent="0.25">
      <c r="A1445" t="s">
        <v>3021</v>
      </c>
      <c r="B1445" t="s">
        <v>3022</v>
      </c>
      <c r="C1445">
        <v>4273</v>
      </c>
      <c r="D1445">
        <v>2724.75</v>
      </c>
      <c r="E1445">
        <v>289</v>
      </c>
      <c r="F1445">
        <v>0.68</v>
      </c>
      <c r="G1445">
        <v>1442</v>
      </c>
      <c r="H1445">
        <v>87.19</v>
      </c>
    </row>
    <row r="1446" spans="1:8" x14ac:dyDescent="0.25">
      <c r="A1446" t="s">
        <v>3023</v>
      </c>
      <c r="B1446" t="s">
        <v>3024</v>
      </c>
      <c r="C1446">
        <v>543</v>
      </c>
      <c r="D1446">
        <v>2721.22</v>
      </c>
      <c r="E1446">
        <v>246</v>
      </c>
      <c r="F1446">
        <v>5.26</v>
      </c>
      <c r="G1446">
        <v>1443</v>
      </c>
      <c r="H1446">
        <v>87.21</v>
      </c>
    </row>
    <row r="1447" spans="1:8" x14ac:dyDescent="0.25">
      <c r="A1447" t="s">
        <v>3025</v>
      </c>
      <c r="B1447" t="s">
        <v>3026</v>
      </c>
      <c r="C1447">
        <v>578</v>
      </c>
      <c r="D1447">
        <v>2718.65</v>
      </c>
      <c r="E1447">
        <v>92</v>
      </c>
      <c r="F1447">
        <v>5.58</v>
      </c>
      <c r="G1447">
        <v>1444</v>
      </c>
      <c r="H1447">
        <v>87.22</v>
      </c>
    </row>
    <row r="1448" spans="1:8" x14ac:dyDescent="0.25">
      <c r="A1448" t="s">
        <v>3027</v>
      </c>
      <c r="B1448" t="s">
        <v>3028</v>
      </c>
      <c r="C1448">
        <v>4390</v>
      </c>
      <c r="D1448">
        <v>2714.35</v>
      </c>
      <c r="E1448">
        <v>285</v>
      </c>
      <c r="F1448">
        <v>0.72</v>
      </c>
      <c r="G1448">
        <v>1445</v>
      </c>
      <c r="H1448">
        <v>87.23</v>
      </c>
    </row>
    <row r="1449" spans="1:8" x14ac:dyDescent="0.25">
      <c r="A1449" t="s">
        <v>3029</v>
      </c>
      <c r="B1449" t="s">
        <v>3030</v>
      </c>
      <c r="C1449">
        <v>15919</v>
      </c>
      <c r="D1449">
        <v>2711.71</v>
      </c>
      <c r="E1449">
        <v>143</v>
      </c>
      <c r="F1449">
        <v>0.66</v>
      </c>
      <c r="G1449">
        <v>1446</v>
      </c>
      <c r="H1449">
        <v>87.25</v>
      </c>
    </row>
    <row r="1450" spans="1:8" x14ac:dyDescent="0.25">
      <c r="A1450" t="s">
        <v>3031</v>
      </c>
      <c r="B1450" t="s">
        <v>3032</v>
      </c>
      <c r="C1450">
        <v>265</v>
      </c>
      <c r="D1450">
        <v>2709.43</v>
      </c>
      <c r="E1450">
        <v>133</v>
      </c>
      <c r="F1450">
        <v>10.68</v>
      </c>
      <c r="G1450">
        <v>1447</v>
      </c>
      <c r="H1450">
        <v>87.26</v>
      </c>
    </row>
    <row r="1451" spans="1:8" x14ac:dyDescent="0.25">
      <c r="A1451" t="s">
        <v>3033</v>
      </c>
      <c r="B1451" t="s">
        <v>3034</v>
      </c>
      <c r="C1451">
        <v>913</v>
      </c>
      <c r="D1451">
        <v>2709.23</v>
      </c>
      <c r="E1451">
        <v>159</v>
      </c>
      <c r="F1451">
        <v>3.22</v>
      </c>
      <c r="G1451">
        <v>1448</v>
      </c>
      <c r="H1451">
        <v>87.27</v>
      </c>
    </row>
    <row r="1452" spans="1:8" x14ac:dyDescent="0.25">
      <c r="A1452" t="s">
        <v>3035</v>
      </c>
      <c r="B1452" t="s">
        <v>3036</v>
      </c>
      <c r="C1452">
        <v>2181</v>
      </c>
      <c r="D1452">
        <v>2703.33</v>
      </c>
      <c r="E1452">
        <v>222</v>
      </c>
      <c r="F1452">
        <v>1.53</v>
      </c>
      <c r="G1452">
        <v>1449</v>
      </c>
      <c r="H1452">
        <v>87.29</v>
      </c>
    </row>
    <row r="1453" spans="1:8" x14ac:dyDescent="0.25">
      <c r="A1453" t="s">
        <v>3037</v>
      </c>
      <c r="B1453" t="s">
        <v>3038</v>
      </c>
      <c r="C1453">
        <v>1944</v>
      </c>
      <c r="D1453">
        <v>2699.96</v>
      </c>
      <c r="E1453">
        <v>214</v>
      </c>
      <c r="F1453">
        <v>1.59</v>
      </c>
      <c r="G1453">
        <v>1450</v>
      </c>
      <c r="H1453">
        <v>87.3</v>
      </c>
    </row>
    <row r="1454" spans="1:8" x14ac:dyDescent="0.25">
      <c r="A1454" t="s">
        <v>3039</v>
      </c>
      <c r="B1454" t="s">
        <v>3040</v>
      </c>
      <c r="C1454">
        <v>2089</v>
      </c>
      <c r="D1454">
        <v>2695.45</v>
      </c>
      <c r="E1454">
        <v>233</v>
      </c>
      <c r="F1454">
        <v>1.33</v>
      </c>
      <c r="G1454">
        <v>1451</v>
      </c>
      <c r="H1454">
        <v>87.32</v>
      </c>
    </row>
    <row r="1455" spans="1:8" x14ac:dyDescent="0.25">
      <c r="A1455" t="s">
        <v>3041</v>
      </c>
      <c r="B1455" t="s">
        <v>3042</v>
      </c>
      <c r="C1455">
        <v>3592</v>
      </c>
      <c r="D1455">
        <v>2695.32</v>
      </c>
      <c r="E1455">
        <v>339</v>
      </c>
      <c r="F1455">
        <v>1.31</v>
      </c>
      <c r="G1455">
        <v>1452</v>
      </c>
      <c r="H1455">
        <v>87.33</v>
      </c>
    </row>
    <row r="1456" spans="1:8" x14ac:dyDescent="0.25">
      <c r="A1456" t="s">
        <v>3043</v>
      </c>
      <c r="B1456" t="s">
        <v>3044</v>
      </c>
      <c r="C1456">
        <v>1963</v>
      </c>
      <c r="D1456">
        <v>2690.81</v>
      </c>
      <c r="E1456">
        <v>299</v>
      </c>
      <c r="F1456">
        <v>1.5</v>
      </c>
      <c r="G1456">
        <v>1453</v>
      </c>
      <c r="H1456">
        <v>87.34</v>
      </c>
    </row>
    <row r="1457" spans="1:8" x14ac:dyDescent="0.25">
      <c r="A1457" t="s">
        <v>3045</v>
      </c>
      <c r="B1457" t="s">
        <v>3046</v>
      </c>
      <c r="C1457">
        <v>1022</v>
      </c>
      <c r="D1457">
        <v>2690.74</v>
      </c>
      <c r="E1457">
        <v>160</v>
      </c>
      <c r="F1457">
        <v>2.91</v>
      </c>
      <c r="G1457">
        <v>1454</v>
      </c>
      <c r="H1457">
        <v>87.36</v>
      </c>
    </row>
    <row r="1458" spans="1:8" x14ac:dyDescent="0.25">
      <c r="A1458" t="s">
        <v>3047</v>
      </c>
      <c r="B1458" t="s">
        <v>3048</v>
      </c>
      <c r="C1458">
        <v>6331</v>
      </c>
      <c r="D1458">
        <v>2687.52</v>
      </c>
      <c r="E1458">
        <v>241</v>
      </c>
      <c r="F1458">
        <v>0.52</v>
      </c>
      <c r="G1458">
        <v>1455</v>
      </c>
      <c r="H1458">
        <v>87.37</v>
      </c>
    </row>
    <row r="1459" spans="1:8" x14ac:dyDescent="0.25">
      <c r="A1459" t="s">
        <v>3049</v>
      </c>
      <c r="B1459" t="s">
        <v>3050</v>
      </c>
      <c r="C1459">
        <v>588</v>
      </c>
      <c r="D1459">
        <v>2686.91</v>
      </c>
      <c r="E1459">
        <v>198</v>
      </c>
      <c r="F1459">
        <v>5.18</v>
      </c>
      <c r="G1459">
        <v>1456</v>
      </c>
      <c r="H1459">
        <v>87.38</v>
      </c>
    </row>
    <row r="1460" spans="1:8" x14ac:dyDescent="0.25">
      <c r="A1460" t="s">
        <v>3051</v>
      </c>
      <c r="B1460" t="s">
        <v>3052</v>
      </c>
      <c r="C1460">
        <v>1609</v>
      </c>
      <c r="D1460">
        <v>2686.35</v>
      </c>
      <c r="E1460">
        <v>205</v>
      </c>
      <c r="F1460">
        <v>2</v>
      </c>
      <c r="G1460">
        <v>1457</v>
      </c>
      <c r="H1460">
        <v>87.4</v>
      </c>
    </row>
    <row r="1461" spans="1:8" x14ac:dyDescent="0.25">
      <c r="A1461" t="s">
        <v>3053</v>
      </c>
      <c r="B1461" t="s">
        <v>3054</v>
      </c>
      <c r="C1461">
        <v>241</v>
      </c>
      <c r="D1461">
        <v>2686.13</v>
      </c>
      <c r="E1461">
        <v>147</v>
      </c>
      <c r="F1461">
        <v>11.2</v>
      </c>
      <c r="G1461">
        <v>1458</v>
      </c>
      <c r="H1461">
        <v>87.41</v>
      </c>
    </row>
    <row r="1462" spans="1:8" x14ac:dyDescent="0.25">
      <c r="A1462" t="s">
        <v>3055</v>
      </c>
      <c r="B1462" t="s">
        <v>3056</v>
      </c>
      <c r="C1462">
        <v>6384</v>
      </c>
      <c r="D1462">
        <v>2683.65</v>
      </c>
      <c r="E1462">
        <v>507</v>
      </c>
      <c r="F1462">
        <v>0.53</v>
      </c>
      <c r="G1462">
        <v>1459</v>
      </c>
      <c r="H1462">
        <v>87.42</v>
      </c>
    </row>
    <row r="1463" spans="1:8" x14ac:dyDescent="0.25">
      <c r="A1463" t="s">
        <v>3057</v>
      </c>
      <c r="B1463" t="s">
        <v>3058</v>
      </c>
      <c r="C1463">
        <v>1258</v>
      </c>
      <c r="D1463">
        <v>2678.57</v>
      </c>
      <c r="E1463">
        <v>178</v>
      </c>
      <c r="F1463">
        <v>2.95</v>
      </c>
      <c r="G1463">
        <v>1460</v>
      </c>
      <c r="H1463">
        <v>87.44</v>
      </c>
    </row>
    <row r="1464" spans="1:8" x14ac:dyDescent="0.25">
      <c r="A1464" t="s">
        <v>3059</v>
      </c>
      <c r="B1464" t="s">
        <v>3060</v>
      </c>
      <c r="C1464">
        <v>643</v>
      </c>
      <c r="D1464">
        <v>2678.31</v>
      </c>
      <c r="E1464">
        <v>176</v>
      </c>
      <c r="F1464">
        <v>5.89</v>
      </c>
      <c r="G1464">
        <v>1461</v>
      </c>
      <c r="H1464">
        <v>87.45</v>
      </c>
    </row>
    <row r="1465" spans="1:8" x14ac:dyDescent="0.25">
      <c r="A1465" t="s">
        <v>3061</v>
      </c>
      <c r="B1465" t="s">
        <v>3062</v>
      </c>
      <c r="C1465">
        <v>1804</v>
      </c>
      <c r="D1465">
        <v>2675.88</v>
      </c>
      <c r="E1465">
        <v>37</v>
      </c>
      <c r="F1465">
        <v>1.8</v>
      </c>
      <c r="G1465">
        <v>1462</v>
      </c>
      <c r="H1465">
        <v>87.46</v>
      </c>
    </row>
    <row r="1466" spans="1:8" x14ac:dyDescent="0.25">
      <c r="A1466" t="s">
        <v>3063</v>
      </c>
      <c r="B1466" t="s">
        <v>3064</v>
      </c>
      <c r="C1466">
        <v>2136</v>
      </c>
      <c r="D1466">
        <v>2670.74</v>
      </c>
      <c r="E1466">
        <v>341</v>
      </c>
      <c r="F1466">
        <v>1.33</v>
      </c>
      <c r="G1466">
        <v>1463</v>
      </c>
      <c r="H1466">
        <v>87.48</v>
      </c>
    </row>
    <row r="1467" spans="1:8" x14ac:dyDescent="0.25">
      <c r="A1467" t="s">
        <v>3065</v>
      </c>
      <c r="B1467" t="s">
        <v>3066</v>
      </c>
      <c r="C1467">
        <v>439</v>
      </c>
      <c r="D1467">
        <v>2665.95</v>
      </c>
      <c r="E1467">
        <v>193</v>
      </c>
      <c r="F1467">
        <v>6.09</v>
      </c>
      <c r="G1467">
        <v>1464</v>
      </c>
      <c r="H1467">
        <v>87.49</v>
      </c>
    </row>
    <row r="1468" spans="1:8" x14ac:dyDescent="0.25">
      <c r="A1468" t="s">
        <v>3067</v>
      </c>
      <c r="B1468" t="s">
        <v>3068</v>
      </c>
      <c r="C1468">
        <v>2133</v>
      </c>
      <c r="D1468">
        <v>2662.75</v>
      </c>
      <c r="E1468">
        <v>314</v>
      </c>
      <c r="F1468">
        <v>1.31</v>
      </c>
      <c r="G1468">
        <v>1465</v>
      </c>
      <c r="H1468">
        <v>87.5</v>
      </c>
    </row>
    <row r="1469" spans="1:8" x14ac:dyDescent="0.25">
      <c r="A1469" t="s">
        <v>3069</v>
      </c>
      <c r="B1469" t="s">
        <v>3070</v>
      </c>
      <c r="C1469">
        <v>337</v>
      </c>
      <c r="D1469">
        <v>2662.64</v>
      </c>
      <c r="E1469">
        <v>119</v>
      </c>
      <c r="F1469">
        <v>8.58</v>
      </c>
      <c r="G1469">
        <v>1466</v>
      </c>
      <c r="H1469">
        <v>87.52</v>
      </c>
    </row>
    <row r="1470" spans="1:8" x14ac:dyDescent="0.25">
      <c r="A1470" t="s">
        <v>3071</v>
      </c>
      <c r="B1470" t="s">
        <v>3072</v>
      </c>
      <c r="C1470">
        <v>1428</v>
      </c>
      <c r="D1470">
        <v>2660.31</v>
      </c>
      <c r="E1470">
        <v>242</v>
      </c>
      <c r="F1470">
        <v>2.36</v>
      </c>
      <c r="G1470">
        <v>1467</v>
      </c>
      <c r="H1470">
        <v>87.53</v>
      </c>
    </row>
    <row r="1471" spans="1:8" x14ac:dyDescent="0.25">
      <c r="A1471" t="s">
        <v>3073</v>
      </c>
      <c r="B1471" t="s">
        <v>3074</v>
      </c>
      <c r="C1471">
        <v>2459</v>
      </c>
      <c r="D1471">
        <v>2655.93</v>
      </c>
      <c r="E1471">
        <v>314</v>
      </c>
      <c r="F1471">
        <v>1.54</v>
      </c>
      <c r="G1471">
        <v>1468</v>
      </c>
      <c r="H1471">
        <v>87.54</v>
      </c>
    </row>
    <row r="1472" spans="1:8" x14ac:dyDescent="0.25">
      <c r="A1472" t="s">
        <v>3075</v>
      </c>
      <c r="B1472" t="s">
        <v>3076</v>
      </c>
      <c r="C1472">
        <v>3203</v>
      </c>
      <c r="D1472">
        <v>2655.72</v>
      </c>
      <c r="E1472">
        <v>147</v>
      </c>
      <c r="F1472">
        <v>1.07</v>
      </c>
      <c r="G1472">
        <v>1469</v>
      </c>
      <c r="H1472">
        <v>87.56</v>
      </c>
    </row>
    <row r="1473" spans="1:8" x14ac:dyDescent="0.25">
      <c r="A1473" t="s">
        <v>3077</v>
      </c>
      <c r="B1473" t="s">
        <v>3078</v>
      </c>
      <c r="C1473">
        <v>6173</v>
      </c>
      <c r="D1473">
        <v>2655.65</v>
      </c>
      <c r="E1473">
        <v>368</v>
      </c>
      <c r="F1473">
        <v>0.56000000000000005</v>
      </c>
      <c r="G1473">
        <v>1470</v>
      </c>
      <c r="H1473">
        <v>87.57</v>
      </c>
    </row>
    <row r="1474" spans="1:8" x14ac:dyDescent="0.25">
      <c r="A1474" t="s">
        <v>3079</v>
      </c>
      <c r="B1474" t="s">
        <v>3080</v>
      </c>
      <c r="C1474">
        <v>1192</v>
      </c>
      <c r="D1474">
        <v>2648.93</v>
      </c>
      <c r="E1474">
        <v>153</v>
      </c>
      <c r="F1474">
        <v>3.34</v>
      </c>
      <c r="G1474">
        <v>1471</v>
      </c>
      <c r="H1474">
        <v>87.58</v>
      </c>
    </row>
    <row r="1475" spans="1:8" x14ac:dyDescent="0.25">
      <c r="A1475" t="s">
        <v>3081</v>
      </c>
      <c r="B1475" t="s">
        <v>3082</v>
      </c>
      <c r="C1475">
        <v>1484</v>
      </c>
      <c r="D1475">
        <v>2646.1</v>
      </c>
      <c r="E1475">
        <v>231</v>
      </c>
      <c r="F1475">
        <v>2.35</v>
      </c>
      <c r="G1475">
        <v>1472</v>
      </c>
      <c r="H1475">
        <v>87.6</v>
      </c>
    </row>
    <row r="1476" spans="1:8" x14ac:dyDescent="0.25">
      <c r="A1476" t="s">
        <v>3083</v>
      </c>
      <c r="B1476" t="s">
        <v>3084</v>
      </c>
      <c r="C1476">
        <v>798</v>
      </c>
      <c r="D1476">
        <v>2645.26</v>
      </c>
      <c r="E1476">
        <v>227</v>
      </c>
      <c r="F1476">
        <v>3.51</v>
      </c>
      <c r="G1476">
        <v>1473</v>
      </c>
      <c r="H1476">
        <v>87.61</v>
      </c>
    </row>
    <row r="1477" spans="1:8" x14ac:dyDescent="0.25">
      <c r="A1477" t="s">
        <v>3085</v>
      </c>
      <c r="B1477" t="s">
        <v>3086</v>
      </c>
      <c r="C1477">
        <v>1572</v>
      </c>
      <c r="D1477">
        <v>2641.93</v>
      </c>
      <c r="E1477">
        <v>260</v>
      </c>
      <c r="F1477">
        <v>1.89</v>
      </c>
      <c r="G1477">
        <v>1474</v>
      </c>
      <c r="H1477">
        <v>87.62</v>
      </c>
    </row>
    <row r="1478" spans="1:8" x14ac:dyDescent="0.25">
      <c r="A1478" t="s">
        <v>3087</v>
      </c>
      <c r="B1478" t="s">
        <v>3088</v>
      </c>
      <c r="C1478">
        <v>3956</v>
      </c>
      <c r="D1478">
        <v>2641.89</v>
      </c>
      <c r="E1478">
        <v>363</v>
      </c>
      <c r="F1478">
        <v>0.73</v>
      </c>
      <c r="G1478">
        <v>1475</v>
      </c>
      <c r="H1478">
        <v>87.63</v>
      </c>
    </row>
    <row r="1479" spans="1:8" x14ac:dyDescent="0.25">
      <c r="A1479" t="s">
        <v>3089</v>
      </c>
      <c r="B1479" t="s">
        <v>3090</v>
      </c>
      <c r="C1479">
        <v>866</v>
      </c>
      <c r="D1479">
        <v>2641.36</v>
      </c>
      <c r="E1479">
        <v>106</v>
      </c>
      <c r="F1479">
        <v>3.11</v>
      </c>
      <c r="G1479">
        <v>1476</v>
      </c>
      <c r="H1479">
        <v>87.65</v>
      </c>
    </row>
    <row r="1480" spans="1:8" x14ac:dyDescent="0.25">
      <c r="A1480" t="s">
        <v>3091</v>
      </c>
      <c r="B1480" t="s">
        <v>3092</v>
      </c>
      <c r="C1480">
        <v>685</v>
      </c>
      <c r="D1480">
        <v>2638.67</v>
      </c>
      <c r="E1480">
        <v>153</v>
      </c>
      <c r="F1480">
        <v>4.25</v>
      </c>
      <c r="G1480">
        <v>1477</v>
      </c>
      <c r="H1480">
        <v>87.66</v>
      </c>
    </row>
    <row r="1481" spans="1:8" x14ac:dyDescent="0.25">
      <c r="A1481" t="s">
        <v>3093</v>
      </c>
      <c r="B1481" t="s">
        <v>3094</v>
      </c>
      <c r="C1481">
        <v>1321</v>
      </c>
      <c r="D1481">
        <v>2638.12</v>
      </c>
      <c r="E1481">
        <v>197</v>
      </c>
      <c r="F1481">
        <v>2.95</v>
      </c>
      <c r="G1481">
        <v>1478</v>
      </c>
      <c r="H1481">
        <v>87.67</v>
      </c>
    </row>
    <row r="1482" spans="1:8" x14ac:dyDescent="0.25">
      <c r="A1482" t="s">
        <v>3095</v>
      </c>
      <c r="B1482" t="s">
        <v>3096</v>
      </c>
      <c r="C1482">
        <v>1002</v>
      </c>
      <c r="D1482">
        <v>2636.83</v>
      </c>
      <c r="E1482">
        <v>137</v>
      </c>
      <c r="F1482">
        <v>4.13</v>
      </c>
      <c r="G1482">
        <v>1479</v>
      </c>
      <c r="H1482">
        <v>87.69</v>
      </c>
    </row>
    <row r="1483" spans="1:8" x14ac:dyDescent="0.25">
      <c r="A1483" t="s">
        <v>3097</v>
      </c>
      <c r="B1483" t="s">
        <v>3098</v>
      </c>
      <c r="C1483">
        <v>1839</v>
      </c>
      <c r="D1483">
        <v>2633.53</v>
      </c>
      <c r="E1483">
        <v>179</v>
      </c>
      <c r="F1483">
        <v>1.74</v>
      </c>
      <c r="G1483">
        <v>1480</v>
      </c>
      <c r="H1483">
        <v>87.7</v>
      </c>
    </row>
    <row r="1484" spans="1:8" x14ac:dyDescent="0.25">
      <c r="A1484" t="s">
        <v>3099</v>
      </c>
      <c r="B1484" t="s">
        <v>3100</v>
      </c>
      <c r="C1484">
        <v>1413</v>
      </c>
      <c r="D1484">
        <v>2633.13</v>
      </c>
      <c r="E1484">
        <v>107</v>
      </c>
      <c r="F1484">
        <v>2</v>
      </c>
      <c r="G1484">
        <v>1481</v>
      </c>
      <c r="H1484">
        <v>87.71</v>
      </c>
    </row>
    <row r="1485" spans="1:8" x14ac:dyDescent="0.25">
      <c r="A1485" t="s">
        <v>3101</v>
      </c>
      <c r="B1485" t="s">
        <v>3102</v>
      </c>
      <c r="C1485">
        <v>207</v>
      </c>
      <c r="D1485">
        <v>2629.67</v>
      </c>
      <c r="E1485">
        <v>109</v>
      </c>
      <c r="F1485">
        <v>12.66</v>
      </c>
      <c r="G1485">
        <v>1482</v>
      </c>
      <c r="H1485">
        <v>87.73</v>
      </c>
    </row>
    <row r="1486" spans="1:8" x14ac:dyDescent="0.25">
      <c r="A1486" t="s">
        <v>3103</v>
      </c>
      <c r="B1486" t="s">
        <v>3104</v>
      </c>
      <c r="C1486">
        <v>952</v>
      </c>
      <c r="D1486">
        <v>2621.3200000000002</v>
      </c>
      <c r="E1486">
        <v>122</v>
      </c>
      <c r="F1486">
        <v>3.48</v>
      </c>
      <c r="G1486">
        <v>1483</v>
      </c>
      <c r="H1486">
        <v>87.74</v>
      </c>
    </row>
    <row r="1487" spans="1:8" x14ac:dyDescent="0.25">
      <c r="A1487" t="s">
        <v>3105</v>
      </c>
      <c r="B1487" t="s">
        <v>3106</v>
      </c>
      <c r="C1487">
        <v>6375</v>
      </c>
      <c r="D1487">
        <v>2613.5</v>
      </c>
      <c r="E1487">
        <v>208</v>
      </c>
      <c r="F1487">
        <v>0.42</v>
      </c>
      <c r="G1487">
        <v>1484</v>
      </c>
      <c r="H1487">
        <v>87.75</v>
      </c>
    </row>
    <row r="1488" spans="1:8" x14ac:dyDescent="0.25">
      <c r="A1488" t="s">
        <v>3107</v>
      </c>
      <c r="B1488" t="s">
        <v>3108</v>
      </c>
      <c r="C1488">
        <v>1084</v>
      </c>
      <c r="D1488">
        <v>2612.88</v>
      </c>
      <c r="E1488">
        <v>148</v>
      </c>
      <c r="F1488">
        <v>4.46</v>
      </c>
      <c r="G1488">
        <v>1485</v>
      </c>
      <c r="H1488">
        <v>87.77</v>
      </c>
    </row>
    <row r="1489" spans="1:8" x14ac:dyDescent="0.25">
      <c r="A1489" t="s">
        <v>3109</v>
      </c>
      <c r="B1489" t="s">
        <v>3110</v>
      </c>
      <c r="C1489">
        <v>295</v>
      </c>
      <c r="D1489">
        <v>2604.9299999999998</v>
      </c>
      <c r="E1489">
        <v>130</v>
      </c>
      <c r="F1489">
        <v>9.5299999999999994</v>
      </c>
      <c r="G1489">
        <v>1486</v>
      </c>
      <c r="H1489">
        <v>87.78</v>
      </c>
    </row>
    <row r="1490" spans="1:8" x14ac:dyDescent="0.25">
      <c r="A1490" t="s">
        <v>3111</v>
      </c>
      <c r="B1490" t="s">
        <v>3112</v>
      </c>
      <c r="C1490">
        <v>4497</v>
      </c>
      <c r="D1490">
        <v>2603.4499999999998</v>
      </c>
      <c r="E1490">
        <v>291</v>
      </c>
      <c r="F1490">
        <v>0.87</v>
      </c>
      <c r="G1490">
        <v>1487</v>
      </c>
      <c r="H1490">
        <v>87.79</v>
      </c>
    </row>
    <row r="1491" spans="1:8" x14ac:dyDescent="0.25">
      <c r="A1491" t="s">
        <v>3113</v>
      </c>
      <c r="B1491" t="s">
        <v>3114</v>
      </c>
      <c r="C1491">
        <v>868</v>
      </c>
      <c r="D1491">
        <v>2599.79</v>
      </c>
      <c r="E1491">
        <v>171</v>
      </c>
      <c r="F1491">
        <v>3.31</v>
      </c>
      <c r="G1491">
        <v>1488</v>
      </c>
      <c r="H1491">
        <v>87.8</v>
      </c>
    </row>
    <row r="1492" spans="1:8" x14ac:dyDescent="0.25">
      <c r="A1492" t="s">
        <v>3115</v>
      </c>
      <c r="B1492" t="s">
        <v>1378</v>
      </c>
      <c r="C1492">
        <v>1858</v>
      </c>
      <c r="D1492">
        <v>2599.0300000000002</v>
      </c>
      <c r="E1492">
        <v>260</v>
      </c>
      <c r="F1492">
        <v>1.68</v>
      </c>
      <c r="G1492">
        <v>1489</v>
      </c>
      <c r="H1492">
        <v>87.82</v>
      </c>
    </row>
    <row r="1493" spans="1:8" x14ac:dyDescent="0.25">
      <c r="A1493" t="s">
        <v>3116</v>
      </c>
      <c r="B1493" t="s">
        <v>3117</v>
      </c>
      <c r="C1493">
        <v>326</v>
      </c>
      <c r="D1493">
        <v>2591.6999999999998</v>
      </c>
      <c r="E1493">
        <v>204</v>
      </c>
      <c r="F1493">
        <v>7.95</v>
      </c>
      <c r="G1493">
        <v>1490</v>
      </c>
      <c r="H1493">
        <v>87.83</v>
      </c>
    </row>
    <row r="1494" spans="1:8" x14ac:dyDescent="0.25">
      <c r="A1494" t="s">
        <v>3118</v>
      </c>
      <c r="B1494" t="s">
        <v>3119</v>
      </c>
      <c r="C1494">
        <v>990</v>
      </c>
      <c r="D1494">
        <v>2586.9899999999998</v>
      </c>
      <c r="E1494">
        <v>224</v>
      </c>
      <c r="F1494">
        <v>3.36</v>
      </c>
      <c r="G1494">
        <v>1491</v>
      </c>
      <c r="H1494">
        <v>87.84</v>
      </c>
    </row>
    <row r="1495" spans="1:8" x14ac:dyDescent="0.25">
      <c r="A1495" t="s">
        <v>3120</v>
      </c>
      <c r="B1495" t="s">
        <v>3121</v>
      </c>
      <c r="C1495">
        <v>4420</v>
      </c>
      <c r="D1495">
        <v>2584.37</v>
      </c>
      <c r="E1495">
        <v>251</v>
      </c>
      <c r="F1495">
        <v>0.89</v>
      </c>
      <c r="G1495">
        <v>1492</v>
      </c>
      <c r="H1495">
        <v>87.86</v>
      </c>
    </row>
    <row r="1496" spans="1:8" x14ac:dyDescent="0.25">
      <c r="A1496" t="s">
        <v>3122</v>
      </c>
      <c r="B1496" t="s">
        <v>3123</v>
      </c>
      <c r="C1496">
        <v>1119</v>
      </c>
      <c r="D1496">
        <v>2583.4499999999998</v>
      </c>
      <c r="E1496">
        <v>88</v>
      </c>
      <c r="F1496">
        <v>2.5</v>
      </c>
      <c r="G1496">
        <v>1493</v>
      </c>
      <c r="H1496">
        <v>87.87</v>
      </c>
    </row>
    <row r="1497" spans="1:8" x14ac:dyDescent="0.25">
      <c r="A1497" t="s">
        <v>3124</v>
      </c>
      <c r="B1497" t="s">
        <v>3125</v>
      </c>
      <c r="C1497">
        <v>637</v>
      </c>
      <c r="D1497">
        <v>2574.2199999999998</v>
      </c>
      <c r="E1497">
        <v>132</v>
      </c>
      <c r="F1497">
        <v>6.16</v>
      </c>
      <c r="G1497">
        <v>1494</v>
      </c>
      <c r="H1497">
        <v>87.88</v>
      </c>
    </row>
    <row r="1498" spans="1:8" x14ac:dyDescent="0.25">
      <c r="A1498" t="s">
        <v>3126</v>
      </c>
      <c r="B1498" t="s">
        <v>3127</v>
      </c>
      <c r="C1498">
        <v>1908</v>
      </c>
      <c r="D1498">
        <v>2570.92</v>
      </c>
      <c r="E1498">
        <v>215</v>
      </c>
      <c r="F1498">
        <v>1.66</v>
      </c>
      <c r="G1498">
        <v>1495</v>
      </c>
      <c r="H1498">
        <v>87.89</v>
      </c>
    </row>
    <row r="1499" spans="1:8" x14ac:dyDescent="0.25">
      <c r="A1499" t="s">
        <v>3128</v>
      </c>
      <c r="B1499" t="s">
        <v>3129</v>
      </c>
      <c r="C1499">
        <v>1210</v>
      </c>
      <c r="D1499">
        <v>2569.66</v>
      </c>
      <c r="E1499">
        <v>215</v>
      </c>
      <c r="F1499">
        <v>2.58</v>
      </c>
      <c r="G1499">
        <v>1496</v>
      </c>
      <c r="H1499">
        <v>87.91</v>
      </c>
    </row>
    <row r="1500" spans="1:8" x14ac:dyDescent="0.25">
      <c r="A1500" t="s">
        <v>3130</v>
      </c>
      <c r="B1500" t="s">
        <v>3131</v>
      </c>
      <c r="C1500">
        <v>1246</v>
      </c>
      <c r="D1500">
        <v>2565.67</v>
      </c>
      <c r="E1500">
        <v>111</v>
      </c>
      <c r="F1500">
        <v>2.27</v>
      </c>
      <c r="G1500">
        <v>1497</v>
      </c>
      <c r="H1500">
        <v>87.92</v>
      </c>
    </row>
    <row r="1501" spans="1:8" x14ac:dyDescent="0.25">
      <c r="A1501" t="s">
        <v>3132</v>
      </c>
      <c r="B1501" t="s">
        <v>3133</v>
      </c>
      <c r="C1501">
        <v>1228</v>
      </c>
      <c r="D1501">
        <v>2553.63</v>
      </c>
      <c r="E1501">
        <v>489</v>
      </c>
      <c r="F1501">
        <v>2.19</v>
      </c>
      <c r="G1501">
        <v>1498</v>
      </c>
      <c r="H1501">
        <v>87.93</v>
      </c>
    </row>
    <row r="1502" spans="1:8" x14ac:dyDescent="0.25">
      <c r="A1502" t="s">
        <v>3134</v>
      </c>
      <c r="B1502" t="s">
        <v>3135</v>
      </c>
      <c r="C1502">
        <v>21748</v>
      </c>
      <c r="D1502">
        <v>2550.65</v>
      </c>
      <c r="E1502">
        <v>367</v>
      </c>
      <c r="F1502">
        <v>0.17</v>
      </c>
      <c r="G1502">
        <v>1499</v>
      </c>
      <c r="H1502">
        <v>87.95</v>
      </c>
    </row>
    <row r="1503" spans="1:8" x14ac:dyDescent="0.25">
      <c r="A1503" t="s">
        <v>3136</v>
      </c>
      <c r="B1503" t="s">
        <v>3137</v>
      </c>
      <c r="C1503">
        <v>249</v>
      </c>
      <c r="D1503">
        <v>2548.17</v>
      </c>
      <c r="E1503">
        <v>118</v>
      </c>
      <c r="F1503">
        <v>10.95</v>
      </c>
      <c r="G1503">
        <v>1500</v>
      </c>
      <c r="H1503">
        <v>87.96</v>
      </c>
    </row>
    <row r="1504" spans="1:8" x14ac:dyDescent="0.25">
      <c r="A1504" t="s">
        <v>3138</v>
      </c>
      <c r="B1504" t="s">
        <v>3139</v>
      </c>
      <c r="C1504">
        <v>2927</v>
      </c>
      <c r="D1504">
        <v>2543.9499999999998</v>
      </c>
      <c r="E1504">
        <v>268</v>
      </c>
      <c r="F1504">
        <v>1.1399999999999999</v>
      </c>
      <c r="G1504">
        <v>1501</v>
      </c>
      <c r="H1504">
        <v>87.97</v>
      </c>
    </row>
    <row r="1505" spans="1:8" x14ac:dyDescent="0.25">
      <c r="A1505" t="s">
        <v>3140</v>
      </c>
      <c r="B1505" t="s">
        <v>3141</v>
      </c>
      <c r="C1505">
        <v>827</v>
      </c>
      <c r="D1505">
        <v>2538.81</v>
      </c>
      <c r="E1505">
        <v>113</v>
      </c>
      <c r="F1505">
        <v>3</v>
      </c>
      <c r="G1505">
        <v>1502</v>
      </c>
      <c r="H1505">
        <v>87.98</v>
      </c>
    </row>
    <row r="1506" spans="1:8" x14ac:dyDescent="0.25">
      <c r="A1506" t="s">
        <v>3142</v>
      </c>
      <c r="B1506" t="s">
        <v>3143</v>
      </c>
      <c r="C1506">
        <v>69</v>
      </c>
      <c r="D1506">
        <v>2535.1</v>
      </c>
      <c r="E1506">
        <v>30</v>
      </c>
      <c r="F1506">
        <v>38.020000000000003</v>
      </c>
      <c r="G1506">
        <v>1503</v>
      </c>
      <c r="H1506">
        <v>88</v>
      </c>
    </row>
    <row r="1507" spans="1:8" x14ac:dyDescent="0.25">
      <c r="A1507" t="s">
        <v>3144</v>
      </c>
      <c r="B1507" t="s">
        <v>3145</v>
      </c>
      <c r="C1507">
        <v>495</v>
      </c>
      <c r="D1507">
        <v>2531.4499999999998</v>
      </c>
      <c r="E1507">
        <v>141</v>
      </c>
      <c r="F1507">
        <v>6.02</v>
      </c>
      <c r="G1507">
        <v>1504</v>
      </c>
      <c r="H1507">
        <v>88.01</v>
      </c>
    </row>
    <row r="1508" spans="1:8" x14ac:dyDescent="0.25">
      <c r="A1508" t="s">
        <v>3146</v>
      </c>
      <c r="B1508" t="s">
        <v>3147</v>
      </c>
      <c r="C1508">
        <v>1820</v>
      </c>
      <c r="D1508">
        <v>2531.33</v>
      </c>
      <c r="E1508">
        <v>230</v>
      </c>
      <c r="F1508">
        <v>2.06</v>
      </c>
      <c r="G1508">
        <v>1505</v>
      </c>
      <c r="H1508">
        <v>88.02</v>
      </c>
    </row>
    <row r="1509" spans="1:8" x14ac:dyDescent="0.25">
      <c r="A1509" t="s">
        <v>3148</v>
      </c>
      <c r="B1509" t="s">
        <v>3149</v>
      </c>
      <c r="C1509">
        <v>1466</v>
      </c>
      <c r="D1509">
        <v>2527.48</v>
      </c>
      <c r="E1509">
        <v>120</v>
      </c>
      <c r="F1509">
        <v>2.15</v>
      </c>
      <c r="G1509">
        <v>1506</v>
      </c>
      <c r="H1509">
        <v>88.03</v>
      </c>
    </row>
    <row r="1510" spans="1:8" x14ac:dyDescent="0.25">
      <c r="A1510" t="s">
        <v>3150</v>
      </c>
      <c r="B1510" t="s">
        <v>3151</v>
      </c>
      <c r="C1510">
        <v>1539</v>
      </c>
      <c r="D1510">
        <v>2527</v>
      </c>
      <c r="E1510">
        <v>145</v>
      </c>
      <c r="F1510">
        <v>2.04</v>
      </c>
      <c r="G1510">
        <v>1507</v>
      </c>
      <c r="H1510">
        <v>88.05</v>
      </c>
    </row>
    <row r="1511" spans="1:8" x14ac:dyDescent="0.25">
      <c r="A1511" t="s">
        <v>3152</v>
      </c>
      <c r="B1511" t="s">
        <v>3153</v>
      </c>
      <c r="C1511">
        <v>1576</v>
      </c>
      <c r="D1511">
        <v>2525.04</v>
      </c>
      <c r="E1511">
        <v>132</v>
      </c>
      <c r="F1511">
        <v>1.87</v>
      </c>
      <c r="G1511">
        <v>1508</v>
      </c>
      <c r="H1511">
        <v>88.06</v>
      </c>
    </row>
    <row r="1512" spans="1:8" x14ac:dyDescent="0.25">
      <c r="A1512" t="s">
        <v>3154</v>
      </c>
      <c r="B1512" t="s">
        <v>3155</v>
      </c>
      <c r="C1512">
        <v>662</v>
      </c>
      <c r="D1512">
        <v>2523.84</v>
      </c>
      <c r="E1512">
        <v>200</v>
      </c>
      <c r="F1512">
        <v>4.33</v>
      </c>
      <c r="G1512">
        <v>1509</v>
      </c>
      <c r="H1512">
        <v>88.07</v>
      </c>
    </row>
    <row r="1513" spans="1:8" x14ac:dyDescent="0.25">
      <c r="A1513" t="s">
        <v>3156</v>
      </c>
      <c r="B1513" t="s">
        <v>3157</v>
      </c>
      <c r="C1513">
        <v>1013</v>
      </c>
      <c r="D1513">
        <v>2516.63</v>
      </c>
      <c r="E1513">
        <v>180</v>
      </c>
      <c r="F1513">
        <v>3.13</v>
      </c>
      <c r="G1513">
        <v>1510</v>
      </c>
      <c r="H1513">
        <v>88.08</v>
      </c>
    </row>
    <row r="1514" spans="1:8" x14ac:dyDescent="0.25">
      <c r="A1514" t="s">
        <v>3158</v>
      </c>
      <c r="B1514" t="s">
        <v>3159</v>
      </c>
      <c r="C1514">
        <v>5793</v>
      </c>
      <c r="D1514">
        <v>2512.5700000000002</v>
      </c>
      <c r="E1514">
        <v>283</v>
      </c>
      <c r="F1514">
        <v>0.55000000000000004</v>
      </c>
      <c r="G1514">
        <v>1511</v>
      </c>
      <c r="H1514">
        <v>88.1</v>
      </c>
    </row>
    <row r="1515" spans="1:8" x14ac:dyDescent="0.25">
      <c r="A1515" t="s">
        <v>3160</v>
      </c>
      <c r="B1515" t="s">
        <v>3161</v>
      </c>
      <c r="C1515">
        <v>1483</v>
      </c>
      <c r="D1515">
        <v>2511.36</v>
      </c>
      <c r="E1515">
        <v>278</v>
      </c>
      <c r="F1515">
        <v>1.94</v>
      </c>
      <c r="G1515">
        <v>1512</v>
      </c>
      <c r="H1515">
        <v>88.11</v>
      </c>
    </row>
    <row r="1516" spans="1:8" x14ac:dyDescent="0.25">
      <c r="A1516" t="s">
        <v>3162</v>
      </c>
      <c r="B1516" t="s">
        <v>3163</v>
      </c>
      <c r="C1516">
        <v>462</v>
      </c>
      <c r="D1516">
        <v>2509.62</v>
      </c>
      <c r="E1516">
        <v>135</v>
      </c>
      <c r="F1516">
        <v>6.19</v>
      </c>
      <c r="G1516">
        <v>1513</v>
      </c>
      <c r="H1516">
        <v>88.12</v>
      </c>
    </row>
    <row r="1517" spans="1:8" x14ac:dyDescent="0.25">
      <c r="A1517" t="s">
        <v>3164</v>
      </c>
      <c r="B1517" t="s">
        <v>3165</v>
      </c>
      <c r="C1517">
        <v>3191</v>
      </c>
      <c r="D1517">
        <v>2508.42</v>
      </c>
      <c r="E1517">
        <v>324</v>
      </c>
      <c r="F1517">
        <v>1.28</v>
      </c>
      <c r="G1517">
        <v>1514</v>
      </c>
      <c r="H1517">
        <v>88.13</v>
      </c>
    </row>
    <row r="1518" spans="1:8" x14ac:dyDescent="0.25">
      <c r="A1518" t="s">
        <v>3166</v>
      </c>
      <c r="B1518" t="s">
        <v>3167</v>
      </c>
      <c r="C1518">
        <v>740</v>
      </c>
      <c r="D1518">
        <v>2506.89</v>
      </c>
      <c r="E1518">
        <v>80</v>
      </c>
      <c r="F1518">
        <v>5.57</v>
      </c>
      <c r="G1518">
        <v>1515</v>
      </c>
      <c r="H1518">
        <v>88.15</v>
      </c>
    </row>
    <row r="1519" spans="1:8" x14ac:dyDescent="0.25">
      <c r="A1519" t="s">
        <v>3168</v>
      </c>
      <c r="B1519" t="s">
        <v>3169</v>
      </c>
      <c r="C1519">
        <v>919</v>
      </c>
      <c r="D1519">
        <v>2506.83</v>
      </c>
      <c r="E1519">
        <v>204</v>
      </c>
      <c r="F1519">
        <v>3.5</v>
      </c>
      <c r="G1519">
        <v>1516</v>
      </c>
      <c r="H1519">
        <v>88.16</v>
      </c>
    </row>
    <row r="1520" spans="1:8" x14ac:dyDescent="0.25">
      <c r="A1520" t="s">
        <v>3170</v>
      </c>
      <c r="B1520" t="s">
        <v>3171</v>
      </c>
      <c r="C1520">
        <v>870</v>
      </c>
      <c r="D1520">
        <v>2504.5</v>
      </c>
      <c r="E1520">
        <v>164</v>
      </c>
      <c r="F1520">
        <v>3.21</v>
      </c>
      <c r="G1520">
        <v>1517</v>
      </c>
      <c r="H1520">
        <v>88.17</v>
      </c>
    </row>
    <row r="1521" spans="1:8" x14ac:dyDescent="0.25">
      <c r="A1521" t="s">
        <v>3172</v>
      </c>
      <c r="B1521" t="s">
        <v>3173</v>
      </c>
      <c r="C1521">
        <v>250</v>
      </c>
      <c r="D1521">
        <v>2501.64</v>
      </c>
      <c r="E1521">
        <v>110</v>
      </c>
      <c r="F1521">
        <v>11.11</v>
      </c>
      <c r="G1521">
        <v>1518</v>
      </c>
      <c r="H1521">
        <v>88.18</v>
      </c>
    </row>
    <row r="1522" spans="1:8" x14ac:dyDescent="0.25">
      <c r="A1522" t="s">
        <v>3174</v>
      </c>
      <c r="B1522" t="s">
        <v>3175</v>
      </c>
      <c r="C1522">
        <v>66</v>
      </c>
      <c r="D1522">
        <v>2500.09</v>
      </c>
      <c r="E1522">
        <v>33</v>
      </c>
      <c r="F1522">
        <v>39.31</v>
      </c>
      <c r="G1522">
        <v>1519</v>
      </c>
      <c r="H1522">
        <v>88.2</v>
      </c>
    </row>
    <row r="1523" spans="1:8" x14ac:dyDescent="0.25">
      <c r="A1523" t="s">
        <v>3176</v>
      </c>
      <c r="B1523" t="s">
        <v>3177</v>
      </c>
      <c r="C1523">
        <v>1163</v>
      </c>
      <c r="D1523">
        <v>2499.83</v>
      </c>
      <c r="E1523">
        <v>191</v>
      </c>
      <c r="F1523">
        <v>2.4900000000000002</v>
      </c>
      <c r="G1523">
        <v>1520</v>
      </c>
      <c r="H1523">
        <v>88.21</v>
      </c>
    </row>
    <row r="1524" spans="1:8" x14ac:dyDescent="0.25">
      <c r="A1524" t="s">
        <v>3178</v>
      </c>
      <c r="B1524" t="s">
        <v>3179</v>
      </c>
      <c r="C1524">
        <v>3278</v>
      </c>
      <c r="D1524">
        <v>2491.1999999999998</v>
      </c>
      <c r="E1524">
        <v>282</v>
      </c>
      <c r="F1524">
        <v>0.76</v>
      </c>
      <c r="G1524">
        <v>1521</v>
      </c>
      <c r="H1524">
        <v>88.22</v>
      </c>
    </row>
    <row r="1525" spans="1:8" x14ac:dyDescent="0.25">
      <c r="A1525" t="s">
        <v>3180</v>
      </c>
      <c r="B1525" t="s">
        <v>3181</v>
      </c>
      <c r="C1525">
        <v>1853</v>
      </c>
      <c r="D1525">
        <v>2489.87</v>
      </c>
      <c r="E1525">
        <v>92</v>
      </c>
      <c r="F1525">
        <v>1.79</v>
      </c>
      <c r="G1525">
        <v>1522</v>
      </c>
      <c r="H1525">
        <v>88.23</v>
      </c>
    </row>
    <row r="1526" spans="1:8" x14ac:dyDescent="0.25">
      <c r="A1526" t="s">
        <v>3182</v>
      </c>
      <c r="B1526" t="s">
        <v>3183</v>
      </c>
      <c r="C1526">
        <v>1845</v>
      </c>
      <c r="D1526">
        <v>2488.77</v>
      </c>
      <c r="E1526">
        <v>305</v>
      </c>
      <c r="F1526">
        <v>1.6</v>
      </c>
      <c r="G1526">
        <v>1523</v>
      </c>
      <c r="H1526">
        <v>88.25</v>
      </c>
    </row>
    <row r="1527" spans="1:8" x14ac:dyDescent="0.25">
      <c r="A1527" t="s">
        <v>3184</v>
      </c>
      <c r="B1527" t="s">
        <v>3185</v>
      </c>
      <c r="C1527">
        <v>315</v>
      </c>
      <c r="D1527">
        <v>2486.66</v>
      </c>
      <c r="E1527">
        <v>123</v>
      </c>
      <c r="F1527">
        <v>8.61</v>
      </c>
      <c r="G1527">
        <v>1524</v>
      </c>
      <c r="H1527">
        <v>88.26</v>
      </c>
    </row>
    <row r="1528" spans="1:8" x14ac:dyDescent="0.25">
      <c r="A1528" t="s">
        <v>3186</v>
      </c>
      <c r="B1528" t="s">
        <v>3187</v>
      </c>
      <c r="C1528">
        <v>285</v>
      </c>
      <c r="D1528">
        <v>2481.7600000000002</v>
      </c>
      <c r="E1528">
        <v>140</v>
      </c>
      <c r="F1528">
        <v>9.17</v>
      </c>
      <c r="G1528">
        <v>1525</v>
      </c>
      <c r="H1528">
        <v>88.27</v>
      </c>
    </row>
    <row r="1529" spans="1:8" x14ac:dyDescent="0.25">
      <c r="A1529" t="s">
        <v>3188</v>
      </c>
      <c r="B1529" t="s">
        <v>3189</v>
      </c>
      <c r="C1529">
        <v>2040</v>
      </c>
      <c r="D1529">
        <v>2480.9</v>
      </c>
      <c r="E1529">
        <v>181</v>
      </c>
      <c r="F1529">
        <v>1.57</v>
      </c>
      <c r="G1529">
        <v>1526</v>
      </c>
      <c r="H1529">
        <v>88.28</v>
      </c>
    </row>
    <row r="1530" spans="1:8" x14ac:dyDescent="0.25">
      <c r="A1530" t="s">
        <v>3190</v>
      </c>
      <c r="B1530" t="s">
        <v>3191</v>
      </c>
      <c r="C1530">
        <v>3045</v>
      </c>
      <c r="D1530">
        <v>2479.25</v>
      </c>
      <c r="E1530">
        <v>207</v>
      </c>
      <c r="F1530">
        <v>1.27</v>
      </c>
      <c r="G1530">
        <v>1527</v>
      </c>
      <c r="H1530">
        <v>88.3</v>
      </c>
    </row>
    <row r="1531" spans="1:8" x14ac:dyDescent="0.25">
      <c r="A1531" t="s">
        <v>3192</v>
      </c>
      <c r="B1531" t="s">
        <v>3193</v>
      </c>
      <c r="C1531">
        <v>1538</v>
      </c>
      <c r="D1531">
        <v>2477.3000000000002</v>
      </c>
      <c r="E1531">
        <v>183</v>
      </c>
      <c r="F1531">
        <v>1.82</v>
      </c>
      <c r="G1531">
        <v>1528</v>
      </c>
      <c r="H1531">
        <v>88.31</v>
      </c>
    </row>
    <row r="1532" spans="1:8" x14ac:dyDescent="0.25">
      <c r="A1532" t="s">
        <v>3194</v>
      </c>
      <c r="B1532" t="s">
        <v>3195</v>
      </c>
      <c r="C1532">
        <v>2482</v>
      </c>
      <c r="D1532">
        <v>2474.14</v>
      </c>
      <c r="E1532">
        <v>212</v>
      </c>
      <c r="F1532">
        <v>1.34</v>
      </c>
      <c r="G1532">
        <v>1529</v>
      </c>
      <c r="H1532">
        <v>88.32</v>
      </c>
    </row>
    <row r="1533" spans="1:8" x14ac:dyDescent="0.25">
      <c r="A1533" t="s">
        <v>3196</v>
      </c>
      <c r="B1533" t="s">
        <v>3197</v>
      </c>
      <c r="C1533">
        <v>1437</v>
      </c>
      <c r="D1533">
        <v>2469.91</v>
      </c>
      <c r="E1533">
        <v>233</v>
      </c>
      <c r="F1533">
        <v>1.79</v>
      </c>
      <c r="G1533">
        <v>1530</v>
      </c>
      <c r="H1533">
        <v>88.33</v>
      </c>
    </row>
    <row r="1534" spans="1:8" x14ac:dyDescent="0.25">
      <c r="A1534" t="s">
        <v>3198</v>
      </c>
      <c r="B1534" t="s">
        <v>3199</v>
      </c>
      <c r="C1534">
        <v>565</v>
      </c>
      <c r="D1534">
        <v>2467.11</v>
      </c>
      <c r="E1534">
        <v>160</v>
      </c>
      <c r="F1534">
        <v>4.55</v>
      </c>
      <c r="G1534">
        <v>1531</v>
      </c>
      <c r="H1534">
        <v>88.35</v>
      </c>
    </row>
    <row r="1535" spans="1:8" x14ac:dyDescent="0.25">
      <c r="A1535" t="s">
        <v>3200</v>
      </c>
      <c r="B1535" t="s">
        <v>3201</v>
      </c>
      <c r="C1535">
        <v>419</v>
      </c>
      <c r="D1535">
        <v>2465.91</v>
      </c>
      <c r="E1535">
        <v>171</v>
      </c>
      <c r="F1535">
        <v>6.88</v>
      </c>
      <c r="G1535">
        <v>1532</v>
      </c>
      <c r="H1535">
        <v>88.36</v>
      </c>
    </row>
    <row r="1536" spans="1:8" x14ac:dyDescent="0.25">
      <c r="A1536" t="s">
        <v>3202</v>
      </c>
      <c r="B1536" t="s">
        <v>3203</v>
      </c>
      <c r="C1536">
        <v>6286</v>
      </c>
      <c r="D1536">
        <v>2464.09</v>
      </c>
      <c r="E1536">
        <v>189</v>
      </c>
      <c r="F1536">
        <v>0.5</v>
      </c>
      <c r="G1536">
        <v>1533</v>
      </c>
      <c r="H1536">
        <v>88.37</v>
      </c>
    </row>
    <row r="1537" spans="1:8" x14ac:dyDescent="0.25">
      <c r="A1537" t="s">
        <v>3204</v>
      </c>
      <c r="B1537" t="s">
        <v>3205</v>
      </c>
      <c r="C1537">
        <v>2947</v>
      </c>
      <c r="D1537">
        <v>2461.64</v>
      </c>
      <c r="E1537">
        <v>218</v>
      </c>
      <c r="F1537">
        <v>0.94</v>
      </c>
      <c r="G1537">
        <v>1534</v>
      </c>
      <c r="H1537">
        <v>88.38</v>
      </c>
    </row>
    <row r="1538" spans="1:8" x14ac:dyDescent="0.25">
      <c r="A1538" t="s">
        <v>3206</v>
      </c>
      <c r="B1538" t="s">
        <v>3207</v>
      </c>
      <c r="C1538">
        <v>764</v>
      </c>
      <c r="D1538">
        <v>2460.6799999999998</v>
      </c>
      <c r="E1538">
        <v>253</v>
      </c>
      <c r="F1538">
        <v>3.82</v>
      </c>
      <c r="G1538">
        <v>1535</v>
      </c>
      <c r="H1538">
        <v>88.4</v>
      </c>
    </row>
    <row r="1539" spans="1:8" x14ac:dyDescent="0.25">
      <c r="A1539" t="s">
        <v>3208</v>
      </c>
      <c r="B1539" t="s">
        <v>3209</v>
      </c>
      <c r="C1539">
        <v>1800</v>
      </c>
      <c r="D1539">
        <v>2459.1999999999998</v>
      </c>
      <c r="E1539">
        <v>212</v>
      </c>
      <c r="F1539">
        <v>1.51</v>
      </c>
      <c r="G1539">
        <v>1536</v>
      </c>
      <c r="H1539">
        <v>88.41</v>
      </c>
    </row>
    <row r="1540" spans="1:8" x14ac:dyDescent="0.25">
      <c r="A1540" t="s">
        <v>3210</v>
      </c>
      <c r="B1540" t="s">
        <v>3211</v>
      </c>
      <c r="C1540">
        <v>2781</v>
      </c>
      <c r="D1540">
        <v>2456.1</v>
      </c>
      <c r="E1540">
        <v>46</v>
      </c>
      <c r="F1540">
        <v>3.94</v>
      </c>
      <c r="G1540">
        <v>1537</v>
      </c>
      <c r="H1540">
        <v>88.42</v>
      </c>
    </row>
    <row r="1541" spans="1:8" x14ac:dyDescent="0.25">
      <c r="A1541" t="s">
        <v>3212</v>
      </c>
      <c r="B1541" t="s">
        <v>3213</v>
      </c>
      <c r="C1541">
        <v>801</v>
      </c>
      <c r="D1541">
        <v>2455.09</v>
      </c>
      <c r="E1541">
        <v>169</v>
      </c>
      <c r="F1541">
        <v>3.7</v>
      </c>
      <c r="G1541">
        <v>1538</v>
      </c>
      <c r="H1541">
        <v>88.43</v>
      </c>
    </row>
    <row r="1542" spans="1:8" x14ac:dyDescent="0.25">
      <c r="A1542" t="s">
        <v>3214</v>
      </c>
      <c r="B1542" t="s">
        <v>3215</v>
      </c>
      <c r="C1542">
        <v>1452</v>
      </c>
      <c r="D1542">
        <v>2454.0700000000002</v>
      </c>
      <c r="E1542">
        <v>201</v>
      </c>
      <c r="F1542">
        <v>2.2799999999999998</v>
      </c>
      <c r="G1542">
        <v>1539</v>
      </c>
      <c r="H1542">
        <v>88.44</v>
      </c>
    </row>
    <row r="1543" spans="1:8" x14ac:dyDescent="0.25">
      <c r="A1543" t="s">
        <v>3216</v>
      </c>
      <c r="B1543" t="s">
        <v>3217</v>
      </c>
      <c r="C1543">
        <v>2049</v>
      </c>
      <c r="D1543">
        <v>2452.35</v>
      </c>
      <c r="E1543">
        <v>153</v>
      </c>
      <c r="F1543">
        <v>1.44</v>
      </c>
      <c r="G1543">
        <v>1540</v>
      </c>
      <c r="H1543">
        <v>88.46</v>
      </c>
    </row>
    <row r="1544" spans="1:8" x14ac:dyDescent="0.25">
      <c r="A1544" t="s">
        <v>3218</v>
      </c>
      <c r="B1544" t="s">
        <v>3219</v>
      </c>
      <c r="C1544">
        <v>1252</v>
      </c>
      <c r="D1544">
        <v>2451.36</v>
      </c>
      <c r="E1544">
        <v>196</v>
      </c>
      <c r="F1544">
        <v>2.14</v>
      </c>
      <c r="G1544">
        <v>1541</v>
      </c>
      <c r="H1544">
        <v>88.47</v>
      </c>
    </row>
    <row r="1545" spans="1:8" x14ac:dyDescent="0.25">
      <c r="A1545" t="s">
        <v>3220</v>
      </c>
      <c r="B1545" t="s">
        <v>3221</v>
      </c>
      <c r="C1545">
        <v>1692</v>
      </c>
      <c r="D1545">
        <v>2450.37</v>
      </c>
      <c r="E1545">
        <v>163</v>
      </c>
      <c r="F1545">
        <v>2.06</v>
      </c>
      <c r="G1545">
        <v>1542</v>
      </c>
      <c r="H1545">
        <v>88.48</v>
      </c>
    </row>
    <row r="1546" spans="1:8" x14ac:dyDescent="0.25">
      <c r="A1546" t="s">
        <v>3222</v>
      </c>
      <c r="B1546" t="s">
        <v>3223</v>
      </c>
      <c r="C1546">
        <v>663</v>
      </c>
      <c r="D1546">
        <v>2446.69</v>
      </c>
      <c r="E1546">
        <v>181</v>
      </c>
      <c r="F1546">
        <v>4.45</v>
      </c>
      <c r="G1546">
        <v>1543</v>
      </c>
      <c r="H1546">
        <v>88.49</v>
      </c>
    </row>
    <row r="1547" spans="1:8" x14ac:dyDescent="0.25">
      <c r="A1547" t="s">
        <v>3224</v>
      </c>
      <c r="B1547" t="s">
        <v>3225</v>
      </c>
      <c r="C1547">
        <v>757</v>
      </c>
      <c r="D1547">
        <v>2440.13</v>
      </c>
      <c r="E1547">
        <v>121</v>
      </c>
      <c r="F1547">
        <v>3.68</v>
      </c>
      <c r="G1547">
        <v>1544</v>
      </c>
      <c r="H1547">
        <v>88.51</v>
      </c>
    </row>
    <row r="1548" spans="1:8" x14ac:dyDescent="0.25">
      <c r="A1548" t="s">
        <v>3226</v>
      </c>
      <c r="B1548" t="s">
        <v>3227</v>
      </c>
      <c r="C1548">
        <v>5897</v>
      </c>
      <c r="D1548">
        <v>2437.3200000000002</v>
      </c>
      <c r="E1548">
        <v>350</v>
      </c>
      <c r="F1548">
        <v>0.49</v>
      </c>
      <c r="G1548">
        <v>1545</v>
      </c>
      <c r="H1548">
        <v>88.52</v>
      </c>
    </row>
    <row r="1549" spans="1:8" x14ac:dyDescent="0.25">
      <c r="A1549" t="s">
        <v>3228</v>
      </c>
      <c r="B1549" t="s">
        <v>3229</v>
      </c>
      <c r="C1549">
        <v>859</v>
      </c>
      <c r="D1549">
        <v>2432.19</v>
      </c>
      <c r="E1549">
        <v>138</v>
      </c>
      <c r="F1549">
        <v>3.99</v>
      </c>
      <c r="G1549">
        <v>1546</v>
      </c>
      <c r="H1549">
        <v>88.53</v>
      </c>
    </row>
    <row r="1550" spans="1:8" x14ac:dyDescent="0.25">
      <c r="A1550" t="s">
        <v>3230</v>
      </c>
      <c r="B1550" t="s">
        <v>3231</v>
      </c>
      <c r="C1550">
        <v>2065</v>
      </c>
      <c r="D1550">
        <v>2430.87</v>
      </c>
      <c r="E1550">
        <v>199</v>
      </c>
      <c r="F1550">
        <v>1.67</v>
      </c>
      <c r="G1550">
        <v>1547</v>
      </c>
      <c r="H1550">
        <v>88.54</v>
      </c>
    </row>
    <row r="1551" spans="1:8" x14ac:dyDescent="0.25">
      <c r="A1551" t="s">
        <v>3232</v>
      </c>
      <c r="B1551" t="s">
        <v>3233</v>
      </c>
      <c r="C1551">
        <v>3061</v>
      </c>
      <c r="D1551">
        <v>2429.0700000000002</v>
      </c>
      <c r="E1551">
        <v>273</v>
      </c>
      <c r="F1551">
        <v>0.97</v>
      </c>
      <c r="G1551">
        <v>1548</v>
      </c>
      <c r="H1551">
        <v>88.55</v>
      </c>
    </row>
    <row r="1552" spans="1:8" x14ac:dyDescent="0.25">
      <c r="A1552" t="s">
        <v>3234</v>
      </c>
      <c r="B1552" t="s">
        <v>3235</v>
      </c>
      <c r="C1552">
        <v>1676</v>
      </c>
      <c r="D1552">
        <v>2428.73</v>
      </c>
      <c r="E1552">
        <v>210</v>
      </c>
      <c r="F1552">
        <v>1.79</v>
      </c>
      <c r="G1552">
        <v>1549</v>
      </c>
      <c r="H1552">
        <v>88.57</v>
      </c>
    </row>
    <row r="1553" spans="1:8" x14ac:dyDescent="0.25">
      <c r="A1553" t="s">
        <v>3236</v>
      </c>
      <c r="B1553" t="s">
        <v>3237</v>
      </c>
      <c r="C1553">
        <v>7093</v>
      </c>
      <c r="D1553">
        <v>2424.5</v>
      </c>
      <c r="E1553">
        <v>201</v>
      </c>
      <c r="F1553">
        <v>0.57999999999999996</v>
      </c>
      <c r="G1553">
        <v>1550</v>
      </c>
      <c r="H1553">
        <v>88.58</v>
      </c>
    </row>
    <row r="1554" spans="1:8" x14ac:dyDescent="0.25">
      <c r="A1554" t="s">
        <v>3238</v>
      </c>
      <c r="B1554" t="s">
        <v>3239</v>
      </c>
      <c r="C1554">
        <v>1422</v>
      </c>
      <c r="D1554">
        <v>2423.5300000000002</v>
      </c>
      <c r="E1554">
        <v>155</v>
      </c>
      <c r="F1554">
        <v>2.0299999999999998</v>
      </c>
      <c r="G1554">
        <v>1551</v>
      </c>
      <c r="H1554">
        <v>88.59</v>
      </c>
    </row>
    <row r="1555" spans="1:8" x14ac:dyDescent="0.25">
      <c r="A1555" t="s">
        <v>3240</v>
      </c>
      <c r="B1555" t="s">
        <v>3241</v>
      </c>
      <c r="C1555">
        <v>456</v>
      </c>
      <c r="D1555">
        <v>2422.66</v>
      </c>
      <c r="E1555">
        <v>111</v>
      </c>
      <c r="F1555">
        <v>7.11</v>
      </c>
      <c r="G1555">
        <v>1552</v>
      </c>
      <c r="H1555">
        <v>88.6</v>
      </c>
    </row>
    <row r="1556" spans="1:8" x14ac:dyDescent="0.25">
      <c r="A1556" t="s">
        <v>3242</v>
      </c>
      <c r="B1556" t="s">
        <v>3243</v>
      </c>
      <c r="C1556">
        <v>2890</v>
      </c>
      <c r="D1556">
        <v>2422.15</v>
      </c>
      <c r="E1556">
        <v>297</v>
      </c>
      <c r="F1556">
        <v>0.99</v>
      </c>
      <c r="G1556">
        <v>1553</v>
      </c>
      <c r="H1556">
        <v>88.61</v>
      </c>
    </row>
    <row r="1557" spans="1:8" x14ac:dyDescent="0.25">
      <c r="A1557" t="s">
        <v>3244</v>
      </c>
      <c r="B1557" t="s">
        <v>3245</v>
      </c>
      <c r="C1557">
        <v>175</v>
      </c>
      <c r="D1557">
        <v>2420.69</v>
      </c>
      <c r="E1557">
        <v>105</v>
      </c>
      <c r="F1557">
        <v>14.66</v>
      </c>
      <c r="G1557">
        <v>1554</v>
      </c>
      <c r="H1557">
        <v>88.63</v>
      </c>
    </row>
    <row r="1558" spans="1:8" x14ac:dyDescent="0.25">
      <c r="A1558" t="s">
        <v>3246</v>
      </c>
      <c r="B1558" t="s">
        <v>3247</v>
      </c>
      <c r="C1558">
        <v>624</v>
      </c>
      <c r="D1558">
        <v>2418.54</v>
      </c>
      <c r="E1558">
        <v>166</v>
      </c>
      <c r="F1558">
        <v>4.16</v>
      </c>
      <c r="G1558">
        <v>1555</v>
      </c>
      <c r="H1558">
        <v>88.64</v>
      </c>
    </row>
    <row r="1559" spans="1:8" x14ac:dyDescent="0.25">
      <c r="A1559" t="s">
        <v>3248</v>
      </c>
      <c r="B1559" t="s">
        <v>3249</v>
      </c>
      <c r="C1559">
        <v>5845</v>
      </c>
      <c r="D1559">
        <v>2410.9</v>
      </c>
      <c r="E1559">
        <v>204</v>
      </c>
      <c r="F1559">
        <v>0.42</v>
      </c>
      <c r="G1559">
        <v>1556</v>
      </c>
      <c r="H1559">
        <v>88.65</v>
      </c>
    </row>
    <row r="1560" spans="1:8" x14ac:dyDescent="0.25">
      <c r="A1560" t="s">
        <v>3250</v>
      </c>
      <c r="B1560" t="s">
        <v>3251</v>
      </c>
      <c r="C1560">
        <v>461</v>
      </c>
      <c r="D1560">
        <v>2409.34</v>
      </c>
      <c r="E1560">
        <v>107</v>
      </c>
      <c r="F1560">
        <v>6.85</v>
      </c>
      <c r="G1560">
        <v>1557</v>
      </c>
      <c r="H1560">
        <v>88.66</v>
      </c>
    </row>
    <row r="1561" spans="1:8" x14ac:dyDescent="0.25">
      <c r="A1561" t="s">
        <v>3252</v>
      </c>
      <c r="B1561" t="s">
        <v>3253</v>
      </c>
      <c r="C1561">
        <v>758</v>
      </c>
      <c r="D1561">
        <v>2406.1</v>
      </c>
      <c r="E1561">
        <v>103</v>
      </c>
      <c r="F1561">
        <v>4.2</v>
      </c>
      <c r="G1561">
        <v>1558</v>
      </c>
      <c r="H1561">
        <v>88.67</v>
      </c>
    </row>
    <row r="1562" spans="1:8" x14ac:dyDescent="0.25">
      <c r="A1562" t="s">
        <v>3254</v>
      </c>
      <c r="B1562" t="s">
        <v>3255</v>
      </c>
      <c r="C1562">
        <v>1769</v>
      </c>
      <c r="D1562">
        <v>2404.79</v>
      </c>
      <c r="E1562">
        <v>293</v>
      </c>
      <c r="F1562">
        <v>1.48</v>
      </c>
      <c r="G1562">
        <v>1559</v>
      </c>
      <c r="H1562">
        <v>88.69</v>
      </c>
    </row>
    <row r="1563" spans="1:8" x14ac:dyDescent="0.25">
      <c r="A1563" t="s">
        <v>3256</v>
      </c>
      <c r="B1563" t="s">
        <v>3257</v>
      </c>
      <c r="C1563">
        <v>702</v>
      </c>
      <c r="D1563">
        <v>2403.64</v>
      </c>
      <c r="E1563">
        <v>211</v>
      </c>
      <c r="F1563">
        <v>4.29</v>
      </c>
      <c r="G1563">
        <v>1560</v>
      </c>
      <c r="H1563">
        <v>88.7</v>
      </c>
    </row>
    <row r="1564" spans="1:8" x14ac:dyDescent="0.25">
      <c r="A1564" t="s">
        <v>3258</v>
      </c>
      <c r="B1564" t="s">
        <v>2072</v>
      </c>
      <c r="C1564">
        <v>3871</v>
      </c>
      <c r="D1564">
        <v>2402.9699999999998</v>
      </c>
      <c r="E1564">
        <v>289</v>
      </c>
      <c r="F1564">
        <v>0.75</v>
      </c>
      <c r="G1564">
        <v>1561</v>
      </c>
      <c r="H1564">
        <v>88.71</v>
      </c>
    </row>
    <row r="1565" spans="1:8" x14ac:dyDescent="0.25">
      <c r="A1565" t="s">
        <v>3259</v>
      </c>
      <c r="B1565" t="s">
        <v>3260</v>
      </c>
      <c r="C1565">
        <v>1440</v>
      </c>
      <c r="D1565">
        <v>2399.42</v>
      </c>
      <c r="E1565">
        <v>144</v>
      </c>
      <c r="F1565">
        <v>2.02</v>
      </c>
      <c r="G1565">
        <v>1562</v>
      </c>
      <c r="H1565">
        <v>88.72</v>
      </c>
    </row>
    <row r="1566" spans="1:8" x14ac:dyDescent="0.25">
      <c r="A1566" t="s">
        <v>3261</v>
      </c>
      <c r="B1566" t="s">
        <v>3262</v>
      </c>
      <c r="C1566">
        <v>4814</v>
      </c>
      <c r="D1566">
        <v>2397.37</v>
      </c>
      <c r="E1566">
        <v>406</v>
      </c>
      <c r="F1566">
        <v>0.59</v>
      </c>
      <c r="G1566">
        <v>1563</v>
      </c>
      <c r="H1566">
        <v>88.73</v>
      </c>
    </row>
    <row r="1567" spans="1:8" x14ac:dyDescent="0.25">
      <c r="A1567" t="s">
        <v>3263</v>
      </c>
      <c r="B1567" t="s">
        <v>3264</v>
      </c>
      <c r="C1567">
        <v>1323</v>
      </c>
      <c r="D1567">
        <v>2394.9499999999998</v>
      </c>
      <c r="E1567">
        <v>87</v>
      </c>
      <c r="F1567">
        <v>4.74</v>
      </c>
      <c r="G1567">
        <v>1564</v>
      </c>
      <c r="H1567">
        <v>88.75</v>
      </c>
    </row>
    <row r="1568" spans="1:8" x14ac:dyDescent="0.25">
      <c r="A1568" t="s">
        <v>3265</v>
      </c>
      <c r="B1568" t="s">
        <v>3266</v>
      </c>
      <c r="C1568">
        <v>733</v>
      </c>
      <c r="D1568">
        <v>2394.0700000000002</v>
      </c>
      <c r="E1568">
        <v>190</v>
      </c>
      <c r="F1568">
        <v>3.84</v>
      </c>
      <c r="G1568">
        <v>1565</v>
      </c>
      <c r="H1568">
        <v>88.76</v>
      </c>
    </row>
    <row r="1569" spans="1:8" x14ac:dyDescent="0.25">
      <c r="A1569" t="s">
        <v>3267</v>
      </c>
      <c r="B1569" t="s">
        <v>3268</v>
      </c>
      <c r="C1569">
        <v>2584</v>
      </c>
      <c r="D1569">
        <v>2393.2199999999998</v>
      </c>
      <c r="E1569">
        <v>305</v>
      </c>
      <c r="F1569">
        <v>1.23</v>
      </c>
      <c r="G1569">
        <v>1566</v>
      </c>
      <c r="H1569">
        <v>88.77</v>
      </c>
    </row>
    <row r="1570" spans="1:8" x14ac:dyDescent="0.25">
      <c r="A1570" t="s">
        <v>3269</v>
      </c>
      <c r="B1570" t="s">
        <v>3270</v>
      </c>
      <c r="C1570">
        <v>866</v>
      </c>
      <c r="D1570">
        <v>2390.27</v>
      </c>
      <c r="E1570">
        <v>144</v>
      </c>
      <c r="F1570">
        <v>2.88</v>
      </c>
      <c r="G1570">
        <v>1567</v>
      </c>
      <c r="H1570">
        <v>88.78</v>
      </c>
    </row>
    <row r="1571" spans="1:8" x14ac:dyDescent="0.25">
      <c r="A1571" t="s">
        <v>3271</v>
      </c>
      <c r="B1571" t="s">
        <v>3272</v>
      </c>
      <c r="C1571">
        <v>1111</v>
      </c>
      <c r="D1571">
        <v>2387.13</v>
      </c>
      <c r="E1571">
        <v>188</v>
      </c>
      <c r="F1571">
        <v>2.73</v>
      </c>
      <c r="G1571">
        <v>1568</v>
      </c>
      <c r="H1571">
        <v>88.79</v>
      </c>
    </row>
    <row r="1572" spans="1:8" x14ac:dyDescent="0.25">
      <c r="A1572" t="s">
        <v>3273</v>
      </c>
      <c r="B1572" t="s">
        <v>3274</v>
      </c>
      <c r="C1572">
        <v>1789</v>
      </c>
      <c r="D1572">
        <v>2384.8000000000002</v>
      </c>
      <c r="E1572">
        <v>214</v>
      </c>
      <c r="F1572">
        <v>2.04</v>
      </c>
      <c r="G1572">
        <v>1569</v>
      </c>
      <c r="H1572">
        <v>88.81</v>
      </c>
    </row>
    <row r="1573" spans="1:8" x14ac:dyDescent="0.25">
      <c r="A1573" t="s">
        <v>3275</v>
      </c>
      <c r="B1573" t="s">
        <v>3276</v>
      </c>
      <c r="C1573">
        <v>2800</v>
      </c>
      <c r="D1573">
        <v>2379.09</v>
      </c>
      <c r="E1573">
        <v>211</v>
      </c>
      <c r="F1573">
        <v>1.1399999999999999</v>
      </c>
      <c r="G1573">
        <v>1570</v>
      </c>
      <c r="H1573">
        <v>88.82</v>
      </c>
    </row>
    <row r="1574" spans="1:8" x14ac:dyDescent="0.25">
      <c r="A1574" t="s">
        <v>3277</v>
      </c>
      <c r="B1574" t="s">
        <v>3278</v>
      </c>
      <c r="C1574">
        <v>1369</v>
      </c>
      <c r="D1574">
        <v>2377.13</v>
      </c>
      <c r="E1574">
        <v>137</v>
      </c>
      <c r="F1574">
        <v>1.93</v>
      </c>
      <c r="G1574">
        <v>1571</v>
      </c>
      <c r="H1574">
        <v>88.83</v>
      </c>
    </row>
    <row r="1575" spans="1:8" x14ac:dyDescent="0.25">
      <c r="A1575" t="s">
        <v>3279</v>
      </c>
      <c r="B1575" t="s">
        <v>3280</v>
      </c>
      <c r="C1575">
        <v>1939</v>
      </c>
      <c r="D1575">
        <v>2373.63</v>
      </c>
      <c r="E1575">
        <v>131</v>
      </c>
      <c r="F1575">
        <v>1.42</v>
      </c>
      <c r="G1575">
        <v>1572</v>
      </c>
      <c r="H1575">
        <v>88.84</v>
      </c>
    </row>
    <row r="1576" spans="1:8" x14ac:dyDescent="0.25">
      <c r="A1576" t="s">
        <v>3281</v>
      </c>
      <c r="B1576" t="s">
        <v>3282</v>
      </c>
      <c r="C1576">
        <v>1825</v>
      </c>
      <c r="D1576">
        <v>2373.2399999999998</v>
      </c>
      <c r="E1576">
        <v>240</v>
      </c>
      <c r="F1576">
        <v>1.48</v>
      </c>
      <c r="G1576">
        <v>1573</v>
      </c>
      <c r="H1576">
        <v>88.85</v>
      </c>
    </row>
    <row r="1577" spans="1:8" x14ac:dyDescent="0.25">
      <c r="A1577" t="s">
        <v>3283</v>
      </c>
      <c r="B1577" t="s">
        <v>3284</v>
      </c>
      <c r="C1577">
        <v>220</v>
      </c>
      <c r="D1577">
        <v>2373.0100000000002</v>
      </c>
      <c r="E1577">
        <v>78</v>
      </c>
      <c r="F1577">
        <v>12.24</v>
      </c>
      <c r="G1577">
        <v>1574</v>
      </c>
      <c r="H1577">
        <v>88.86</v>
      </c>
    </row>
    <row r="1578" spans="1:8" x14ac:dyDescent="0.25">
      <c r="A1578" t="s">
        <v>3285</v>
      </c>
      <c r="B1578" t="s">
        <v>3286</v>
      </c>
      <c r="C1578">
        <v>1640</v>
      </c>
      <c r="D1578">
        <v>2372.6799999999998</v>
      </c>
      <c r="E1578">
        <v>99</v>
      </c>
      <c r="F1578">
        <v>1.66</v>
      </c>
      <c r="G1578">
        <v>1575</v>
      </c>
      <c r="H1578">
        <v>88.88</v>
      </c>
    </row>
    <row r="1579" spans="1:8" x14ac:dyDescent="0.25">
      <c r="A1579" t="s">
        <v>3287</v>
      </c>
      <c r="B1579" t="s">
        <v>3288</v>
      </c>
      <c r="C1579">
        <v>559</v>
      </c>
      <c r="D1579">
        <v>2371.75</v>
      </c>
      <c r="E1579">
        <v>217</v>
      </c>
      <c r="F1579">
        <v>4.25</v>
      </c>
      <c r="G1579">
        <v>1576</v>
      </c>
      <c r="H1579">
        <v>88.89</v>
      </c>
    </row>
    <row r="1580" spans="1:8" x14ac:dyDescent="0.25">
      <c r="A1580" t="s">
        <v>3289</v>
      </c>
      <c r="B1580" t="s">
        <v>3290</v>
      </c>
      <c r="C1580">
        <v>671</v>
      </c>
      <c r="D1580">
        <v>2368.89</v>
      </c>
      <c r="E1580">
        <v>142</v>
      </c>
      <c r="F1580">
        <v>4.0199999999999996</v>
      </c>
      <c r="G1580">
        <v>1577</v>
      </c>
      <c r="H1580">
        <v>88.9</v>
      </c>
    </row>
    <row r="1581" spans="1:8" x14ac:dyDescent="0.25">
      <c r="A1581" t="s">
        <v>3291</v>
      </c>
      <c r="B1581" t="s">
        <v>3292</v>
      </c>
      <c r="C1581">
        <v>577</v>
      </c>
      <c r="D1581">
        <v>2368.37</v>
      </c>
      <c r="E1581">
        <v>99</v>
      </c>
      <c r="F1581">
        <v>4.67</v>
      </c>
      <c r="G1581">
        <v>1578</v>
      </c>
      <c r="H1581">
        <v>88.91</v>
      </c>
    </row>
    <row r="1582" spans="1:8" x14ac:dyDescent="0.25">
      <c r="A1582" t="s">
        <v>3293</v>
      </c>
      <c r="B1582" t="s">
        <v>3294</v>
      </c>
      <c r="C1582">
        <v>2339</v>
      </c>
      <c r="D1582">
        <v>2367.98</v>
      </c>
      <c r="E1582">
        <v>285</v>
      </c>
      <c r="F1582">
        <v>1.34</v>
      </c>
      <c r="G1582">
        <v>1579</v>
      </c>
      <c r="H1582">
        <v>88.92</v>
      </c>
    </row>
    <row r="1583" spans="1:8" x14ac:dyDescent="0.25">
      <c r="A1583" t="s">
        <v>3295</v>
      </c>
      <c r="B1583" t="s">
        <v>3296</v>
      </c>
      <c r="C1583">
        <v>1979</v>
      </c>
      <c r="D1583">
        <v>2367.39</v>
      </c>
      <c r="E1583">
        <v>114</v>
      </c>
      <c r="F1583">
        <v>1.44</v>
      </c>
      <c r="G1583">
        <v>1580</v>
      </c>
      <c r="H1583">
        <v>88.94</v>
      </c>
    </row>
    <row r="1584" spans="1:8" x14ac:dyDescent="0.25">
      <c r="A1584" t="s">
        <v>3297</v>
      </c>
      <c r="B1584" t="s">
        <v>3298</v>
      </c>
      <c r="C1584">
        <v>996</v>
      </c>
      <c r="D1584">
        <v>2366.3200000000002</v>
      </c>
      <c r="E1584">
        <v>141</v>
      </c>
      <c r="F1584">
        <v>2.58</v>
      </c>
      <c r="G1584">
        <v>1581</v>
      </c>
      <c r="H1584">
        <v>88.95</v>
      </c>
    </row>
    <row r="1585" spans="1:8" x14ac:dyDescent="0.25">
      <c r="A1585" t="s">
        <v>3299</v>
      </c>
      <c r="B1585" t="s">
        <v>3300</v>
      </c>
      <c r="C1585">
        <v>5215</v>
      </c>
      <c r="D1585">
        <v>2366.19</v>
      </c>
      <c r="E1585">
        <v>625</v>
      </c>
      <c r="F1585">
        <v>0.54</v>
      </c>
      <c r="G1585">
        <v>1582</v>
      </c>
      <c r="H1585">
        <v>88.96</v>
      </c>
    </row>
    <row r="1586" spans="1:8" x14ac:dyDescent="0.25">
      <c r="A1586" t="s">
        <v>3301</v>
      </c>
      <c r="B1586" t="s">
        <v>3302</v>
      </c>
      <c r="C1586">
        <v>1480</v>
      </c>
      <c r="D1586">
        <v>2358.5700000000002</v>
      </c>
      <c r="E1586">
        <v>213</v>
      </c>
      <c r="F1586">
        <v>2.14</v>
      </c>
      <c r="G1586">
        <v>1583</v>
      </c>
      <c r="H1586">
        <v>88.97</v>
      </c>
    </row>
    <row r="1587" spans="1:8" x14ac:dyDescent="0.25">
      <c r="A1587" t="s">
        <v>3303</v>
      </c>
      <c r="B1587" t="s">
        <v>3304</v>
      </c>
      <c r="C1587">
        <v>459</v>
      </c>
      <c r="D1587">
        <v>2354.87</v>
      </c>
      <c r="E1587">
        <v>83</v>
      </c>
      <c r="F1587">
        <v>7.09</v>
      </c>
      <c r="G1587">
        <v>1584</v>
      </c>
      <c r="H1587">
        <v>88.98</v>
      </c>
    </row>
    <row r="1588" spans="1:8" x14ac:dyDescent="0.25">
      <c r="A1588" t="s">
        <v>3305</v>
      </c>
      <c r="B1588" t="s">
        <v>3306</v>
      </c>
      <c r="C1588">
        <v>358</v>
      </c>
      <c r="D1588">
        <v>2354.8000000000002</v>
      </c>
      <c r="E1588">
        <v>76</v>
      </c>
      <c r="F1588">
        <v>7.72</v>
      </c>
      <c r="G1588">
        <v>1585</v>
      </c>
      <c r="H1588">
        <v>88.99</v>
      </c>
    </row>
    <row r="1589" spans="1:8" x14ac:dyDescent="0.25">
      <c r="A1589" t="s">
        <v>3307</v>
      </c>
      <c r="B1589" t="s">
        <v>3308</v>
      </c>
      <c r="C1589">
        <v>677</v>
      </c>
      <c r="D1589">
        <v>2350.92</v>
      </c>
      <c r="E1589">
        <v>109</v>
      </c>
      <c r="F1589">
        <v>3.97</v>
      </c>
      <c r="G1589">
        <v>1586</v>
      </c>
      <c r="H1589">
        <v>89.01</v>
      </c>
    </row>
    <row r="1590" spans="1:8" x14ac:dyDescent="0.25">
      <c r="A1590" t="s">
        <v>3309</v>
      </c>
      <c r="B1590" t="s">
        <v>3310</v>
      </c>
      <c r="C1590">
        <v>4447</v>
      </c>
      <c r="D1590">
        <v>2348.48</v>
      </c>
      <c r="E1590">
        <v>150</v>
      </c>
      <c r="F1590">
        <v>1.2</v>
      </c>
      <c r="G1590">
        <v>1587</v>
      </c>
      <c r="H1590">
        <v>89.02</v>
      </c>
    </row>
    <row r="1591" spans="1:8" x14ac:dyDescent="0.25">
      <c r="A1591" t="s">
        <v>3311</v>
      </c>
      <c r="B1591" t="s">
        <v>3312</v>
      </c>
      <c r="C1591">
        <v>3545</v>
      </c>
      <c r="D1591">
        <v>2344.15</v>
      </c>
      <c r="E1591">
        <v>272</v>
      </c>
      <c r="F1591">
        <v>0.83</v>
      </c>
      <c r="G1591">
        <v>1588</v>
      </c>
      <c r="H1591">
        <v>89.03</v>
      </c>
    </row>
    <row r="1592" spans="1:8" x14ac:dyDescent="0.25">
      <c r="A1592" t="s">
        <v>3313</v>
      </c>
      <c r="B1592" t="s">
        <v>3314</v>
      </c>
      <c r="C1592">
        <v>612</v>
      </c>
      <c r="D1592">
        <v>2341.4299999999998</v>
      </c>
      <c r="E1592">
        <v>129</v>
      </c>
      <c r="F1592">
        <v>4.72</v>
      </c>
      <c r="G1592">
        <v>1589</v>
      </c>
      <c r="H1592">
        <v>89.04</v>
      </c>
    </row>
    <row r="1593" spans="1:8" x14ac:dyDescent="0.25">
      <c r="A1593" t="s">
        <v>3315</v>
      </c>
      <c r="B1593" t="s">
        <v>3316</v>
      </c>
      <c r="C1593">
        <v>10935</v>
      </c>
      <c r="D1593">
        <v>2337.0300000000002</v>
      </c>
      <c r="E1593">
        <v>580</v>
      </c>
      <c r="F1593">
        <v>0.3</v>
      </c>
      <c r="G1593">
        <v>1590</v>
      </c>
      <c r="H1593">
        <v>89.05</v>
      </c>
    </row>
    <row r="1594" spans="1:8" x14ac:dyDescent="0.25">
      <c r="A1594" t="s">
        <v>3317</v>
      </c>
      <c r="B1594" t="s">
        <v>3318</v>
      </c>
      <c r="C1594">
        <v>1884</v>
      </c>
      <c r="D1594">
        <v>2335.15</v>
      </c>
      <c r="E1594">
        <v>298</v>
      </c>
      <c r="F1594">
        <v>1.56</v>
      </c>
      <c r="G1594">
        <v>1591</v>
      </c>
      <c r="H1594">
        <v>89.06</v>
      </c>
    </row>
    <row r="1595" spans="1:8" x14ac:dyDescent="0.25">
      <c r="A1595" t="s">
        <v>3319</v>
      </c>
      <c r="B1595" t="s">
        <v>3320</v>
      </c>
      <c r="C1595">
        <v>2776</v>
      </c>
      <c r="D1595">
        <v>2331.38</v>
      </c>
      <c r="E1595">
        <v>306</v>
      </c>
      <c r="F1595">
        <v>1.1499999999999999</v>
      </c>
      <c r="G1595">
        <v>1592</v>
      </c>
      <c r="H1595">
        <v>89.08</v>
      </c>
    </row>
    <row r="1596" spans="1:8" x14ac:dyDescent="0.25">
      <c r="A1596" t="s">
        <v>3321</v>
      </c>
      <c r="B1596" t="s">
        <v>3322</v>
      </c>
      <c r="C1596">
        <v>1174</v>
      </c>
      <c r="D1596">
        <v>2331.17</v>
      </c>
      <c r="E1596">
        <v>169</v>
      </c>
      <c r="F1596">
        <v>2.36</v>
      </c>
      <c r="G1596">
        <v>1593</v>
      </c>
      <c r="H1596">
        <v>89.09</v>
      </c>
    </row>
    <row r="1597" spans="1:8" x14ac:dyDescent="0.25">
      <c r="A1597" t="s">
        <v>3323</v>
      </c>
      <c r="B1597" t="s">
        <v>3324</v>
      </c>
      <c r="C1597">
        <v>1691</v>
      </c>
      <c r="D1597">
        <v>2326.59</v>
      </c>
      <c r="E1597">
        <v>298</v>
      </c>
      <c r="F1597">
        <v>1.72</v>
      </c>
      <c r="G1597">
        <v>1594</v>
      </c>
      <c r="H1597">
        <v>89.1</v>
      </c>
    </row>
    <row r="1598" spans="1:8" x14ac:dyDescent="0.25">
      <c r="A1598" t="s">
        <v>3325</v>
      </c>
      <c r="B1598" t="s">
        <v>3326</v>
      </c>
      <c r="C1598">
        <v>1712</v>
      </c>
      <c r="D1598">
        <v>2325.48</v>
      </c>
      <c r="E1598">
        <v>164</v>
      </c>
      <c r="F1598">
        <v>1.56</v>
      </c>
      <c r="G1598">
        <v>1595</v>
      </c>
      <c r="H1598">
        <v>89.11</v>
      </c>
    </row>
    <row r="1599" spans="1:8" x14ac:dyDescent="0.25">
      <c r="A1599" t="s">
        <v>3327</v>
      </c>
      <c r="B1599" t="s">
        <v>3328</v>
      </c>
      <c r="C1599">
        <v>427</v>
      </c>
      <c r="D1599">
        <v>2318.59</v>
      </c>
      <c r="E1599">
        <v>122</v>
      </c>
      <c r="F1599">
        <v>7.37</v>
      </c>
      <c r="G1599">
        <v>1596</v>
      </c>
      <c r="H1599">
        <v>89.12</v>
      </c>
    </row>
    <row r="1600" spans="1:8" x14ac:dyDescent="0.25">
      <c r="A1600" t="s">
        <v>3329</v>
      </c>
      <c r="B1600" t="s">
        <v>3330</v>
      </c>
      <c r="C1600">
        <v>1202</v>
      </c>
      <c r="D1600">
        <v>2318.44</v>
      </c>
      <c r="E1600">
        <v>59</v>
      </c>
      <c r="F1600">
        <v>2.4500000000000002</v>
      </c>
      <c r="G1600">
        <v>1597</v>
      </c>
      <c r="H1600">
        <v>89.13</v>
      </c>
    </row>
    <row r="1601" spans="1:8" x14ac:dyDescent="0.25">
      <c r="A1601" t="s">
        <v>3331</v>
      </c>
      <c r="B1601" t="s">
        <v>3332</v>
      </c>
      <c r="C1601">
        <v>5744</v>
      </c>
      <c r="D1601">
        <v>2313.2399999999998</v>
      </c>
      <c r="E1601">
        <v>247</v>
      </c>
      <c r="F1601">
        <v>0.55000000000000004</v>
      </c>
      <c r="G1601">
        <v>1598</v>
      </c>
      <c r="H1601">
        <v>89.15</v>
      </c>
    </row>
    <row r="1602" spans="1:8" x14ac:dyDescent="0.25">
      <c r="A1602" t="s">
        <v>3333</v>
      </c>
      <c r="B1602" t="s">
        <v>3334</v>
      </c>
      <c r="C1602">
        <v>768</v>
      </c>
      <c r="D1602">
        <v>2310.15</v>
      </c>
      <c r="E1602">
        <v>107</v>
      </c>
      <c r="F1602">
        <v>3.27</v>
      </c>
      <c r="G1602">
        <v>1599</v>
      </c>
      <c r="H1602">
        <v>89.16</v>
      </c>
    </row>
    <row r="1603" spans="1:8" x14ac:dyDescent="0.25">
      <c r="A1603" t="s">
        <v>3335</v>
      </c>
      <c r="B1603" t="s">
        <v>3336</v>
      </c>
      <c r="C1603">
        <v>782</v>
      </c>
      <c r="D1603">
        <v>2309.3000000000002</v>
      </c>
      <c r="E1603">
        <v>169</v>
      </c>
      <c r="F1603">
        <v>3.65</v>
      </c>
      <c r="G1603">
        <v>1600</v>
      </c>
      <c r="H1603">
        <v>89.17</v>
      </c>
    </row>
    <row r="1604" spans="1:8" x14ac:dyDescent="0.25">
      <c r="A1604" t="s">
        <v>3337</v>
      </c>
      <c r="B1604" t="s">
        <v>3338</v>
      </c>
      <c r="C1604">
        <v>612</v>
      </c>
      <c r="D1604">
        <v>2308.85</v>
      </c>
      <c r="E1604">
        <v>137</v>
      </c>
      <c r="F1604">
        <v>3.89</v>
      </c>
      <c r="G1604">
        <v>1601</v>
      </c>
      <c r="H1604">
        <v>89.18</v>
      </c>
    </row>
    <row r="1605" spans="1:8" x14ac:dyDescent="0.25">
      <c r="A1605" t="s">
        <v>3339</v>
      </c>
      <c r="B1605" t="s">
        <v>3340</v>
      </c>
      <c r="C1605">
        <v>312</v>
      </c>
      <c r="D1605">
        <v>2307.23</v>
      </c>
      <c r="E1605">
        <v>131</v>
      </c>
      <c r="F1605">
        <v>9.3800000000000008</v>
      </c>
      <c r="G1605">
        <v>1602</v>
      </c>
      <c r="H1605">
        <v>89.19</v>
      </c>
    </row>
    <row r="1606" spans="1:8" x14ac:dyDescent="0.25">
      <c r="A1606" t="s">
        <v>3341</v>
      </c>
      <c r="B1606" t="s">
        <v>3342</v>
      </c>
      <c r="C1606">
        <v>1215</v>
      </c>
      <c r="D1606">
        <v>2305.39</v>
      </c>
      <c r="E1606">
        <v>70</v>
      </c>
      <c r="F1606">
        <v>2.4300000000000002</v>
      </c>
      <c r="G1606">
        <v>1603</v>
      </c>
      <c r="H1606">
        <v>89.2</v>
      </c>
    </row>
    <row r="1607" spans="1:8" x14ac:dyDescent="0.25">
      <c r="A1607" t="s">
        <v>3343</v>
      </c>
      <c r="B1607" t="s">
        <v>3344</v>
      </c>
      <c r="C1607">
        <v>1705</v>
      </c>
      <c r="D1607">
        <v>2304.7800000000002</v>
      </c>
      <c r="E1607">
        <v>185</v>
      </c>
      <c r="F1607">
        <v>1.52</v>
      </c>
      <c r="G1607">
        <v>1604</v>
      </c>
      <c r="H1607">
        <v>89.22</v>
      </c>
    </row>
    <row r="1608" spans="1:8" x14ac:dyDescent="0.25">
      <c r="A1608" t="s">
        <v>3345</v>
      </c>
      <c r="B1608" t="s">
        <v>3346</v>
      </c>
      <c r="C1608">
        <v>2508</v>
      </c>
      <c r="D1608">
        <v>2304.11</v>
      </c>
      <c r="E1608">
        <v>327</v>
      </c>
      <c r="F1608">
        <v>1.24</v>
      </c>
      <c r="G1608">
        <v>1605</v>
      </c>
      <c r="H1608">
        <v>89.23</v>
      </c>
    </row>
    <row r="1609" spans="1:8" x14ac:dyDescent="0.25">
      <c r="A1609" t="s">
        <v>3347</v>
      </c>
      <c r="B1609" t="s">
        <v>3348</v>
      </c>
      <c r="C1609">
        <v>780</v>
      </c>
      <c r="D1609">
        <v>2304</v>
      </c>
      <c r="E1609">
        <v>138</v>
      </c>
      <c r="F1609">
        <v>3.37</v>
      </c>
      <c r="G1609">
        <v>1606</v>
      </c>
      <c r="H1609">
        <v>89.24</v>
      </c>
    </row>
    <row r="1610" spans="1:8" x14ac:dyDescent="0.25">
      <c r="A1610" t="s">
        <v>3349</v>
      </c>
      <c r="B1610" t="s">
        <v>3350</v>
      </c>
      <c r="C1610">
        <v>1352</v>
      </c>
      <c r="D1610">
        <v>2303.92</v>
      </c>
      <c r="E1610">
        <v>156</v>
      </c>
      <c r="F1610">
        <v>1.84</v>
      </c>
      <c r="G1610">
        <v>1607</v>
      </c>
      <c r="H1610">
        <v>89.25</v>
      </c>
    </row>
    <row r="1611" spans="1:8" x14ac:dyDescent="0.25">
      <c r="A1611" t="s">
        <v>3351</v>
      </c>
      <c r="B1611" t="s">
        <v>3352</v>
      </c>
      <c r="C1611">
        <v>1478</v>
      </c>
      <c r="D1611">
        <v>2303.5</v>
      </c>
      <c r="E1611">
        <v>249</v>
      </c>
      <c r="F1611">
        <v>1.95</v>
      </c>
      <c r="G1611">
        <v>1608</v>
      </c>
      <c r="H1611">
        <v>89.26</v>
      </c>
    </row>
    <row r="1612" spans="1:8" x14ac:dyDescent="0.25">
      <c r="A1612" t="s">
        <v>3353</v>
      </c>
      <c r="B1612" t="s">
        <v>3354</v>
      </c>
      <c r="C1612">
        <v>4086</v>
      </c>
      <c r="D1612">
        <v>2297.9899999999998</v>
      </c>
      <c r="E1612">
        <v>178</v>
      </c>
      <c r="F1612">
        <v>0.91</v>
      </c>
      <c r="G1612">
        <v>1609</v>
      </c>
      <c r="H1612">
        <v>89.27</v>
      </c>
    </row>
    <row r="1613" spans="1:8" x14ac:dyDescent="0.25">
      <c r="A1613" t="s">
        <v>3355</v>
      </c>
      <c r="B1613" t="s">
        <v>3356</v>
      </c>
      <c r="C1613">
        <v>740</v>
      </c>
      <c r="D1613">
        <v>2296.7600000000002</v>
      </c>
      <c r="E1613">
        <v>184</v>
      </c>
      <c r="F1613">
        <v>3.63</v>
      </c>
      <c r="G1613">
        <v>1610</v>
      </c>
      <c r="H1613">
        <v>89.28</v>
      </c>
    </row>
    <row r="1614" spans="1:8" x14ac:dyDescent="0.25">
      <c r="A1614" t="s">
        <v>3357</v>
      </c>
      <c r="B1614" t="s">
        <v>3358</v>
      </c>
      <c r="C1614">
        <v>1613</v>
      </c>
      <c r="D1614">
        <v>2296.4299999999998</v>
      </c>
      <c r="E1614">
        <v>353</v>
      </c>
      <c r="F1614">
        <v>1.69</v>
      </c>
      <c r="G1614">
        <v>1611</v>
      </c>
      <c r="H1614">
        <v>89.3</v>
      </c>
    </row>
    <row r="1615" spans="1:8" x14ac:dyDescent="0.25">
      <c r="A1615" t="s">
        <v>3359</v>
      </c>
      <c r="B1615" t="s">
        <v>3360</v>
      </c>
      <c r="C1615">
        <v>4734</v>
      </c>
      <c r="D1615">
        <v>2296.27</v>
      </c>
      <c r="E1615">
        <v>214</v>
      </c>
      <c r="F1615">
        <v>0.75</v>
      </c>
      <c r="G1615">
        <v>1612</v>
      </c>
      <c r="H1615">
        <v>89.31</v>
      </c>
    </row>
    <row r="1616" spans="1:8" x14ac:dyDescent="0.25">
      <c r="A1616" t="s">
        <v>3361</v>
      </c>
      <c r="B1616" t="s">
        <v>3362</v>
      </c>
      <c r="C1616">
        <v>771</v>
      </c>
      <c r="D1616">
        <v>2294.0700000000002</v>
      </c>
      <c r="E1616">
        <v>65</v>
      </c>
      <c r="F1616">
        <v>3.77</v>
      </c>
      <c r="G1616">
        <v>1613</v>
      </c>
      <c r="H1616">
        <v>89.32</v>
      </c>
    </row>
    <row r="1617" spans="1:8" x14ac:dyDescent="0.25">
      <c r="A1617" t="s">
        <v>3363</v>
      </c>
      <c r="B1617" t="s">
        <v>3364</v>
      </c>
      <c r="C1617">
        <v>2243</v>
      </c>
      <c r="D1617">
        <v>2292.77</v>
      </c>
      <c r="E1617">
        <v>180</v>
      </c>
      <c r="F1617">
        <v>1.96</v>
      </c>
      <c r="G1617">
        <v>1614</v>
      </c>
      <c r="H1617">
        <v>89.33</v>
      </c>
    </row>
    <row r="1618" spans="1:8" x14ac:dyDescent="0.25">
      <c r="A1618" t="s">
        <v>3365</v>
      </c>
      <c r="B1618" t="s">
        <v>3366</v>
      </c>
      <c r="C1618">
        <v>1287</v>
      </c>
      <c r="D1618">
        <v>2291.91</v>
      </c>
      <c r="E1618">
        <v>197</v>
      </c>
      <c r="F1618">
        <v>2.35</v>
      </c>
      <c r="G1618">
        <v>1615</v>
      </c>
      <c r="H1618">
        <v>89.34</v>
      </c>
    </row>
    <row r="1619" spans="1:8" x14ac:dyDescent="0.25">
      <c r="A1619" t="s">
        <v>3367</v>
      </c>
      <c r="B1619" t="s">
        <v>3368</v>
      </c>
      <c r="C1619">
        <v>3896</v>
      </c>
      <c r="D1619">
        <v>2289.6</v>
      </c>
      <c r="E1619">
        <v>248</v>
      </c>
      <c r="F1619">
        <v>0.72</v>
      </c>
      <c r="G1619">
        <v>1616</v>
      </c>
      <c r="H1619">
        <v>89.35</v>
      </c>
    </row>
    <row r="1620" spans="1:8" x14ac:dyDescent="0.25">
      <c r="A1620" t="s">
        <v>3369</v>
      </c>
      <c r="B1620" t="s">
        <v>3370</v>
      </c>
      <c r="C1620">
        <v>629</v>
      </c>
      <c r="D1620">
        <v>2287.2600000000002</v>
      </c>
      <c r="E1620">
        <v>266</v>
      </c>
      <c r="F1620">
        <v>3.61</v>
      </c>
      <c r="G1620">
        <v>1617</v>
      </c>
      <c r="H1620">
        <v>89.36</v>
      </c>
    </row>
    <row r="1621" spans="1:8" x14ac:dyDescent="0.25">
      <c r="A1621" t="s">
        <v>3371</v>
      </c>
      <c r="B1621" t="s">
        <v>3372</v>
      </c>
      <c r="C1621">
        <v>1794</v>
      </c>
      <c r="D1621">
        <v>2286.9699999999998</v>
      </c>
      <c r="E1621">
        <v>216</v>
      </c>
      <c r="F1621">
        <v>1.36</v>
      </c>
      <c r="G1621">
        <v>1618</v>
      </c>
      <c r="H1621">
        <v>89.38</v>
      </c>
    </row>
    <row r="1622" spans="1:8" x14ac:dyDescent="0.25">
      <c r="A1622" t="s">
        <v>3373</v>
      </c>
      <c r="B1622" t="s">
        <v>3374</v>
      </c>
      <c r="C1622">
        <v>1182</v>
      </c>
      <c r="D1622">
        <v>2286.4</v>
      </c>
      <c r="E1622">
        <v>114</v>
      </c>
      <c r="F1622">
        <v>2.06</v>
      </c>
      <c r="G1622">
        <v>1619</v>
      </c>
      <c r="H1622">
        <v>89.39</v>
      </c>
    </row>
    <row r="1623" spans="1:8" x14ac:dyDescent="0.25">
      <c r="A1623" t="s">
        <v>3375</v>
      </c>
      <c r="B1623" t="s">
        <v>3376</v>
      </c>
      <c r="C1623">
        <v>5454</v>
      </c>
      <c r="D1623">
        <v>2284.75</v>
      </c>
      <c r="E1623">
        <v>439</v>
      </c>
      <c r="F1623">
        <v>0.56000000000000005</v>
      </c>
      <c r="G1623">
        <v>1620</v>
      </c>
      <c r="H1623">
        <v>89.4</v>
      </c>
    </row>
    <row r="1624" spans="1:8" x14ac:dyDescent="0.25">
      <c r="A1624" t="s">
        <v>3377</v>
      </c>
      <c r="B1624" t="s">
        <v>3378</v>
      </c>
      <c r="C1624">
        <v>1396</v>
      </c>
      <c r="D1624">
        <v>2277.5</v>
      </c>
      <c r="E1624">
        <v>89</v>
      </c>
      <c r="F1624">
        <v>1.96</v>
      </c>
      <c r="G1624">
        <v>1621</v>
      </c>
      <c r="H1624">
        <v>89.41</v>
      </c>
    </row>
    <row r="1625" spans="1:8" x14ac:dyDescent="0.25">
      <c r="A1625" t="s">
        <v>3379</v>
      </c>
      <c r="B1625" t="s">
        <v>3380</v>
      </c>
      <c r="C1625">
        <v>1512</v>
      </c>
      <c r="D1625">
        <v>2275.75</v>
      </c>
      <c r="E1625">
        <v>141</v>
      </c>
      <c r="F1625">
        <v>2.36</v>
      </c>
      <c r="G1625">
        <v>1622</v>
      </c>
      <c r="H1625">
        <v>89.42</v>
      </c>
    </row>
    <row r="1626" spans="1:8" x14ac:dyDescent="0.25">
      <c r="A1626" t="s">
        <v>3381</v>
      </c>
      <c r="B1626" t="s">
        <v>3382</v>
      </c>
      <c r="C1626">
        <v>1039</v>
      </c>
      <c r="D1626">
        <v>2275.61</v>
      </c>
      <c r="E1626">
        <v>142</v>
      </c>
      <c r="F1626">
        <v>2.48</v>
      </c>
      <c r="G1626">
        <v>1623</v>
      </c>
      <c r="H1626">
        <v>89.43</v>
      </c>
    </row>
    <row r="1627" spans="1:8" x14ac:dyDescent="0.25">
      <c r="A1627" t="s">
        <v>3383</v>
      </c>
      <c r="B1627" t="s">
        <v>3384</v>
      </c>
      <c r="C1627">
        <v>547</v>
      </c>
      <c r="D1627">
        <v>2270.73</v>
      </c>
      <c r="E1627">
        <v>72</v>
      </c>
      <c r="F1627">
        <v>6.53</v>
      </c>
      <c r="G1627">
        <v>1624</v>
      </c>
      <c r="H1627">
        <v>89.44</v>
      </c>
    </row>
    <row r="1628" spans="1:8" x14ac:dyDescent="0.25">
      <c r="A1628" t="s">
        <v>3385</v>
      </c>
      <c r="B1628" t="s">
        <v>3386</v>
      </c>
      <c r="C1628">
        <v>1399</v>
      </c>
      <c r="D1628">
        <v>2266.48</v>
      </c>
      <c r="E1628">
        <v>124</v>
      </c>
      <c r="F1628">
        <v>1.85</v>
      </c>
      <c r="G1628">
        <v>1625</v>
      </c>
      <c r="H1628">
        <v>89.45</v>
      </c>
    </row>
    <row r="1629" spans="1:8" x14ac:dyDescent="0.25">
      <c r="A1629" t="s">
        <v>3387</v>
      </c>
      <c r="B1629" t="s">
        <v>3388</v>
      </c>
      <c r="C1629">
        <v>730</v>
      </c>
      <c r="D1629">
        <v>2265.25</v>
      </c>
      <c r="E1629">
        <v>110</v>
      </c>
      <c r="F1629">
        <v>5.03</v>
      </c>
      <c r="G1629">
        <v>1626</v>
      </c>
      <c r="H1629">
        <v>89.47</v>
      </c>
    </row>
    <row r="1630" spans="1:8" x14ac:dyDescent="0.25">
      <c r="A1630" t="s">
        <v>3389</v>
      </c>
      <c r="B1630" t="s">
        <v>3390</v>
      </c>
      <c r="C1630">
        <v>476</v>
      </c>
      <c r="D1630">
        <v>2264.09</v>
      </c>
      <c r="E1630">
        <v>83</v>
      </c>
      <c r="F1630">
        <v>5.61</v>
      </c>
      <c r="G1630">
        <v>1627</v>
      </c>
      <c r="H1630">
        <v>89.48</v>
      </c>
    </row>
    <row r="1631" spans="1:8" x14ac:dyDescent="0.25">
      <c r="A1631" t="s">
        <v>3391</v>
      </c>
      <c r="B1631" t="s">
        <v>3392</v>
      </c>
      <c r="C1631">
        <v>603</v>
      </c>
      <c r="D1631">
        <v>2261.61</v>
      </c>
      <c r="E1631">
        <v>138</v>
      </c>
      <c r="F1631">
        <v>4.04</v>
      </c>
      <c r="G1631">
        <v>1628</v>
      </c>
      <c r="H1631">
        <v>89.49</v>
      </c>
    </row>
    <row r="1632" spans="1:8" x14ac:dyDescent="0.25">
      <c r="A1632" t="s">
        <v>3393</v>
      </c>
      <c r="B1632" t="s">
        <v>3394</v>
      </c>
      <c r="C1632">
        <v>676</v>
      </c>
      <c r="D1632">
        <v>2260.9299999999998</v>
      </c>
      <c r="E1632">
        <v>157</v>
      </c>
      <c r="F1632">
        <v>4.83</v>
      </c>
      <c r="G1632">
        <v>1629</v>
      </c>
      <c r="H1632">
        <v>89.5</v>
      </c>
    </row>
    <row r="1633" spans="1:8" x14ac:dyDescent="0.25">
      <c r="A1633" t="s">
        <v>3395</v>
      </c>
      <c r="B1633" t="s">
        <v>3396</v>
      </c>
      <c r="C1633">
        <v>2161</v>
      </c>
      <c r="D1633">
        <v>2260.14</v>
      </c>
      <c r="E1633">
        <v>246</v>
      </c>
      <c r="F1633">
        <v>1.31</v>
      </c>
      <c r="G1633">
        <v>1630</v>
      </c>
      <c r="H1633">
        <v>89.51</v>
      </c>
    </row>
    <row r="1634" spans="1:8" x14ac:dyDescent="0.25">
      <c r="A1634" t="s">
        <v>3397</v>
      </c>
      <c r="B1634" t="s">
        <v>3398</v>
      </c>
      <c r="C1634">
        <v>448</v>
      </c>
      <c r="D1634">
        <v>2258.66</v>
      </c>
      <c r="E1634">
        <v>139</v>
      </c>
      <c r="F1634">
        <v>5.27</v>
      </c>
      <c r="G1634">
        <v>1631</v>
      </c>
      <c r="H1634">
        <v>89.52</v>
      </c>
    </row>
    <row r="1635" spans="1:8" x14ac:dyDescent="0.25">
      <c r="A1635" t="s">
        <v>3399</v>
      </c>
      <c r="B1635" t="s">
        <v>3400</v>
      </c>
      <c r="C1635">
        <v>5318</v>
      </c>
      <c r="D1635">
        <v>2254.6999999999998</v>
      </c>
      <c r="E1635">
        <v>447</v>
      </c>
      <c r="F1635">
        <v>0.52</v>
      </c>
      <c r="G1635">
        <v>1632</v>
      </c>
      <c r="H1635">
        <v>89.53</v>
      </c>
    </row>
    <row r="1636" spans="1:8" x14ac:dyDescent="0.25">
      <c r="A1636" t="s">
        <v>3401</v>
      </c>
      <c r="B1636" t="s">
        <v>3402</v>
      </c>
      <c r="C1636">
        <v>664</v>
      </c>
      <c r="D1636">
        <v>2249.41</v>
      </c>
      <c r="E1636">
        <v>44</v>
      </c>
      <c r="F1636">
        <v>5.51</v>
      </c>
      <c r="G1636">
        <v>1633</v>
      </c>
      <c r="H1636">
        <v>89.54</v>
      </c>
    </row>
    <row r="1637" spans="1:8" x14ac:dyDescent="0.25">
      <c r="A1637" t="s">
        <v>3403</v>
      </c>
      <c r="B1637" t="s">
        <v>3404</v>
      </c>
      <c r="C1637">
        <v>2299</v>
      </c>
      <c r="D1637">
        <v>2242.41</v>
      </c>
      <c r="E1637">
        <v>126</v>
      </c>
      <c r="F1637">
        <v>1.91</v>
      </c>
      <c r="G1637">
        <v>1634</v>
      </c>
      <c r="H1637">
        <v>89.56</v>
      </c>
    </row>
    <row r="1638" spans="1:8" x14ac:dyDescent="0.25">
      <c r="A1638" t="s">
        <v>3405</v>
      </c>
      <c r="B1638" t="s">
        <v>3406</v>
      </c>
      <c r="C1638">
        <v>939</v>
      </c>
      <c r="D1638">
        <v>2239.2399999999998</v>
      </c>
      <c r="E1638">
        <v>142</v>
      </c>
      <c r="F1638">
        <v>2.79</v>
      </c>
      <c r="G1638">
        <v>1635</v>
      </c>
      <c r="H1638">
        <v>89.57</v>
      </c>
    </row>
    <row r="1639" spans="1:8" x14ac:dyDescent="0.25">
      <c r="A1639" t="s">
        <v>3407</v>
      </c>
      <c r="B1639" t="s">
        <v>3408</v>
      </c>
      <c r="C1639">
        <v>3442</v>
      </c>
      <c r="D1639">
        <v>2237.08</v>
      </c>
      <c r="E1639">
        <v>76</v>
      </c>
      <c r="F1639">
        <v>2.64</v>
      </c>
      <c r="G1639">
        <v>1636</v>
      </c>
      <c r="H1639">
        <v>89.58</v>
      </c>
    </row>
    <row r="1640" spans="1:8" x14ac:dyDescent="0.25">
      <c r="A1640" t="s">
        <v>3409</v>
      </c>
      <c r="B1640" t="s">
        <v>3410</v>
      </c>
      <c r="C1640">
        <v>233</v>
      </c>
      <c r="D1640">
        <v>2234.81</v>
      </c>
      <c r="E1640">
        <v>79</v>
      </c>
      <c r="F1640">
        <v>10.16</v>
      </c>
      <c r="G1640">
        <v>1637</v>
      </c>
      <c r="H1640">
        <v>89.59</v>
      </c>
    </row>
    <row r="1641" spans="1:8" x14ac:dyDescent="0.25">
      <c r="A1641" t="s">
        <v>3411</v>
      </c>
      <c r="B1641" t="s">
        <v>3412</v>
      </c>
      <c r="C1641">
        <v>3521</v>
      </c>
      <c r="D1641">
        <v>2234.21</v>
      </c>
      <c r="E1641">
        <v>252</v>
      </c>
      <c r="F1641">
        <v>0.87</v>
      </c>
      <c r="G1641">
        <v>1638</v>
      </c>
      <c r="H1641">
        <v>89.6</v>
      </c>
    </row>
    <row r="1642" spans="1:8" x14ac:dyDescent="0.25">
      <c r="A1642" t="s">
        <v>3413</v>
      </c>
      <c r="B1642" t="s">
        <v>3414</v>
      </c>
      <c r="C1642">
        <v>3457</v>
      </c>
      <c r="D1642">
        <v>2232.5500000000002</v>
      </c>
      <c r="E1642">
        <v>226</v>
      </c>
      <c r="F1642">
        <v>0.78</v>
      </c>
      <c r="G1642">
        <v>1639</v>
      </c>
      <c r="H1642">
        <v>89.61</v>
      </c>
    </row>
    <row r="1643" spans="1:8" x14ac:dyDescent="0.25">
      <c r="A1643" t="s">
        <v>3415</v>
      </c>
      <c r="B1643" t="s">
        <v>3416</v>
      </c>
      <c r="C1643">
        <v>63</v>
      </c>
      <c r="D1643">
        <v>2225.85</v>
      </c>
      <c r="E1643">
        <v>48</v>
      </c>
      <c r="F1643">
        <v>35.71</v>
      </c>
      <c r="G1643">
        <v>1640</v>
      </c>
      <c r="H1643">
        <v>89.62</v>
      </c>
    </row>
    <row r="1644" spans="1:8" x14ac:dyDescent="0.25">
      <c r="A1644" t="s">
        <v>3417</v>
      </c>
      <c r="B1644" t="s">
        <v>3418</v>
      </c>
      <c r="C1644">
        <v>2747</v>
      </c>
      <c r="D1644">
        <v>2225.5</v>
      </c>
      <c r="E1644">
        <v>235</v>
      </c>
      <c r="F1644">
        <v>1.03</v>
      </c>
      <c r="G1644">
        <v>1641</v>
      </c>
      <c r="H1644">
        <v>89.63</v>
      </c>
    </row>
    <row r="1645" spans="1:8" x14ac:dyDescent="0.25">
      <c r="A1645" t="s">
        <v>3419</v>
      </c>
      <c r="B1645" t="s">
        <v>3420</v>
      </c>
      <c r="C1645">
        <v>251</v>
      </c>
      <c r="D1645">
        <v>2225.4499999999998</v>
      </c>
      <c r="E1645">
        <v>106</v>
      </c>
      <c r="F1645">
        <v>8.94</v>
      </c>
      <c r="G1645">
        <v>1642</v>
      </c>
      <c r="H1645">
        <v>89.65</v>
      </c>
    </row>
    <row r="1646" spans="1:8" x14ac:dyDescent="0.25">
      <c r="A1646" t="s">
        <v>3421</v>
      </c>
      <c r="B1646" t="s">
        <v>3422</v>
      </c>
      <c r="C1646">
        <v>2161</v>
      </c>
      <c r="D1646">
        <v>2224.59</v>
      </c>
      <c r="E1646">
        <v>287</v>
      </c>
      <c r="F1646">
        <v>1.52</v>
      </c>
      <c r="G1646">
        <v>1643</v>
      </c>
      <c r="H1646">
        <v>89.66</v>
      </c>
    </row>
    <row r="1647" spans="1:8" x14ac:dyDescent="0.25">
      <c r="A1647" t="s">
        <v>3423</v>
      </c>
      <c r="B1647" t="s">
        <v>3424</v>
      </c>
      <c r="C1647">
        <v>1092</v>
      </c>
      <c r="D1647">
        <v>2223.92</v>
      </c>
      <c r="E1647">
        <v>233</v>
      </c>
      <c r="F1647">
        <v>2.35</v>
      </c>
      <c r="G1647">
        <v>1644</v>
      </c>
      <c r="H1647">
        <v>89.67</v>
      </c>
    </row>
    <row r="1648" spans="1:8" x14ac:dyDescent="0.25">
      <c r="A1648" t="s">
        <v>3425</v>
      </c>
      <c r="B1648" t="s">
        <v>3426</v>
      </c>
      <c r="C1648">
        <v>984</v>
      </c>
      <c r="D1648">
        <v>2221.7800000000002</v>
      </c>
      <c r="E1648">
        <v>267</v>
      </c>
      <c r="F1648">
        <v>2.98</v>
      </c>
      <c r="G1648">
        <v>1645</v>
      </c>
      <c r="H1648">
        <v>89.68</v>
      </c>
    </row>
    <row r="1649" spans="1:8" x14ac:dyDescent="0.25">
      <c r="A1649" t="s">
        <v>3427</v>
      </c>
      <c r="B1649" t="s">
        <v>3428</v>
      </c>
      <c r="C1649">
        <v>142</v>
      </c>
      <c r="D1649">
        <v>2219.5100000000002</v>
      </c>
      <c r="E1649">
        <v>85</v>
      </c>
      <c r="F1649">
        <v>16.440000000000001</v>
      </c>
      <c r="G1649">
        <v>1646</v>
      </c>
      <c r="H1649">
        <v>89.69</v>
      </c>
    </row>
    <row r="1650" spans="1:8" x14ac:dyDescent="0.25">
      <c r="A1650" t="s">
        <v>3429</v>
      </c>
      <c r="B1650" t="s">
        <v>3430</v>
      </c>
      <c r="C1650">
        <v>1821</v>
      </c>
      <c r="D1650">
        <v>2217.87</v>
      </c>
      <c r="E1650">
        <v>112</v>
      </c>
      <c r="F1650">
        <v>1.5</v>
      </c>
      <c r="G1650">
        <v>1647</v>
      </c>
      <c r="H1650">
        <v>89.7</v>
      </c>
    </row>
    <row r="1651" spans="1:8" x14ac:dyDescent="0.25">
      <c r="A1651" t="s">
        <v>3431</v>
      </c>
      <c r="B1651" t="s">
        <v>3432</v>
      </c>
      <c r="C1651">
        <v>1055</v>
      </c>
      <c r="D1651">
        <v>2215.81</v>
      </c>
      <c r="E1651">
        <v>201</v>
      </c>
      <c r="F1651">
        <v>2.48</v>
      </c>
      <c r="G1651">
        <v>1648</v>
      </c>
      <c r="H1651">
        <v>89.71</v>
      </c>
    </row>
    <row r="1652" spans="1:8" x14ac:dyDescent="0.25">
      <c r="A1652" t="s">
        <v>3433</v>
      </c>
      <c r="B1652" t="s">
        <v>3434</v>
      </c>
      <c r="C1652">
        <v>1670</v>
      </c>
      <c r="D1652">
        <v>2213.4899999999998</v>
      </c>
      <c r="E1652">
        <v>267</v>
      </c>
      <c r="F1652">
        <v>1.67</v>
      </c>
      <c r="G1652">
        <v>1649</v>
      </c>
      <c r="H1652">
        <v>89.72</v>
      </c>
    </row>
    <row r="1653" spans="1:8" x14ac:dyDescent="0.25">
      <c r="A1653" t="s">
        <v>3435</v>
      </c>
      <c r="B1653" t="s">
        <v>3436</v>
      </c>
      <c r="C1653">
        <v>1088</v>
      </c>
      <c r="D1653">
        <v>2210.48</v>
      </c>
      <c r="E1653">
        <v>222</v>
      </c>
      <c r="F1653">
        <v>2.54</v>
      </c>
      <c r="G1653">
        <v>1650</v>
      </c>
      <c r="H1653">
        <v>89.73</v>
      </c>
    </row>
    <row r="1654" spans="1:8" x14ac:dyDescent="0.25">
      <c r="A1654" t="s">
        <v>3437</v>
      </c>
      <c r="B1654" t="s">
        <v>3438</v>
      </c>
      <c r="C1654">
        <v>5377</v>
      </c>
      <c r="D1654">
        <v>2210.34</v>
      </c>
      <c r="E1654">
        <v>181</v>
      </c>
      <c r="F1654">
        <v>0.42</v>
      </c>
      <c r="G1654">
        <v>1651</v>
      </c>
      <c r="H1654">
        <v>89.74</v>
      </c>
    </row>
    <row r="1655" spans="1:8" x14ac:dyDescent="0.25">
      <c r="A1655" t="s">
        <v>3439</v>
      </c>
      <c r="B1655" t="s">
        <v>3440</v>
      </c>
      <c r="C1655">
        <v>1809</v>
      </c>
      <c r="D1655">
        <v>2209.92</v>
      </c>
      <c r="E1655">
        <v>109</v>
      </c>
      <c r="F1655">
        <v>1.37</v>
      </c>
      <c r="G1655">
        <v>1652</v>
      </c>
      <c r="H1655">
        <v>89.76</v>
      </c>
    </row>
    <row r="1656" spans="1:8" x14ac:dyDescent="0.25">
      <c r="A1656" t="s">
        <v>3441</v>
      </c>
      <c r="B1656" t="s">
        <v>3442</v>
      </c>
      <c r="C1656">
        <v>646</v>
      </c>
      <c r="D1656">
        <v>2208.8200000000002</v>
      </c>
      <c r="E1656">
        <v>146</v>
      </c>
      <c r="F1656">
        <v>3.59</v>
      </c>
      <c r="G1656">
        <v>1653</v>
      </c>
      <c r="H1656">
        <v>89.77</v>
      </c>
    </row>
    <row r="1657" spans="1:8" x14ac:dyDescent="0.25">
      <c r="A1657" t="s">
        <v>3443</v>
      </c>
      <c r="B1657" t="s">
        <v>3444</v>
      </c>
      <c r="C1657">
        <v>625</v>
      </c>
      <c r="D1657">
        <v>2204.11</v>
      </c>
      <c r="E1657">
        <v>134</v>
      </c>
      <c r="F1657">
        <v>4.37</v>
      </c>
      <c r="G1657">
        <v>1654</v>
      </c>
      <c r="H1657">
        <v>89.78</v>
      </c>
    </row>
    <row r="1658" spans="1:8" x14ac:dyDescent="0.25">
      <c r="A1658" t="s">
        <v>3445</v>
      </c>
      <c r="B1658" t="s">
        <v>3446</v>
      </c>
      <c r="C1658">
        <v>1937</v>
      </c>
      <c r="D1658">
        <v>2200.75</v>
      </c>
      <c r="E1658">
        <v>195</v>
      </c>
      <c r="F1658">
        <v>1.74</v>
      </c>
      <c r="G1658">
        <v>1655</v>
      </c>
      <c r="H1658">
        <v>89.79</v>
      </c>
    </row>
    <row r="1659" spans="1:8" x14ac:dyDescent="0.25">
      <c r="A1659" t="s">
        <v>3447</v>
      </c>
      <c r="B1659" t="s">
        <v>3448</v>
      </c>
      <c r="C1659">
        <v>12065</v>
      </c>
      <c r="D1659">
        <v>2198.85</v>
      </c>
      <c r="E1659">
        <v>66</v>
      </c>
      <c r="F1659">
        <v>0.2</v>
      </c>
      <c r="G1659">
        <v>1656</v>
      </c>
      <c r="H1659">
        <v>89.8</v>
      </c>
    </row>
    <row r="1660" spans="1:8" x14ac:dyDescent="0.25">
      <c r="A1660" t="s">
        <v>3449</v>
      </c>
      <c r="B1660" t="s">
        <v>3450</v>
      </c>
      <c r="C1660">
        <v>6150</v>
      </c>
      <c r="D1660">
        <v>2197.35</v>
      </c>
      <c r="E1660">
        <v>264</v>
      </c>
      <c r="F1660">
        <v>0.56000000000000005</v>
      </c>
      <c r="G1660">
        <v>1657</v>
      </c>
      <c r="H1660">
        <v>89.81</v>
      </c>
    </row>
    <row r="1661" spans="1:8" x14ac:dyDescent="0.25">
      <c r="A1661" t="s">
        <v>3451</v>
      </c>
      <c r="B1661" t="s">
        <v>3452</v>
      </c>
      <c r="C1661">
        <v>1744</v>
      </c>
      <c r="D1661">
        <v>2196.2600000000002</v>
      </c>
      <c r="E1661">
        <v>368</v>
      </c>
      <c r="F1661">
        <v>2.02</v>
      </c>
      <c r="G1661">
        <v>1658</v>
      </c>
      <c r="H1661">
        <v>89.82</v>
      </c>
    </row>
    <row r="1662" spans="1:8" x14ac:dyDescent="0.25">
      <c r="A1662" t="s">
        <v>3453</v>
      </c>
      <c r="B1662" t="s">
        <v>3454</v>
      </c>
      <c r="C1662">
        <v>850</v>
      </c>
      <c r="D1662">
        <v>2195.0100000000002</v>
      </c>
      <c r="E1662">
        <v>169</v>
      </c>
      <c r="F1662">
        <v>2.96</v>
      </c>
      <c r="G1662">
        <v>1659</v>
      </c>
      <c r="H1662">
        <v>89.83</v>
      </c>
    </row>
    <row r="1663" spans="1:8" x14ac:dyDescent="0.25">
      <c r="A1663" t="s">
        <v>3455</v>
      </c>
      <c r="B1663" t="s">
        <v>3456</v>
      </c>
      <c r="C1663">
        <v>1017</v>
      </c>
      <c r="D1663">
        <v>2194.1999999999998</v>
      </c>
      <c r="E1663">
        <v>150</v>
      </c>
      <c r="F1663">
        <v>3</v>
      </c>
      <c r="G1663">
        <v>1660</v>
      </c>
      <c r="H1663">
        <v>89.84</v>
      </c>
    </row>
    <row r="1664" spans="1:8" x14ac:dyDescent="0.25">
      <c r="A1664" t="s">
        <v>3457</v>
      </c>
      <c r="B1664" t="s">
        <v>3458</v>
      </c>
      <c r="C1664">
        <v>180</v>
      </c>
      <c r="D1664">
        <v>2191.84</v>
      </c>
      <c r="E1664">
        <v>76</v>
      </c>
      <c r="F1664">
        <v>13</v>
      </c>
      <c r="G1664">
        <v>1661</v>
      </c>
      <c r="H1664">
        <v>89.85</v>
      </c>
    </row>
    <row r="1665" spans="1:8" x14ac:dyDescent="0.25">
      <c r="A1665" t="s">
        <v>3459</v>
      </c>
      <c r="B1665" t="s">
        <v>3460</v>
      </c>
      <c r="C1665">
        <v>569</v>
      </c>
      <c r="D1665">
        <v>2190.13</v>
      </c>
      <c r="E1665">
        <v>172</v>
      </c>
      <c r="F1665">
        <v>4.55</v>
      </c>
      <c r="G1665">
        <v>1662</v>
      </c>
      <c r="H1665">
        <v>89.87</v>
      </c>
    </row>
    <row r="1666" spans="1:8" x14ac:dyDescent="0.25">
      <c r="A1666" t="s">
        <v>3461</v>
      </c>
      <c r="B1666" t="s">
        <v>3462</v>
      </c>
      <c r="C1666">
        <v>750</v>
      </c>
      <c r="D1666">
        <v>2182.19</v>
      </c>
      <c r="E1666">
        <v>148</v>
      </c>
      <c r="F1666">
        <v>3.12</v>
      </c>
      <c r="G1666">
        <v>1663</v>
      </c>
      <c r="H1666">
        <v>89.88</v>
      </c>
    </row>
    <row r="1667" spans="1:8" x14ac:dyDescent="0.25">
      <c r="A1667" t="s">
        <v>3463</v>
      </c>
      <c r="B1667" t="s">
        <v>3464</v>
      </c>
      <c r="C1667">
        <v>1536</v>
      </c>
      <c r="D1667">
        <v>2181.42</v>
      </c>
      <c r="E1667">
        <v>230</v>
      </c>
      <c r="F1667">
        <v>1.89</v>
      </c>
      <c r="G1667">
        <v>1664</v>
      </c>
      <c r="H1667">
        <v>89.89</v>
      </c>
    </row>
    <row r="1668" spans="1:8" x14ac:dyDescent="0.25">
      <c r="A1668" t="s">
        <v>3465</v>
      </c>
      <c r="B1668" t="s">
        <v>3466</v>
      </c>
      <c r="C1668">
        <v>462</v>
      </c>
      <c r="D1668">
        <v>2179.39</v>
      </c>
      <c r="E1668">
        <v>122</v>
      </c>
      <c r="F1668">
        <v>5.55</v>
      </c>
      <c r="G1668">
        <v>1665</v>
      </c>
      <c r="H1668">
        <v>89.9</v>
      </c>
    </row>
    <row r="1669" spans="1:8" x14ac:dyDescent="0.25">
      <c r="A1669" t="s">
        <v>3467</v>
      </c>
      <c r="B1669" t="s">
        <v>3468</v>
      </c>
      <c r="C1669">
        <v>5315</v>
      </c>
      <c r="D1669">
        <v>2174.73</v>
      </c>
      <c r="E1669">
        <v>359</v>
      </c>
      <c r="F1669">
        <v>0.54</v>
      </c>
      <c r="G1669">
        <v>1666</v>
      </c>
      <c r="H1669">
        <v>89.91</v>
      </c>
    </row>
    <row r="1670" spans="1:8" x14ac:dyDescent="0.25">
      <c r="A1670" t="s">
        <v>3469</v>
      </c>
      <c r="B1670" t="s">
        <v>3470</v>
      </c>
      <c r="C1670">
        <v>963</v>
      </c>
      <c r="D1670">
        <v>2169.9299999999998</v>
      </c>
      <c r="E1670">
        <v>72</v>
      </c>
      <c r="F1670">
        <v>2.7</v>
      </c>
      <c r="G1670">
        <v>1667</v>
      </c>
      <c r="H1670">
        <v>89.92</v>
      </c>
    </row>
    <row r="1671" spans="1:8" x14ac:dyDescent="0.25">
      <c r="A1671" t="s">
        <v>3471</v>
      </c>
      <c r="B1671" t="s">
        <v>3472</v>
      </c>
      <c r="C1671">
        <v>1807</v>
      </c>
      <c r="D1671">
        <v>2163.23</v>
      </c>
      <c r="E1671">
        <v>105</v>
      </c>
      <c r="F1671">
        <v>1.56</v>
      </c>
      <c r="G1671">
        <v>1668</v>
      </c>
      <c r="H1671">
        <v>89.93</v>
      </c>
    </row>
    <row r="1672" spans="1:8" x14ac:dyDescent="0.25">
      <c r="A1672" t="s">
        <v>3473</v>
      </c>
      <c r="B1672" t="s">
        <v>3474</v>
      </c>
      <c r="C1672">
        <v>2861</v>
      </c>
      <c r="D1672">
        <v>2162.02</v>
      </c>
      <c r="E1672">
        <v>187</v>
      </c>
      <c r="F1672">
        <v>2.02</v>
      </c>
      <c r="G1672">
        <v>1669</v>
      </c>
      <c r="H1672">
        <v>89.94</v>
      </c>
    </row>
    <row r="1673" spans="1:8" x14ac:dyDescent="0.25">
      <c r="A1673" t="s">
        <v>3475</v>
      </c>
      <c r="B1673" t="s">
        <v>3476</v>
      </c>
      <c r="C1673">
        <v>1536</v>
      </c>
      <c r="D1673">
        <v>2161.81</v>
      </c>
      <c r="E1673">
        <v>204</v>
      </c>
      <c r="F1673">
        <v>1.87</v>
      </c>
      <c r="G1673">
        <v>1670</v>
      </c>
      <c r="H1673">
        <v>89.95</v>
      </c>
    </row>
    <row r="1674" spans="1:8" x14ac:dyDescent="0.25">
      <c r="A1674" t="s">
        <v>3477</v>
      </c>
      <c r="B1674" t="s">
        <v>3478</v>
      </c>
      <c r="C1674">
        <v>5375</v>
      </c>
      <c r="D1674">
        <v>2161.5</v>
      </c>
      <c r="E1674">
        <v>159</v>
      </c>
      <c r="F1674">
        <v>0.42</v>
      </c>
      <c r="G1674">
        <v>1671</v>
      </c>
      <c r="H1674">
        <v>89.96</v>
      </c>
    </row>
    <row r="1675" spans="1:8" x14ac:dyDescent="0.25">
      <c r="A1675" t="s">
        <v>3479</v>
      </c>
      <c r="B1675" t="s">
        <v>3480</v>
      </c>
      <c r="C1675">
        <v>2668</v>
      </c>
      <c r="D1675">
        <v>2161.2399999999998</v>
      </c>
      <c r="E1675">
        <v>101</v>
      </c>
      <c r="F1675">
        <v>0.87</v>
      </c>
      <c r="G1675">
        <v>1672</v>
      </c>
      <c r="H1675">
        <v>89.97</v>
      </c>
    </row>
    <row r="1676" spans="1:8" x14ac:dyDescent="0.25">
      <c r="A1676" t="s">
        <v>3481</v>
      </c>
      <c r="B1676" t="s">
        <v>3482</v>
      </c>
      <c r="C1676">
        <v>2506</v>
      </c>
      <c r="D1676">
        <v>2161.11</v>
      </c>
      <c r="E1676">
        <v>153</v>
      </c>
      <c r="F1676">
        <v>0.98</v>
      </c>
      <c r="G1676">
        <v>1673</v>
      </c>
      <c r="H1676">
        <v>89.98</v>
      </c>
    </row>
    <row r="1677" spans="1:8" x14ac:dyDescent="0.25">
      <c r="A1677" t="s">
        <v>3483</v>
      </c>
      <c r="B1677" t="s">
        <v>3484</v>
      </c>
      <c r="C1677">
        <v>1056</v>
      </c>
      <c r="D1677">
        <v>2159.1799999999998</v>
      </c>
      <c r="E1677">
        <v>208</v>
      </c>
      <c r="F1677">
        <v>2.48</v>
      </c>
      <c r="G1677">
        <v>1674</v>
      </c>
      <c r="H1677">
        <v>90</v>
      </c>
    </row>
    <row r="1678" spans="1:8" x14ac:dyDescent="0.25">
      <c r="A1678" t="s">
        <v>3485</v>
      </c>
      <c r="B1678" t="s">
        <v>3486</v>
      </c>
      <c r="C1678">
        <v>1589</v>
      </c>
      <c r="D1678">
        <v>2158.09</v>
      </c>
      <c r="E1678">
        <v>280</v>
      </c>
      <c r="F1678">
        <v>1.65</v>
      </c>
      <c r="G1678">
        <v>1675</v>
      </c>
      <c r="H1678">
        <v>90.01</v>
      </c>
    </row>
    <row r="1679" spans="1:8" x14ac:dyDescent="0.25">
      <c r="A1679" t="s">
        <v>3487</v>
      </c>
      <c r="B1679" t="s">
        <v>3488</v>
      </c>
      <c r="C1679">
        <v>1623</v>
      </c>
      <c r="D1679">
        <v>2157.87</v>
      </c>
      <c r="E1679">
        <v>263</v>
      </c>
      <c r="F1679">
        <v>1.69</v>
      </c>
      <c r="G1679">
        <v>1676</v>
      </c>
      <c r="H1679">
        <v>90.02</v>
      </c>
    </row>
    <row r="1680" spans="1:8" x14ac:dyDescent="0.25">
      <c r="A1680" t="s">
        <v>3489</v>
      </c>
      <c r="B1680" t="s">
        <v>3490</v>
      </c>
      <c r="C1680">
        <v>690</v>
      </c>
      <c r="D1680">
        <v>2153.5100000000002</v>
      </c>
      <c r="E1680">
        <v>193</v>
      </c>
      <c r="F1680">
        <v>4.17</v>
      </c>
      <c r="G1680">
        <v>1677</v>
      </c>
      <c r="H1680">
        <v>90.03</v>
      </c>
    </row>
    <row r="1681" spans="1:8" x14ac:dyDescent="0.25">
      <c r="A1681" t="s">
        <v>3491</v>
      </c>
      <c r="B1681" t="s">
        <v>3492</v>
      </c>
      <c r="C1681">
        <v>317</v>
      </c>
      <c r="D1681">
        <v>2153.4299999999998</v>
      </c>
      <c r="E1681">
        <v>87</v>
      </c>
      <c r="F1681">
        <v>7.74</v>
      </c>
      <c r="G1681">
        <v>1678</v>
      </c>
      <c r="H1681">
        <v>90.04</v>
      </c>
    </row>
    <row r="1682" spans="1:8" x14ac:dyDescent="0.25">
      <c r="A1682" t="s">
        <v>3493</v>
      </c>
      <c r="B1682" t="s">
        <v>3494</v>
      </c>
      <c r="C1682">
        <v>120</v>
      </c>
      <c r="D1682">
        <v>2153.1</v>
      </c>
      <c r="E1682">
        <v>62</v>
      </c>
      <c r="F1682">
        <v>19.36</v>
      </c>
      <c r="G1682">
        <v>1679</v>
      </c>
      <c r="H1682">
        <v>90.05</v>
      </c>
    </row>
    <row r="1683" spans="1:8" x14ac:dyDescent="0.25">
      <c r="A1683" t="s">
        <v>3495</v>
      </c>
      <c r="B1683" t="s">
        <v>3496</v>
      </c>
      <c r="C1683">
        <v>900</v>
      </c>
      <c r="D1683">
        <v>2152.75</v>
      </c>
      <c r="E1683">
        <v>129</v>
      </c>
      <c r="F1683">
        <v>2.82</v>
      </c>
      <c r="G1683">
        <v>1680</v>
      </c>
      <c r="H1683">
        <v>90.06</v>
      </c>
    </row>
    <row r="1684" spans="1:8" x14ac:dyDescent="0.25">
      <c r="A1684" t="s">
        <v>3497</v>
      </c>
      <c r="B1684" t="s">
        <v>3498</v>
      </c>
      <c r="C1684">
        <v>1278</v>
      </c>
      <c r="D1684">
        <v>2152.3000000000002</v>
      </c>
      <c r="E1684">
        <v>155</v>
      </c>
      <c r="F1684">
        <v>1.83</v>
      </c>
      <c r="G1684">
        <v>1681</v>
      </c>
      <c r="H1684">
        <v>90.07</v>
      </c>
    </row>
    <row r="1685" spans="1:8" x14ac:dyDescent="0.25">
      <c r="A1685" t="s">
        <v>3499</v>
      </c>
      <c r="B1685" t="s">
        <v>3500</v>
      </c>
      <c r="C1685">
        <v>1550</v>
      </c>
      <c r="D1685">
        <v>2151.6</v>
      </c>
      <c r="E1685">
        <v>151</v>
      </c>
      <c r="F1685">
        <v>1.54</v>
      </c>
      <c r="G1685">
        <v>1682</v>
      </c>
      <c r="H1685">
        <v>90.08</v>
      </c>
    </row>
    <row r="1686" spans="1:8" x14ac:dyDescent="0.25">
      <c r="A1686" t="s">
        <v>3501</v>
      </c>
      <c r="B1686" t="s">
        <v>3502</v>
      </c>
      <c r="C1686">
        <v>209</v>
      </c>
      <c r="D1686">
        <v>2150.48</v>
      </c>
      <c r="E1686">
        <v>73</v>
      </c>
      <c r="F1686">
        <v>14.83</v>
      </c>
      <c r="G1686">
        <v>1683</v>
      </c>
      <c r="H1686">
        <v>90.09</v>
      </c>
    </row>
    <row r="1687" spans="1:8" x14ac:dyDescent="0.25">
      <c r="A1687" t="s">
        <v>3503</v>
      </c>
      <c r="B1687" t="s">
        <v>3504</v>
      </c>
      <c r="C1687">
        <v>1500</v>
      </c>
      <c r="D1687">
        <v>2145.87</v>
      </c>
      <c r="E1687">
        <v>225</v>
      </c>
      <c r="F1687">
        <v>1.74</v>
      </c>
      <c r="G1687">
        <v>1684</v>
      </c>
      <c r="H1687">
        <v>90.1</v>
      </c>
    </row>
    <row r="1688" spans="1:8" x14ac:dyDescent="0.25">
      <c r="A1688" t="s">
        <v>3505</v>
      </c>
      <c r="B1688" t="s">
        <v>3506</v>
      </c>
      <c r="C1688">
        <v>1715</v>
      </c>
      <c r="D1688">
        <v>2145.3000000000002</v>
      </c>
      <c r="E1688">
        <v>98</v>
      </c>
      <c r="F1688">
        <v>1.59</v>
      </c>
      <c r="G1688">
        <v>1685</v>
      </c>
      <c r="H1688">
        <v>90.11</v>
      </c>
    </row>
    <row r="1689" spans="1:8" x14ac:dyDescent="0.25">
      <c r="A1689" t="s">
        <v>3507</v>
      </c>
      <c r="B1689" t="s">
        <v>3508</v>
      </c>
      <c r="C1689">
        <v>1682</v>
      </c>
      <c r="D1689">
        <v>2138.42</v>
      </c>
      <c r="E1689">
        <v>152</v>
      </c>
      <c r="F1689">
        <v>1.49</v>
      </c>
      <c r="G1689">
        <v>1686</v>
      </c>
      <c r="H1689">
        <v>90.12</v>
      </c>
    </row>
    <row r="1690" spans="1:8" x14ac:dyDescent="0.25">
      <c r="A1690" t="s">
        <v>3509</v>
      </c>
      <c r="B1690" t="s">
        <v>3510</v>
      </c>
      <c r="C1690">
        <v>259</v>
      </c>
      <c r="D1690">
        <v>2137.81</v>
      </c>
      <c r="E1690">
        <v>85</v>
      </c>
      <c r="F1690">
        <v>8.92</v>
      </c>
      <c r="G1690">
        <v>1687</v>
      </c>
      <c r="H1690">
        <v>90.13</v>
      </c>
    </row>
    <row r="1691" spans="1:8" x14ac:dyDescent="0.25">
      <c r="A1691" t="s">
        <v>3511</v>
      </c>
      <c r="B1691" t="s">
        <v>3512</v>
      </c>
      <c r="C1691">
        <v>5196</v>
      </c>
      <c r="D1691">
        <v>2128.7199999999998</v>
      </c>
      <c r="E1691">
        <v>182</v>
      </c>
      <c r="F1691">
        <v>0.5</v>
      </c>
      <c r="G1691">
        <v>1688</v>
      </c>
      <c r="H1691">
        <v>90.15</v>
      </c>
    </row>
    <row r="1692" spans="1:8" x14ac:dyDescent="0.25">
      <c r="A1692" t="s">
        <v>3513</v>
      </c>
      <c r="B1692" t="s">
        <v>3514</v>
      </c>
      <c r="C1692">
        <v>4733</v>
      </c>
      <c r="D1692">
        <v>2126.5500000000002</v>
      </c>
      <c r="E1692">
        <v>241</v>
      </c>
      <c r="F1692">
        <v>0.52</v>
      </c>
      <c r="G1692">
        <v>1689</v>
      </c>
      <c r="H1692">
        <v>90.16</v>
      </c>
    </row>
    <row r="1693" spans="1:8" x14ac:dyDescent="0.25">
      <c r="A1693" t="s">
        <v>3515</v>
      </c>
      <c r="B1693" t="s">
        <v>3516</v>
      </c>
      <c r="C1693">
        <v>683</v>
      </c>
      <c r="D1693">
        <v>2115.41</v>
      </c>
      <c r="E1693">
        <v>214</v>
      </c>
      <c r="F1693">
        <v>3.95</v>
      </c>
      <c r="G1693">
        <v>1690</v>
      </c>
      <c r="H1693">
        <v>90.17</v>
      </c>
    </row>
    <row r="1694" spans="1:8" x14ac:dyDescent="0.25">
      <c r="A1694" t="s">
        <v>3517</v>
      </c>
      <c r="B1694" t="s">
        <v>3518</v>
      </c>
      <c r="C1694">
        <v>349</v>
      </c>
      <c r="D1694">
        <v>2111.4899999999998</v>
      </c>
      <c r="E1694">
        <v>36</v>
      </c>
      <c r="F1694">
        <v>6.81</v>
      </c>
      <c r="G1694">
        <v>1691</v>
      </c>
      <c r="H1694">
        <v>90.18</v>
      </c>
    </row>
    <row r="1695" spans="1:8" x14ac:dyDescent="0.25">
      <c r="A1695" t="s">
        <v>3519</v>
      </c>
      <c r="B1695" t="s">
        <v>3520</v>
      </c>
      <c r="C1695">
        <v>1134</v>
      </c>
      <c r="D1695">
        <v>2110.11</v>
      </c>
      <c r="E1695">
        <v>102</v>
      </c>
      <c r="F1695">
        <v>3.11</v>
      </c>
      <c r="G1695">
        <v>1692</v>
      </c>
      <c r="H1695">
        <v>90.19</v>
      </c>
    </row>
    <row r="1696" spans="1:8" x14ac:dyDescent="0.25">
      <c r="A1696" t="s">
        <v>3521</v>
      </c>
      <c r="B1696" t="s">
        <v>3522</v>
      </c>
      <c r="C1696">
        <v>2050</v>
      </c>
      <c r="D1696">
        <v>2108.5</v>
      </c>
      <c r="E1696">
        <v>229</v>
      </c>
      <c r="F1696">
        <v>1.6</v>
      </c>
      <c r="G1696">
        <v>1693</v>
      </c>
      <c r="H1696">
        <v>90.2</v>
      </c>
    </row>
    <row r="1697" spans="1:8" x14ac:dyDescent="0.25">
      <c r="A1697" t="s">
        <v>3523</v>
      </c>
      <c r="B1697" t="s">
        <v>3524</v>
      </c>
      <c r="C1697">
        <v>1443</v>
      </c>
      <c r="D1697">
        <v>2108.37</v>
      </c>
      <c r="E1697">
        <v>214</v>
      </c>
      <c r="F1697">
        <v>1.62</v>
      </c>
      <c r="G1697">
        <v>1694</v>
      </c>
      <c r="H1697">
        <v>90.21</v>
      </c>
    </row>
    <row r="1698" spans="1:8" x14ac:dyDescent="0.25">
      <c r="A1698" t="s">
        <v>3525</v>
      </c>
      <c r="B1698" t="s">
        <v>3526</v>
      </c>
      <c r="C1698">
        <v>1712</v>
      </c>
      <c r="D1698">
        <v>2105.75</v>
      </c>
      <c r="E1698">
        <v>120</v>
      </c>
      <c r="F1698">
        <v>1.41</v>
      </c>
      <c r="G1698">
        <v>1695</v>
      </c>
      <c r="H1698">
        <v>90.22</v>
      </c>
    </row>
    <row r="1699" spans="1:8" x14ac:dyDescent="0.25">
      <c r="A1699" t="s">
        <v>3527</v>
      </c>
      <c r="B1699" t="s">
        <v>3528</v>
      </c>
      <c r="C1699">
        <v>1260</v>
      </c>
      <c r="D1699">
        <v>2105.67</v>
      </c>
      <c r="E1699">
        <v>165</v>
      </c>
      <c r="F1699">
        <v>1.95</v>
      </c>
      <c r="G1699">
        <v>1696</v>
      </c>
      <c r="H1699">
        <v>90.23</v>
      </c>
    </row>
    <row r="1700" spans="1:8" x14ac:dyDescent="0.25">
      <c r="A1700" t="s">
        <v>3529</v>
      </c>
      <c r="B1700" t="s">
        <v>3530</v>
      </c>
      <c r="C1700">
        <v>5175</v>
      </c>
      <c r="D1700">
        <v>2105.5</v>
      </c>
      <c r="E1700">
        <v>158</v>
      </c>
      <c r="F1700">
        <v>0.42</v>
      </c>
      <c r="G1700">
        <v>1697</v>
      </c>
      <c r="H1700">
        <v>90.24</v>
      </c>
    </row>
    <row r="1701" spans="1:8" x14ac:dyDescent="0.25">
      <c r="A1701" t="s">
        <v>3531</v>
      </c>
      <c r="B1701" t="s">
        <v>3532</v>
      </c>
      <c r="C1701">
        <v>386</v>
      </c>
      <c r="D1701">
        <v>2104.2199999999998</v>
      </c>
      <c r="E1701">
        <v>110</v>
      </c>
      <c r="F1701">
        <v>6.55</v>
      </c>
      <c r="G1701">
        <v>1698</v>
      </c>
      <c r="H1701">
        <v>90.25</v>
      </c>
    </row>
    <row r="1702" spans="1:8" x14ac:dyDescent="0.25">
      <c r="A1702" t="s">
        <v>3533</v>
      </c>
      <c r="B1702" t="s">
        <v>3534</v>
      </c>
      <c r="C1702">
        <v>848</v>
      </c>
      <c r="D1702">
        <v>2102.46</v>
      </c>
      <c r="E1702">
        <v>110</v>
      </c>
      <c r="F1702">
        <v>3.14</v>
      </c>
      <c r="G1702">
        <v>1699</v>
      </c>
      <c r="H1702">
        <v>90.26</v>
      </c>
    </row>
    <row r="1703" spans="1:8" x14ac:dyDescent="0.25">
      <c r="A1703" t="s">
        <v>3535</v>
      </c>
      <c r="B1703" t="s">
        <v>3536</v>
      </c>
      <c r="C1703">
        <v>902</v>
      </c>
      <c r="D1703">
        <v>2102.46</v>
      </c>
      <c r="E1703">
        <v>297</v>
      </c>
      <c r="F1703">
        <v>2.61</v>
      </c>
      <c r="G1703">
        <v>1700</v>
      </c>
      <c r="H1703">
        <v>90.27</v>
      </c>
    </row>
    <row r="1704" spans="1:8" x14ac:dyDescent="0.25">
      <c r="A1704" t="s">
        <v>3537</v>
      </c>
      <c r="B1704" t="s">
        <v>3538</v>
      </c>
      <c r="C1704">
        <v>5028</v>
      </c>
      <c r="D1704">
        <v>2101.1799999999998</v>
      </c>
      <c r="E1704">
        <v>430</v>
      </c>
      <c r="F1704">
        <v>0.53</v>
      </c>
      <c r="G1704">
        <v>1701</v>
      </c>
      <c r="H1704">
        <v>90.28</v>
      </c>
    </row>
    <row r="1705" spans="1:8" x14ac:dyDescent="0.25">
      <c r="A1705" t="s">
        <v>3539</v>
      </c>
      <c r="B1705" t="s">
        <v>3540</v>
      </c>
      <c r="C1705">
        <v>1092</v>
      </c>
      <c r="D1705">
        <v>2100.33</v>
      </c>
      <c r="E1705">
        <v>117</v>
      </c>
      <c r="F1705">
        <v>2.2799999999999998</v>
      </c>
      <c r="G1705">
        <v>1702</v>
      </c>
      <c r="H1705">
        <v>90.29</v>
      </c>
    </row>
    <row r="1706" spans="1:8" x14ac:dyDescent="0.25">
      <c r="A1706" t="s">
        <v>3541</v>
      </c>
      <c r="B1706" t="s">
        <v>3542</v>
      </c>
      <c r="C1706">
        <v>191</v>
      </c>
      <c r="D1706">
        <v>2097.65</v>
      </c>
      <c r="E1706">
        <v>85</v>
      </c>
      <c r="F1706">
        <v>11.55</v>
      </c>
      <c r="G1706">
        <v>1703</v>
      </c>
      <c r="H1706">
        <v>90.3</v>
      </c>
    </row>
    <row r="1707" spans="1:8" x14ac:dyDescent="0.25">
      <c r="A1707" t="s">
        <v>3543</v>
      </c>
      <c r="B1707" t="s">
        <v>3544</v>
      </c>
      <c r="C1707">
        <v>4801</v>
      </c>
      <c r="D1707">
        <v>2094.9299999999998</v>
      </c>
      <c r="E1707">
        <v>408</v>
      </c>
      <c r="F1707">
        <v>0.53</v>
      </c>
      <c r="G1707">
        <v>1704</v>
      </c>
      <c r="H1707">
        <v>90.31</v>
      </c>
    </row>
    <row r="1708" spans="1:8" x14ac:dyDescent="0.25">
      <c r="A1708" t="s">
        <v>3545</v>
      </c>
      <c r="B1708" t="s">
        <v>3546</v>
      </c>
      <c r="C1708">
        <v>213</v>
      </c>
      <c r="D1708">
        <v>2094.2399999999998</v>
      </c>
      <c r="E1708">
        <v>86</v>
      </c>
      <c r="F1708">
        <v>10.78</v>
      </c>
      <c r="G1708">
        <v>1705</v>
      </c>
      <c r="H1708">
        <v>90.32</v>
      </c>
    </row>
    <row r="1709" spans="1:8" x14ac:dyDescent="0.25">
      <c r="A1709" t="s">
        <v>3547</v>
      </c>
      <c r="B1709" t="s">
        <v>3548</v>
      </c>
      <c r="C1709">
        <v>334</v>
      </c>
      <c r="D1709">
        <v>2084.3200000000002</v>
      </c>
      <c r="E1709">
        <v>56</v>
      </c>
      <c r="F1709">
        <v>7.91</v>
      </c>
      <c r="G1709">
        <v>1706</v>
      </c>
      <c r="H1709">
        <v>90.33</v>
      </c>
    </row>
    <row r="1710" spans="1:8" x14ac:dyDescent="0.25">
      <c r="A1710" t="s">
        <v>3549</v>
      </c>
      <c r="B1710" t="s">
        <v>3550</v>
      </c>
      <c r="C1710">
        <v>554</v>
      </c>
      <c r="D1710">
        <v>2080.65</v>
      </c>
      <c r="E1710">
        <v>159</v>
      </c>
      <c r="F1710">
        <v>3.95</v>
      </c>
      <c r="G1710">
        <v>1707</v>
      </c>
      <c r="H1710">
        <v>90.34</v>
      </c>
    </row>
    <row r="1711" spans="1:8" x14ac:dyDescent="0.25">
      <c r="A1711" t="s">
        <v>3551</v>
      </c>
      <c r="B1711" t="s">
        <v>3552</v>
      </c>
      <c r="C1711">
        <v>2075</v>
      </c>
      <c r="D1711">
        <v>2079.69</v>
      </c>
      <c r="E1711">
        <v>334</v>
      </c>
      <c r="F1711">
        <v>1.1599999999999999</v>
      </c>
      <c r="G1711">
        <v>1708</v>
      </c>
      <c r="H1711">
        <v>90.35</v>
      </c>
    </row>
    <row r="1712" spans="1:8" x14ac:dyDescent="0.25">
      <c r="A1712" t="s">
        <v>3553</v>
      </c>
      <c r="B1712" t="s">
        <v>3554</v>
      </c>
      <c r="C1712">
        <v>344</v>
      </c>
      <c r="D1712">
        <v>2077.8200000000002</v>
      </c>
      <c r="E1712">
        <v>52</v>
      </c>
      <c r="F1712">
        <v>10.77</v>
      </c>
      <c r="G1712">
        <v>1709</v>
      </c>
      <c r="H1712">
        <v>90.37</v>
      </c>
    </row>
    <row r="1713" spans="1:8" x14ac:dyDescent="0.25">
      <c r="A1713" t="s">
        <v>3555</v>
      </c>
      <c r="B1713" t="s">
        <v>3556</v>
      </c>
      <c r="C1713">
        <v>301</v>
      </c>
      <c r="D1713">
        <v>2077.02</v>
      </c>
      <c r="E1713">
        <v>118</v>
      </c>
      <c r="F1713">
        <v>7.74</v>
      </c>
      <c r="G1713">
        <v>1710</v>
      </c>
      <c r="H1713">
        <v>90.38</v>
      </c>
    </row>
    <row r="1714" spans="1:8" x14ac:dyDescent="0.25">
      <c r="A1714" t="s">
        <v>3557</v>
      </c>
      <c r="B1714" t="s">
        <v>3558</v>
      </c>
      <c r="C1714">
        <v>1132</v>
      </c>
      <c r="D1714">
        <v>2076.64</v>
      </c>
      <c r="E1714">
        <v>212</v>
      </c>
      <c r="F1714">
        <v>2.4300000000000002</v>
      </c>
      <c r="G1714">
        <v>1711</v>
      </c>
      <c r="H1714">
        <v>90.39</v>
      </c>
    </row>
    <row r="1715" spans="1:8" x14ac:dyDescent="0.25">
      <c r="A1715" t="s">
        <v>3559</v>
      </c>
      <c r="B1715" t="s">
        <v>3155</v>
      </c>
      <c r="C1715">
        <v>808</v>
      </c>
      <c r="D1715">
        <v>2075.37</v>
      </c>
      <c r="E1715">
        <v>161</v>
      </c>
      <c r="F1715">
        <v>3.82</v>
      </c>
      <c r="G1715">
        <v>1712</v>
      </c>
      <c r="H1715">
        <v>90.4</v>
      </c>
    </row>
    <row r="1716" spans="1:8" x14ac:dyDescent="0.25">
      <c r="A1716" t="s">
        <v>3560</v>
      </c>
      <c r="B1716" t="s">
        <v>3561</v>
      </c>
      <c r="C1716">
        <v>4780</v>
      </c>
      <c r="D1716">
        <v>2074.56</v>
      </c>
      <c r="E1716">
        <v>322</v>
      </c>
      <c r="F1716">
        <v>0.47</v>
      </c>
      <c r="G1716">
        <v>1713</v>
      </c>
      <c r="H1716">
        <v>90.41</v>
      </c>
    </row>
    <row r="1717" spans="1:8" x14ac:dyDescent="0.25">
      <c r="A1717" t="s">
        <v>3562</v>
      </c>
      <c r="B1717" t="s">
        <v>3563</v>
      </c>
      <c r="C1717">
        <v>2413</v>
      </c>
      <c r="D1717">
        <v>2070.85</v>
      </c>
      <c r="E1717">
        <v>275</v>
      </c>
      <c r="F1717">
        <v>1</v>
      </c>
      <c r="G1717">
        <v>1714</v>
      </c>
      <c r="H1717">
        <v>90.42</v>
      </c>
    </row>
    <row r="1718" spans="1:8" x14ac:dyDescent="0.25">
      <c r="A1718" t="s">
        <v>3564</v>
      </c>
      <c r="B1718" t="s">
        <v>3565</v>
      </c>
      <c r="C1718">
        <v>1623</v>
      </c>
      <c r="D1718">
        <v>2070.5500000000002</v>
      </c>
      <c r="E1718">
        <v>349</v>
      </c>
      <c r="F1718">
        <v>1.52</v>
      </c>
      <c r="G1718">
        <v>1715</v>
      </c>
      <c r="H1718">
        <v>90.43</v>
      </c>
    </row>
    <row r="1719" spans="1:8" x14ac:dyDescent="0.25">
      <c r="A1719" t="s">
        <v>3566</v>
      </c>
      <c r="B1719" t="s">
        <v>3567</v>
      </c>
      <c r="C1719">
        <v>1424</v>
      </c>
      <c r="D1719">
        <v>2070.11</v>
      </c>
      <c r="E1719">
        <v>126</v>
      </c>
      <c r="F1719">
        <v>2.02</v>
      </c>
      <c r="G1719">
        <v>1716</v>
      </c>
      <c r="H1719">
        <v>90.44</v>
      </c>
    </row>
    <row r="1720" spans="1:8" x14ac:dyDescent="0.25">
      <c r="A1720" t="s">
        <v>3568</v>
      </c>
      <c r="B1720" t="s">
        <v>3569</v>
      </c>
      <c r="C1720">
        <v>1642</v>
      </c>
      <c r="D1720">
        <v>2070.06</v>
      </c>
      <c r="E1720">
        <v>117</v>
      </c>
      <c r="F1720">
        <v>1.57</v>
      </c>
      <c r="G1720">
        <v>1717</v>
      </c>
      <c r="H1720">
        <v>90.45</v>
      </c>
    </row>
    <row r="1721" spans="1:8" x14ac:dyDescent="0.25">
      <c r="A1721" t="s">
        <v>3570</v>
      </c>
      <c r="B1721" t="s">
        <v>3571</v>
      </c>
      <c r="C1721">
        <v>3917</v>
      </c>
      <c r="D1721">
        <v>2068.4699999999998</v>
      </c>
      <c r="E1721">
        <v>155</v>
      </c>
      <c r="F1721">
        <v>0.79</v>
      </c>
      <c r="G1721">
        <v>1718</v>
      </c>
      <c r="H1721">
        <v>90.46</v>
      </c>
    </row>
    <row r="1722" spans="1:8" x14ac:dyDescent="0.25">
      <c r="A1722" t="s">
        <v>3572</v>
      </c>
      <c r="B1722" t="s">
        <v>3573</v>
      </c>
      <c r="C1722">
        <v>4731</v>
      </c>
      <c r="D1722">
        <v>2067.58</v>
      </c>
      <c r="E1722">
        <v>323</v>
      </c>
      <c r="F1722">
        <v>0.49</v>
      </c>
      <c r="G1722">
        <v>1719</v>
      </c>
      <c r="H1722">
        <v>90.47</v>
      </c>
    </row>
    <row r="1723" spans="1:8" x14ac:dyDescent="0.25">
      <c r="A1723" t="s">
        <v>3574</v>
      </c>
      <c r="B1723" t="s">
        <v>3575</v>
      </c>
      <c r="C1723">
        <v>212</v>
      </c>
      <c r="D1723">
        <v>2066.64</v>
      </c>
      <c r="E1723">
        <v>77</v>
      </c>
      <c r="F1723">
        <v>11.44</v>
      </c>
      <c r="G1723">
        <v>1720</v>
      </c>
      <c r="H1723">
        <v>90.48</v>
      </c>
    </row>
    <row r="1724" spans="1:8" x14ac:dyDescent="0.25">
      <c r="A1724" t="s">
        <v>3576</v>
      </c>
      <c r="B1724" t="s">
        <v>3577</v>
      </c>
      <c r="C1724">
        <v>270</v>
      </c>
      <c r="D1724">
        <v>2065.21</v>
      </c>
      <c r="E1724">
        <v>118</v>
      </c>
      <c r="F1724">
        <v>8.51</v>
      </c>
      <c r="G1724">
        <v>1721</v>
      </c>
      <c r="H1724">
        <v>90.49</v>
      </c>
    </row>
    <row r="1725" spans="1:8" x14ac:dyDescent="0.25">
      <c r="A1725" t="s">
        <v>3578</v>
      </c>
      <c r="B1725" t="s">
        <v>3579</v>
      </c>
      <c r="C1725">
        <v>2462</v>
      </c>
      <c r="D1725">
        <v>2064.56</v>
      </c>
      <c r="E1725">
        <v>234</v>
      </c>
      <c r="F1725">
        <v>0.9</v>
      </c>
      <c r="G1725">
        <v>1722</v>
      </c>
      <c r="H1725">
        <v>90.5</v>
      </c>
    </row>
    <row r="1726" spans="1:8" x14ac:dyDescent="0.25">
      <c r="A1726" t="s">
        <v>3580</v>
      </c>
      <c r="B1726" t="s">
        <v>3581</v>
      </c>
      <c r="C1726">
        <v>747</v>
      </c>
      <c r="D1726">
        <v>2062.8200000000002</v>
      </c>
      <c r="E1726">
        <v>82</v>
      </c>
      <c r="F1726">
        <v>3.07</v>
      </c>
      <c r="G1726">
        <v>1723</v>
      </c>
      <c r="H1726">
        <v>90.51</v>
      </c>
    </row>
    <row r="1727" spans="1:8" x14ac:dyDescent="0.25">
      <c r="A1727" t="s">
        <v>3582</v>
      </c>
      <c r="B1727" t="s">
        <v>3583</v>
      </c>
      <c r="C1727">
        <v>4248</v>
      </c>
      <c r="D1727">
        <v>2062.19</v>
      </c>
      <c r="E1727">
        <v>193</v>
      </c>
      <c r="F1727">
        <v>0.64</v>
      </c>
      <c r="G1727">
        <v>1724</v>
      </c>
      <c r="H1727">
        <v>90.52</v>
      </c>
    </row>
    <row r="1728" spans="1:8" x14ac:dyDescent="0.25">
      <c r="A1728" t="s">
        <v>3584</v>
      </c>
      <c r="B1728" t="s">
        <v>3585</v>
      </c>
      <c r="C1728">
        <v>1269</v>
      </c>
      <c r="D1728">
        <v>2061.85</v>
      </c>
      <c r="E1728">
        <v>201</v>
      </c>
      <c r="F1728">
        <v>2.36</v>
      </c>
      <c r="G1728">
        <v>1725</v>
      </c>
      <c r="H1728">
        <v>90.53</v>
      </c>
    </row>
    <row r="1729" spans="1:8" x14ac:dyDescent="0.25">
      <c r="A1729" t="s">
        <v>3586</v>
      </c>
      <c r="B1729" t="s">
        <v>3587</v>
      </c>
      <c r="C1729">
        <v>602</v>
      </c>
      <c r="D1729">
        <v>2059.44</v>
      </c>
      <c r="E1729">
        <v>186</v>
      </c>
      <c r="F1729">
        <v>3.76</v>
      </c>
      <c r="G1729">
        <v>1726</v>
      </c>
      <c r="H1729">
        <v>90.54</v>
      </c>
    </row>
    <row r="1730" spans="1:8" x14ac:dyDescent="0.25">
      <c r="A1730" t="s">
        <v>3588</v>
      </c>
      <c r="B1730" t="s">
        <v>3589</v>
      </c>
      <c r="C1730">
        <v>1634</v>
      </c>
      <c r="D1730">
        <v>2059.0300000000002</v>
      </c>
      <c r="E1730">
        <v>195</v>
      </c>
      <c r="F1730">
        <v>1.52</v>
      </c>
      <c r="G1730">
        <v>1727</v>
      </c>
      <c r="H1730">
        <v>90.55</v>
      </c>
    </row>
    <row r="1731" spans="1:8" x14ac:dyDescent="0.25">
      <c r="A1731" t="s">
        <v>3590</v>
      </c>
      <c r="B1731" t="s">
        <v>3591</v>
      </c>
      <c r="C1731">
        <v>2790</v>
      </c>
      <c r="D1731">
        <v>2058.1</v>
      </c>
      <c r="E1731">
        <v>192</v>
      </c>
      <c r="F1731">
        <v>0.92</v>
      </c>
      <c r="G1731">
        <v>1728</v>
      </c>
      <c r="H1731">
        <v>90.56</v>
      </c>
    </row>
    <row r="1732" spans="1:8" x14ac:dyDescent="0.25">
      <c r="A1732" t="s">
        <v>3592</v>
      </c>
      <c r="B1732" t="s">
        <v>3593</v>
      </c>
      <c r="C1732">
        <v>1688</v>
      </c>
      <c r="D1732">
        <v>2056.16</v>
      </c>
      <c r="E1732">
        <v>167</v>
      </c>
      <c r="F1732">
        <v>2.36</v>
      </c>
      <c r="G1732">
        <v>1729</v>
      </c>
      <c r="H1732">
        <v>90.57</v>
      </c>
    </row>
    <row r="1733" spans="1:8" x14ac:dyDescent="0.25">
      <c r="A1733" t="s">
        <v>3594</v>
      </c>
      <c r="B1733" t="s">
        <v>3595</v>
      </c>
      <c r="C1733">
        <v>1516</v>
      </c>
      <c r="D1733">
        <v>2056.1</v>
      </c>
      <c r="E1733">
        <v>235</v>
      </c>
      <c r="F1733">
        <v>1.89</v>
      </c>
      <c r="G1733">
        <v>1730</v>
      </c>
      <c r="H1733">
        <v>90.58</v>
      </c>
    </row>
    <row r="1734" spans="1:8" x14ac:dyDescent="0.25">
      <c r="A1734" t="s">
        <v>3596</v>
      </c>
      <c r="B1734" t="s">
        <v>3597</v>
      </c>
      <c r="C1734">
        <v>2228</v>
      </c>
      <c r="D1734">
        <v>2053.5700000000002</v>
      </c>
      <c r="E1734">
        <v>205</v>
      </c>
      <c r="F1734">
        <v>1.1000000000000001</v>
      </c>
      <c r="G1734">
        <v>1731</v>
      </c>
      <c r="H1734">
        <v>90.59</v>
      </c>
    </row>
    <row r="1735" spans="1:8" x14ac:dyDescent="0.25">
      <c r="A1735" t="s">
        <v>3598</v>
      </c>
      <c r="B1735" t="s">
        <v>3599</v>
      </c>
      <c r="C1735">
        <v>510</v>
      </c>
      <c r="D1735">
        <v>2042.87</v>
      </c>
      <c r="E1735">
        <v>166</v>
      </c>
      <c r="F1735">
        <v>4.58</v>
      </c>
      <c r="G1735">
        <v>1732</v>
      </c>
      <c r="H1735">
        <v>90.6</v>
      </c>
    </row>
    <row r="1736" spans="1:8" x14ac:dyDescent="0.25">
      <c r="A1736" t="s">
        <v>3600</v>
      </c>
      <c r="B1736" t="s">
        <v>3601</v>
      </c>
      <c r="C1736">
        <v>1638</v>
      </c>
      <c r="D1736">
        <v>2039.79</v>
      </c>
      <c r="E1736">
        <v>170</v>
      </c>
      <c r="F1736">
        <v>1.42</v>
      </c>
      <c r="G1736">
        <v>1733</v>
      </c>
      <c r="H1736">
        <v>90.61</v>
      </c>
    </row>
    <row r="1737" spans="1:8" x14ac:dyDescent="0.25">
      <c r="A1737" t="s">
        <v>3602</v>
      </c>
      <c r="B1737" t="s">
        <v>3603</v>
      </c>
      <c r="C1737">
        <v>2171</v>
      </c>
      <c r="D1737">
        <v>2039.46</v>
      </c>
      <c r="E1737">
        <v>180</v>
      </c>
      <c r="F1737">
        <v>1.67</v>
      </c>
      <c r="G1737">
        <v>1734</v>
      </c>
      <c r="H1737">
        <v>90.62</v>
      </c>
    </row>
    <row r="1738" spans="1:8" x14ac:dyDescent="0.25">
      <c r="A1738" t="s">
        <v>3604</v>
      </c>
      <c r="B1738" t="s">
        <v>3605</v>
      </c>
      <c r="C1738">
        <v>1626</v>
      </c>
      <c r="D1738">
        <v>2038.33</v>
      </c>
      <c r="E1738">
        <v>98</v>
      </c>
      <c r="F1738">
        <v>1.39</v>
      </c>
      <c r="G1738">
        <v>1735</v>
      </c>
      <c r="H1738">
        <v>90.63</v>
      </c>
    </row>
    <row r="1739" spans="1:8" x14ac:dyDescent="0.25">
      <c r="A1739" t="s">
        <v>3606</v>
      </c>
      <c r="B1739" t="s">
        <v>3607</v>
      </c>
      <c r="C1739">
        <v>167</v>
      </c>
      <c r="D1739">
        <v>2037.6</v>
      </c>
      <c r="E1739">
        <v>95</v>
      </c>
      <c r="F1739">
        <v>13.74</v>
      </c>
      <c r="G1739">
        <v>1736</v>
      </c>
      <c r="H1739">
        <v>90.64</v>
      </c>
    </row>
    <row r="1740" spans="1:8" x14ac:dyDescent="0.25">
      <c r="A1740" t="s">
        <v>3608</v>
      </c>
      <c r="B1740" t="s">
        <v>3609</v>
      </c>
      <c r="C1740">
        <v>2112</v>
      </c>
      <c r="D1740">
        <v>2035.16</v>
      </c>
      <c r="E1740">
        <v>243</v>
      </c>
      <c r="F1740">
        <v>1.1599999999999999</v>
      </c>
      <c r="G1740">
        <v>1737</v>
      </c>
      <c r="H1740">
        <v>90.65</v>
      </c>
    </row>
    <row r="1741" spans="1:8" x14ac:dyDescent="0.25">
      <c r="A1741" t="s">
        <v>3610</v>
      </c>
      <c r="B1741" t="s">
        <v>3611</v>
      </c>
      <c r="C1741">
        <v>1672</v>
      </c>
      <c r="D1741">
        <v>2033.4</v>
      </c>
      <c r="E1741">
        <v>217</v>
      </c>
      <c r="F1741">
        <v>1.36</v>
      </c>
      <c r="G1741">
        <v>1738</v>
      </c>
      <c r="H1741">
        <v>90.66</v>
      </c>
    </row>
    <row r="1742" spans="1:8" x14ac:dyDescent="0.25">
      <c r="A1742" t="s">
        <v>3612</v>
      </c>
      <c r="B1742" t="s">
        <v>3613</v>
      </c>
      <c r="C1742">
        <v>542</v>
      </c>
      <c r="D1742">
        <v>2032.77</v>
      </c>
      <c r="E1742">
        <v>101</v>
      </c>
      <c r="F1742">
        <v>3.96</v>
      </c>
      <c r="G1742">
        <v>1739</v>
      </c>
      <c r="H1742">
        <v>90.67</v>
      </c>
    </row>
    <row r="1743" spans="1:8" x14ac:dyDescent="0.25">
      <c r="A1743" t="s">
        <v>3614</v>
      </c>
      <c r="B1743" t="s">
        <v>3615</v>
      </c>
      <c r="C1743">
        <v>842</v>
      </c>
      <c r="D1743">
        <v>2030.84</v>
      </c>
      <c r="E1743">
        <v>133</v>
      </c>
      <c r="F1743">
        <v>3.15</v>
      </c>
      <c r="G1743">
        <v>1740</v>
      </c>
      <c r="H1743">
        <v>90.68</v>
      </c>
    </row>
    <row r="1744" spans="1:8" x14ac:dyDescent="0.25">
      <c r="A1744" t="s">
        <v>3616</v>
      </c>
      <c r="B1744" t="s">
        <v>3617</v>
      </c>
      <c r="C1744">
        <v>4973</v>
      </c>
      <c r="D1744">
        <v>2030.22</v>
      </c>
      <c r="E1744">
        <v>329</v>
      </c>
      <c r="F1744">
        <v>0.47</v>
      </c>
      <c r="G1744">
        <v>1741</v>
      </c>
      <c r="H1744">
        <v>90.69</v>
      </c>
    </row>
    <row r="1745" spans="1:8" x14ac:dyDescent="0.25">
      <c r="A1745" t="s">
        <v>3618</v>
      </c>
      <c r="B1745" t="s">
        <v>3619</v>
      </c>
      <c r="C1745">
        <v>254</v>
      </c>
      <c r="D1745">
        <v>2029.34</v>
      </c>
      <c r="E1745">
        <v>108</v>
      </c>
      <c r="F1745">
        <v>8.83</v>
      </c>
      <c r="G1745">
        <v>1742</v>
      </c>
      <c r="H1745">
        <v>90.7</v>
      </c>
    </row>
    <row r="1746" spans="1:8" x14ac:dyDescent="0.25">
      <c r="A1746" t="s">
        <v>3620</v>
      </c>
      <c r="B1746" t="s">
        <v>3621</v>
      </c>
      <c r="C1746">
        <v>1055</v>
      </c>
      <c r="D1746">
        <v>2029.27</v>
      </c>
      <c r="E1746">
        <v>162</v>
      </c>
      <c r="F1746">
        <v>2.13</v>
      </c>
      <c r="G1746">
        <v>1743</v>
      </c>
      <c r="H1746">
        <v>90.71</v>
      </c>
    </row>
    <row r="1747" spans="1:8" x14ac:dyDescent="0.25">
      <c r="A1747" t="s">
        <v>3622</v>
      </c>
      <c r="B1747" t="s">
        <v>3623</v>
      </c>
      <c r="C1747">
        <v>1535</v>
      </c>
      <c r="D1747">
        <v>2028.95</v>
      </c>
      <c r="E1747">
        <v>291</v>
      </c>
      <c r="F1747">
        <v>1.52</v>
      </c>
      <c r="G1747">
        <v>1744</v>
      </c>
      <c r="H1747">
        <v>90.72</v>
      </c>
    </row>
    <row r="1748" spans="1:8" x14ac:dyDescent="0.25">
      <c r="A1748" t="s">
        <v>3624</v>
      </c>
      <c r="B1748" t="s">
        <v>3625</v>
      </c>
      <c r="C1748">
        <v>698</v>
      </c>
      <c r="D1748">
        <v>2025.77</v>
      </c>
      <c r="E1748">
        <v>113</v>
      </c>
      <c r="F1748">
        <v>3.25</v>
      </c>
      <c r="G1748">
        <v>1745</v>
      </c>
      <c r="H1748">
        <v>90.73</v>
      </c>
    </row>
    <row r="1749" spans="1:8" x14ac:dyDescent="0.25">
      <c r="A1749" t="s">
        <v>3626</v>
      </c>
      <c r="B1749" t="s">
        <v>3627</v>
      </c>
      <c r="C1749">
        <v>1447</v>
      </c>
      <c r="D1749">
        <v>2018.14</v>
      </c>
      <c r="E1749">
        <v>89</v>
      </c>
      <c r="F1749">
        <v>1.69</v>
      </c>
      <c r="G1749">
        <v>1746</v>
      </c>
      <c r="H1749">
        <v>90.74</v>
      </c>
    </row>
    <row r="1750" spans="1:8" x14ac:dyDescent="0.25">
      <c r="A1750" t="s">
        <v>3628</v>
      </c>
      <c r="B1750" t="s">
        <v>3629</v>
      </c>
      <c r="C1750">
        <v>1124</v>
      </c>
      <c r="D1750">
        <v>2015.86</v>
      </c>
      <c r="E1750">
        <v>276</v>
      </c>
      <c r="F1750">
        <v>2.2799999999999998</v>
      </c>
      <c r="G1750">
        <v>1747</v>
      </c>
      <c r="H1750">
        <v>90.75</v>
      </c>
    </row>
    <row r="1751" spans="1:8" x14ac:dyDescent="0.25">
      <c r="A1751" t="s">
        <v>3630</v>
      </c>
      <c r="B1751" t="s">
        <v>3631</v>
      </c>
      <c r="C1751">
        <v>1622</v>
      </c>
      <c r="D1751">
        <v>2013.7</v>
      </c>
      <c r="E1751">
        <v>191</v>
      </c>
      <c r="F1751">
        <v>1.54</v>
      </c>
      <c r="G1751">
        <v>1748</v>
      </c>
      <c r="H1751">
        <v>90.76</v>
      </c>
    </row>
    <row r="1752" spans="1:8" x14ac:dyDescent="0.25">
      <c r="A1752" t="s">
        <v>3632</v>
      </c>
      <c r="B1752" t="s">
        <v>3633</v>
      </c>
      <c r="C1752">
        <v>637</v>
      </c>
      <c r="D1752">
        <v>2011.99</v>
      </c>
      <c r="E1752">
        <v>37</v>
      </c>
      <c r="F1752">
        <v>4.34</v>
      </c>
      <c r="G1752">
        <v>1749</v>
      </c>
      <c r="H1752">
        <v>90.77</v>
      </c>
    </row>
    <row r="1753" spans="1:8" x14ac:dyDescent="0.25">
      <c r="A1753" t="s">
        <v>3634</v>
      </c>
      <c r="B1753" t="s">
        <v>3635</v>
      </c>
      <c r="C1753">
        <v>2301</v>
      </c>
      <c r="D1753">
        <v>2011.41</v>
      </c>
      <c r="E1753">
        <v>261</v>
      </c>
      <c r="F1753">
        <v>1</v>
      </c>
      <c r="G1753">
        <v>1750</v>
      </c>
      <c r="H1753">
        <v>90.78</v>
      </c>
    </row>
    <row r="1754" spans="1:8" x14ac:dyDescent="0.25">
      <c r="A1754" t="s">
        <v>3636</v>
      </c>
      <c r="B1754" t="s">
        <v>3637</v>
      </c>
      <c r="C1754">
        <v>2294</v>
      </c>
      <c r="D1754">
        <v>2011.28</v>
      </c>
      <c r="E1754">
        <v>369</v>
      </c>
      <c r="F1754">
        <v>0.93</v>
      </c>
      <c r="G1754">
        <v>1751</v>
      </c>
      <c r="H1754">
        <v>90.79</v>
      </c>
    </row>
    <row r="1755" spans="1:8" x14ac:dyDescent="0.25">
      <c r="A1755" t="s">
        <v>3638</v>
      </c>
      <c r="B1755" t="s">
        <v>3639</v>
      </c>
      <c r="C1755">
        <v>594</v>
      </c>
      <c r="D1755">
        <v>2008.38</v>
      </c>
      <c r="E1755">
        <v>89</v>
      </c>
      <c r="F1755">
        <v>4.2</v>
      </c>
      <c r="G1755">
        <v>1752</v>
      </c>
      <c r="H1755">
        <v>90.8</v>
      </c>
    </row>
    <row r="1756" spans="1:8" x14ac:dyDescent="0.25">
      <c r="A1756" t="s">
        <v>3640</v>
      </c>
      <c r="B1756" t="s">
        <v>3641</v>
      </c>
      <c r="C1756">
        <v>314</v>
      </c>
      <c r="D1756">
        <v>2007.88</v>
      </c>
      <c r="E1756">
        <v>61</v>
      </c>
      <c r="F1756">
        <v>7.71</v>
      </c>
      <c r="G1756">
        <v>1753</v>
      </c>
      <c r="H1756">
        <v>90.81</v>
      </c>
    </row>
    <row r="1757" spans="1:8" x14ac:dyDescent="0.25">
      <c r="A1757" t="s">
        <v>3642</v>
      </c>
      <c r="B1757" t="s">
        <v>3643</v>
      </c>
      <c r="C1757">
        <v>1180</v>
      </c>
      <c r="D1757">
        <v>2005</v>
      </c>
      <c r="E1757">
        <v>119</v>
      </c>
      <c r="F1757">
        <v>2.02</v>
      </c>
      <c r="G1757">
        <v>1754</v>
      </c>
      <c r="H1757">
        <v>90.82</v>
      </c>
    </row>
    <row r="1758" spans="1:8" x14ac:dyDescent="0.25">
      <c r="A1758" t="s">
        <v>3644</v>
      </c>
      <c r="B1758" t="s">
        <v>3645</v>
      </c>
      <c r="C1758">
        <v>959</v>
      </c>
      <c r="D1758">
        <v>2004.57</v>
      </c>
      <c r="E1758">
        <v>210</v>
      </c>
      <c r="F1758">
        <v>2.5</v>
      </c>
      <c r="G1758">
        <v>1755</v>
      </c>
      <c r="H1758">
        <v>90.83</v>
      </c>
    </row>
    <row r="1759" spans="1:8" x14ac:dyDescent="0.25">
      <c r="A1759" t="s">
        <v>3646</v>
      </c>
      <c r="B1759" t="s">
        <v>3647</v>
      </c>
      <c r="C1759">
        <v>5878</v>
      </c>
      <c r="D1759">
        <v>2002.26</v>
      </c>
      <c r="E1759">
        <v>368</v>
      </c>
      <c r="F1759">
        <v>0.42</v>
      </c>
      <c r="G1759">
        <v>1756</v>
      </c>
      <c r="H1759">
        <v>90.84</v>
      </c>
    </row>
    <row r="1760" spans="1:8" x14ac:dyDescent="0.25">
      <c r="A1760" t="s">
        <v>3648</v>
      </c>
      <c r="B1760" t="s">
        <v>3649</v>
      </c>
      <c r="C1760">
        <v>1470</v>
      </c>
      <c r="D1760">
        <v>1999.48</v>
      </c>
      <c r="E1760">
        <v>169</v>
      </c>
      <c r="F1760">
        <v>1.58</v>
      </c>
      <c r="G1760">
        <v>1757</v>
      </c>
      <c r="H1760">
        <v>90.85</v>
      </c>
    </row>
    <row r="1761" spans="1:8" x14ac:dyDescent="0.25">
      <c r="A1761" t="s">
        <v>3650</v>
      </c>
      <c r="B1761" t="s">
        <v>3651</v>
      </c>
      <c r="C1761">
        <v>732</v>
      </c>
      <c r="D1761">
        <v>1999.04</v>
      </c>
      <c r="E1761">
        <v>193</v>
      </c>
      <c r="F1761">
        <v>3.12</v>
      </c>
      <c r="G1761">
        <v>1758</v>
      </c>
      <c r="H1761">
        <v>90.86</v>
      </c>
    </row>
    <row r="1762" spans="1:8" x14ac:dyDescent="0.25">
      <c r="A1762" t="s">
        <v>3652</v>
      </c>
      <c r="B1762" t="s">
        <v>3653</v>
      </c>
      <c r="C1762">
        <v>2894</v>
      </c>
      <c r="D1762">
        <v>1998.37</v>
      </c>
      <c r="E1762">
        <v>309</v>
      </c>
      <c r="F1762">
        <v>1.27</v>
      </c>
      <c r="G1762">
        <v>1759</v>
      </c>
      <c r="H1762">
        <v>90.87</v>
      </c>
    </row>
    <row r="1763" spans="1:8" x14ac:dyDescent="0.25">
      <c r="A1763" t="s">
        <v>3654</v>
      </c>
      <c r="B1763" t="s">
        <v>3655</v>
      </c>
      <c r="C1763">
        <v>3309</v>
      </c>
      <c r="D1763">
        <v>1995.94</v>
      </c>
      <c r="E1763">
        <v>188</v>
      </c>
      <c r="F1763">
        <v>0.83</v>
      </c>
      <c r="G1763">
        <v>1760</v>
      </c>
      <c r="H1763">
        <v>90.88</v>
      </c>
    </row>
    <row r="1764" spans="1:8" x14ac:dyDescent="0.25">
      <c r="A1764" t="s">
        <v>3656</v>
      </c>
      <c r="B1764" t="s">
        <v>3657</v>
      </c>
      <c r="C1764">
        <v>1997</v>
      </c>
      <c r="D1764">
        <v>1994.02</v>
      </c>
      <c r="E1764">
        <v>217</v>
      </c>
      <c r="F1764">
        <v>1.79</v>
      </c>
      <c r="G1764">
        <v>1761</v>
      </c>
      <c r="H1764">
        <v>90.89</v>
      </c>
    </row>
    <row r="1765" spans="1:8" x14ac:dyDescent="0.25">
      <c r="A1765" t="s">
        <v>3658</v>
      </c>
      <c r="B1765" t="s">
        <v>3659</v>
      </c>
      <c r="C1765">
        <v>471</v>
      </c>
      <c r="D1765">
        <v>1993.47</v>
      </c>
      <c r="E1765">
        <v>169</v>
      </c>
      <c r="F1765">
        <v>4.26</v>
      </c>
      <c r="G1765">
        <v>1762</v>
      </c>
      <c r="H1765">
        <v>90.9</v>
      </c>
    </row>
    <row r="1766" spans="1:8" x14ac:dyDescent="0.25">
      <c r="A1766" t="s">
        <v>3660</v>
      </c>
      <c r="B1766" t="s">
        <v>3661</v>
      </c>
      <c r="C1766">
        <v>2291</v>
      </c>
      <c r="D1766">
        <v>1992.1</v>
      </c>
      <c r="E1766">
        <v>370</v>
      </c>
      <c r="F1766">
        <v>0.94</v>
      </c>
      <c r="G1766">
        <v>1763</v>
      </c>
      <c r="H1766">
        <v>90.91</v>
      </c>
    </row>
    <row r="1767" spans="1:8" x14ac:dyDescent="0.25">
      <c r="A1767" t="s">
        <v>3662</v>
      </c>
      <c r="B1767" t="s">
        <v>3663</v>
      </c>
      <c r="C1767">
        <v>3135</v>
      </c>
      <c r="D1767">
        <v>1991.29</v>
      </c>
      <c r="E1767">
        <v>189</v>
      </c>
      <c r="F1767">
        <v>0.74</v>
      </c>
      <c r="G1767">
        <v>1764</v>
      </c>
      <c r="H1767">
        <v>90.92</v>
      </c>
    </row>
    <row r="1768" spans="1:8" x14ac:dyDescent="0.25">
      <c r="A1768" t="s">
        <v>3664</v>
      </c>
      <c r="B1768" t="s">
        <v>3665</v>
      </c>
      <c r="C1768">
        <v>1585</v>
      </c>
      <c r="D1768">
        <v>1990.63</v>
      </c>
      <c r="E1768">
        <v>202</v>
      </c>
      <c r="F1768">
        <v>1.5</v>
      </c>
      <c r="G1768">
        <v>1765</v>
      </c>
      <c r="H1768">
        <v>90.93</v>
      </c>
    </row>
    <row r="1769" spans="1:8" x14ac:dyDescent="0.25">
      <c r="A1769" t="s">
        <v>3666</v>
      </c>
      <c r="B1769" t="s">
        <v>3667</v>
      </c>
      <c r="C1769">
        <v>642</v>
      </c>
      <c r="D1769">
        <v>1987.58</v>
      </c>
      <c r="E1769">
        <v>102</v>
      </c>
      <c r="F1769">
        <v>3.61</v>
      </c>
      <c r="G1769">
        <v>1766</v>
      </c>
      <c r="H1769">
        <v>90.94</v>
      </c>
    </row>
    <row r="1770" spans="1:8" x14ac:dyDescent="0.25">
      <c r="A1770" t="s">
        <v>3668</v>
      </c>
      <c r="B1770" t="s">
        <v>3669</v>
      </c>
      <c r="C1770">
        <v>2157</v>
      </c>
      <c r="D1770">
        <v>1983.96</v>
      </c>
      <c r="E1770">
        <v>388</v>
      </c>
      <c r="F1770">
        <v>1.06</v>
      </c>
      <c r="G1770">
        <v>1767</v>
      </c>
      <c r="H1770">
        <v>90.95</v>
      </c>
    </row>
    <row r="1771" spans="1:8" x14ac:dyDescent="0.25">
      <c r="A1771" t="s">
        <v>3670</v>
      </c>
      <c r="B1771" t="s">
        <v>3671</v>
      </c>
      <c r="C1771">
        <v>450</v>
      </c>
      <c r="D1771">
        <v>1982.05</v>
      </c>
      <c r="E1771">
        <v>102</v>
      </c>
      <c r="F1771">
        <v>5.01</v>
      </c>
      <c r="G1771">
        <v>1768</v>
      </c>
      <c r="H1771">
        <v>90.96</v>
      </c>
    </row>
    <row r="1772" spans="1:8" x14ac:dyDescent="0.25">
      <c r="A1772" t="s">
        <v>3672</v>
      </c>
      <c r="B1772" t="s">
        <v>3673</v>
      </c>
      <c r="C1772">
        <v>2869</v>
      </c>
      <c r="D1772">
        <v>1981.85</v>
      </c>
      <c r="E1772">
        <v>164</v>
      </c>
      <c r="F1772">
        <v>1.73</v>
      </c>
      <c r="G1772">
        <v>1769</v>
      </c>
      <c r="H1772">
        <v>90.97</v>
      </c>
    </row>
    <row r="1773" spans="1:8" x14ac:dyDescent="0.25">
      <c r="A1773" t="s">
        <v>3674</v>
      </c>
      <c r="B1773" t="s">
        <v>3675</v>
      </c>
      <c r="C1773">
        <v>2084</v>
      </c>
      <c r="D1773">
        <v>1979.48</v>
      </c>
      <c r="E1773">
        <v>169</v>
      </c>
      <c r="F1773">
        <v>1.08</v>
      </c>
      <c r="G1773">
        <v>1770</v>
      </c>
      <c r="H1773">
        <v>90.98</v>
      </c>
    </row>
    <row r="1774" spans="1:8" x14ac:dyDescent="0.25">
      <c r="A1774" t="s">
        <v>3676</v>
      </c>
      <c r="B1774" t="s">
        <v>3677</v>
      </c>
      <c r="C1774">
        <v>1273</v>
      </c>
      <c r="D1774">
        <v>1978.05</v>
      </c>
      <c r="E1774">
        <v>127</v>
      </c>
      <c r="F1774">
        <v>2.69</v>
      </c>
      <c r="G1774">
        <v>1771</v>
      </c>
      <c r="H1774">
        <v>90.99</v>
      </c>
    </row>
    <row r="1775" spans="1:8" x14ac:dyDescent="0.25">
      <c r="A1775" t="s">
        <v>3678</v>
      </c>
      <c r="B1775" t="s">
        <v>3679</v>
      </c>
      <c r="C1775">
        <v>179</v>
      </c>
      <c r="D1775">
        <v>1977.27</v>
      </c>
      <c r="E1775">
        <v>105</v>
      </c>
      <c r="F1775">
        <v>11.9</v>
      </c>
      <c r="G1775">
        <v>1772</v>
      </c>
      <c r="H1775">
        <v>91</v>
      </c>
    </row>
    <row r="1776" spans="1:8" x14ac:dyDescent="0.25">
      <c r="A1776" t="s">
        <v>3680</v>
      </c>
      <c r="B1776" t="s">
        <v>3681</v>
      </c>
      <c r="C1776">
        <v>2045</v>
      </c>
      <c r="D1776">
        <v>1975.31</v>
      </c>
      <c r="E1776">
        <v>306</v>
      </c>
      <c r="F1776">
        <v>1.1599999999999999</v>
      </c>
      <c r="G1776">
        <v>1773</v>
      </c>
      <c r="H1776">
        <v>91.01</v>
      </c>
    </row>
    <row r="1777" spans="1:8" x14ac:dyDescent="0.25">
      <c r="A1777" t="s">
        <v>3682</v>
      </c>
      <c r="B1777" t="s">
        <v>3683</v>
      </c>
      <c r="C1777">
        <v>537</v>
      </c>
      <c r="D1777">
        <v>1974.29</v>
      </c>
      <c r="E1777">
        <v>169</v>
      </c>
      <c r="F1777">
        <v>4.21</v>
      </c>
      <c r="G1777">
        <v>1774</v>
      </c>
      <c r="H1777">
        <v>91.02</v>
      </c>
    </row>
    <row r="1778" spans="1:8" x14ac:dyDescent="0.25">
      <c r="A1778" t="s">
        <v>3684</v>
      </c>
      <c r="B1778" t="s">
        <v>3685</v>
      </c>
      <c r="C1778">
        <v>809</v>
      </c>
      <c r="D1778">
        <v>1966.93</v>
      </c>
      <c r="E1778">
        <v>136</v>
      </c>
      <c r="F1778">
        <v>2.59</v>
      </c>
      <c r="G1778">
        <v>1775</v>
      </c>
      <c r="H1778">
        <v>91.03</v>
      </c>
    </row>
    <row r="1779" spans="1:8" x14ac:dyDescent="0.25">
      <c r="A1779" t="s">
        <v>3686</v>
      </c>
      <c r="B1779" t="s">
        <v>3687</v>
      </c>
      <c r="C1779">
        <v>1118</v>
      </c>
      <c r="D1779">
        <v>1966.07</v>
      </c>
      <c r="E1779">
        <v>289</v>
      </c>
      <c r="F1779">
        <v>2.25</v>
      </c>
      <c r="G1779">
        <v>1776</v>
      </c>
      <c r="H1779">
        <v>91.04</v>
      </c>
    </row>
    <row r="1780" spans="1:8" x14ac:dyDescent="0.25">
      <c r="A1780" t="s">
        <v>3688</v>
      </c>
      <c r="B1780" t="s">
        <v>3689</v>
      </c>
      <c r="C1780">
        <v>2456</v>
      </c>
      <c r="D1780">
        <v>1962.83</v>
      </c>
      <c r="E1780">
        <v>131</v>
      </c>
      <c r="F1780">
        <v>0.87</v>
      </c>
      <c r="G1780">
        <v>1777</v>
      </c>
      <c r="H1780">
        <v>91.05</v>
      </c>
    </row>
    <row r="1781" spans="1:8" x14ac:dyDescent="0.25">
      <c r="A1781" t="s">
        <v>3690</v>
      </c>
      <c r="B1781" t="s">
        <v>3691</v>
      </c>
      <c r="C1781">
        <v>7183</v>
      </c>
      <c r="D1781">
        <v>1960.45</v>
      </c>
      <c r="E1781">
        <v>163</v>
      </c>
      <c r="F1781">
        <v>1.07</v>
      </c>
      <c r="G1781">
        <v>1778</v>
      </c>
      <c r="H1781">
        <v>91.06</v>
      </c>
    </row>
    <row r="1782" spans="1:8" x14ac:dyDescent="0.25">
      <c r="A1782" t="s">
        <v>3692</v>
      </c>
      <c r="B1782" t="s">
        <v>3693</v>
      </c>
      <c r="C1782">
        <v>472</v>
      </c>
      <c r="D1782">
        <v>1960.3</v>
      </c>
      <c r="E1782">
        <v>80</v>
      </c>
      <c r="F1782">
        <v>4.25</v>
      </c>
      <c r="G1782">
        <v>1779</v>
      </c>
      <c r="H1782">
        <v>91.07</v>
      </c>
    </row>
    <row r="1783" spans="1:8" x14ac:dyDescent="0.25">
      <c r="A1783" t="s">
        <v>3694</v>
      </c>
      <c r="B1783" t="s">
        <v>3695</v>
      </c>
      <c r="C1783">
        <v>1492</v>
      </c>
      <c r="D1783">
        <v>1960</v>
      </c>
      <c r="E1783">
        <v>125</v>
      </c>
      <c r="F1783">
        <v>1.79</v>
      </c>
      <c r="G1783">
        <v>1780</v>
      </c>
      <c r="H1783">
        <v>91.08</v>
      </c>
    </row>
    <row r="1784" spans="1:8" x14ac:dyDescent="0.25">
      <c r="A1784" t="s">
        <v>3696</v>
      </c>
      <c r="B1784" t="s">
        <v>3697</v>
      </c>
      <c r="C1784">
        <v>736</v>
      </c>
      <c r="D1784">
        <v>1950.66</v>
      </c>
      <c r="E1784">
        <v>105</v>
      </c>
      <c r="F1784">
        <v>2.98</v>
      </c>
      <c r="G1784">
        <v>1781</v>
      </c>
      <c r="H1784">
        <v>91.09</v>
      </c>
    </row>
    <row r="1785" spans="1:8" x14ac:dyDescent="0.25">
      <c r="A1785" t="s">
        <v>3698</v>
      </c>
      <c r="B1785" t="s">
        <v>3699</v>
      </c>
      <c r="C1785">
        <v>2365</v>
      </c>
      <c r="D1785">
        <v>1950.55</v>
      </c>
      <c r="E1785">
        <v>404</v>
      </c>
      <c r="F1785">
        <v>0.96</v>
      </c>
      <c r="G1785">
        <v>1782</v>
      </c>
      <c r="H1785">
        <v>91.1</v>
      </c>
    </row>
    <row r="1786" spans="1:8" x14ac:dyDescent="0.25">
      <c r="A1786" t="s">
        <v>3700</v>
      </c>
      <c r="B1786" t="s">
        <v>3701</v>
      </c>
      <c r="C1786">
        <v>1478</v>
      </c>
      <c r="D1786">
        <v>1950.27</v>
      </c>
      <c r="E1786">
        <v>170</v>
      </c>
      <c r="F1786">
        <v>1.92</v>
      </c>
      <c r="G1786">
        <v>1783</v>
      </c>
      <c r="H1786">
        <v>91.11</v>
      </c>
    </row>
    <row r="1787" spans="1:8" x14ac:dyDescent="0.25">
      <c r="A1787" t="s">
        <v>3702</v>
      </c>
      <c r="B1787" t="s">
        <v>3703</v>
      </c>
      <c r="C1787">
        <v>1615</v>
      </c>
      <c r="D1787">
        <v>1949.69</v>
      </c>
      <c r="E1787">
        <v>287</v>
      </c>
      <c r="F1787">
        <v>1.4</v>
      </c>
      <c r="G1787">
        <v>1784</v>
      </c>
      <c r="H1787">
        <v>91.12</v>
      </c>
    </row>
    <row r="1788" spans="1:8" x14ac:dyDescent="0.25">
      <c r="A1788" t="s">
        <v>3704</v>
      </c>
      <c r="B1788" t="s">
        <v>3705</v>
      </c>
      <c r="C1788">
        <v>154</v>
      </c>
      <c r="D1788">
        <v>1949.21</v>
      </c>
      <c r="E1788">
        <v>95</v>
      </c>
      <c r="F1788">
        <v>12.66</v>
      </c>
      <c r="G1788">
        <v>1785</v>
      </c>
      <c r="H1788">
        <v>91.13</v>
      </c>
    </row>
    <row r="1789" spans="1:8" x14ac:dyDescent="0.25">
      <c r="A1789" t="s">
        <v>3706</v>
      </c>
      <c r="B1789" t="s">
        <v>3707</v>
      </c>
      <c r="C1789">
        <v>5875</v>
      </c>
      <c r="D1789">
        <v>1947.76</v>
      </c>
      <c r="E1789">
        <v>245</v>
      </c>
      <c r="F1789">
        <v>0.54</v>
      </c>
      <c r="G1789">
        <v>1786</v>
      </c>
      <c r="H1789">
        <v>91.14</v>
      </c>
    </row>
    <row r="1790" spans="1:8" x14ac:dyDescent="0.25">
      <c r="A1790" t="s">
        <v>3708</v>
      </c>
      <c r="B1790" t="s">
        <v>3709</v>
      </c>
      <c r="C1790">
        <v>1313</v>
      </c>
      <c r="D1790">
        <v>1943.26</v>
      </c>
      <c r="E1790">
        <v>51</v>
      </c>
      <c r="F1790">
        <v>4</v>
      </c>
      <c r="G1790">
        <v>1787</v>
      </c>
      <c r="H1790">
        <v>91.15</v>
      </c>
    </row>
    <row r="1791" spans="1:8" x14ac:dyDescent="0.25">
      <c r="A1791" t="s">
        <v>3710</v>
      </c>
      <c r="B1791" t="s">
        <v>3711</v>
      </c>
      <c r="C1791">
        <v>511</v>
      </c>
      <c r="D1791">
        <v>1940.15</v>
      </c>
      <c r="E1791">
        <v>234</v>
      </c>
      <c r="F1791">
        <v>3.85</v>
      </c>
      <c r="G1791">
        <v>1788</v>
      </c>
      <c r="H1791">
        <v>91.16</v>
      </c>
    </row>
    <row r="1792" spans="1:8" x14ac:dyDescent="0.25">
      <c r="A1792" t="s">
        <v>3712</v>
      </c>
      <c r="B1792" t="s">
        <v>3713</v>
      </c>
      <c r="C1792">
        <v>1663</v>
      </c>
      <c r="D1792">
        <v>1936.99</v>
      </c>
      <c r="E1792">
        <v>308</v>
      </c>
      <c r="F1792">
        <v>1.93</v>
      </c>
      <c r="G1792">
        <v>1789</v>
      </c>
      <c r="H1792">
        <v>91.17</v>
      </c>
    </row>
    <row r="1793" spans="1:8" x14ac:dyDescent="0.25">
      <c r="A1793" t="s">
        <v>3714</v>
      </c>
      <c r="B1793" t="s">
        <v>3715</v>
      </c>
      <c r="C1793">
        <v>2125</v>
      </c>
      <c r="D1793">
        <v>1936.96</v>
      </c>
      <c r="E1793">
        <v>278</v>
      </c>
      <c r="F1793">
        <v>1.03</v>
      </c>
      <c r="G1793">
        <v>1790</v>
      </c>
      <c r="H1793">
        <v>91.18</v>
      </c>
    </row>
    <row r="1794" spans="1:8" x14ac:dyDescent="0.25">
      <c r="A1794" t="s">
        <v>3716</v>
      </c>
      <c r="B1794" t="s">
        <v>3717</v>
      </c>
      <c r="C1794">
        <v>510</v>
      </c>
      <c r="D1794">
        <v>1936.62</v>
      </c>
      <c r="E1794">
        <v>111</v>
      </c>
      <c r="F1794">
        <v>4.0199999999999996</v>
      </c>
      <c r="G1794">
        <v>1791</v>
      </c>
      <c r="H1794">
        <v>91.19</v>
      </c>
    </row>
    <row r="1795" spans="1:8" x14ac:dyDescent="0.25">
      <c r="A1795" t="s">
        <v>3718</v>
      </c>
      <c r="B1795" t="s">
        <v>3719</v>
      </c>
      <c r="C1795">
        <v>1188</v>
      </c>
      <c r="D1795">
        <v>1935.17</v>
      </c>
      <c r="E1795">
        <v>203</v>
      </c>
      <c r="F1795">
        <v>2.67</v>
      </c>
      <c r="G1795">
        <v>1792</v>
      </c>
      <c r="H1795">
        <v>91.2</v>
      </c>
    </row>
    <row r="1796" spans="1:8" x14ac:dyDescent="0.25">
      <c r="A1796" t="s">
        <v>3720</v>
      </c>
      <c r="B1796" t="s">
        <v>3721</v>
      </c>
      <c r="C1796">
        <v>1538</v>
      </c>
      <c r="D1796">
        <v>1933.81</v>
      </c>
      <c r="E1796">
        <v>246</v>
      </c>
      <c r="F1796">
        <v>1.45</v>
      </c>
      <c r="G1796">
        <v>1793</v>
      </c>
      <c r="H1796">
        <v>91.21</v>
      </c>
    </row>
    <row r="1797" spans="1:8" x14ac:dyDescent="0.25">
      <c r="A1797" t="s">
        <v>3722</v>
      </c>
      <c r="B1797" t="s">
        <v>3723</v>
      </c>
      <c r="C1797">
        <v>584</v>
      </c>
      <c r="D1797">
        <v>1933.62</v>
      </c>
      <c r="E1797">
        <v>176</v>
      </c>
      <c r="F1797">
        <v>3.63</v>
      </c>
      <c r="G1797">
        <v>1794</v>
      </c>
      <c r="H1797">
        <v>91.22</v>
      </c>
    </row>
    <row r="1798" spans="1:8" x14ac:dyDescent="0.25">
      <c r="A1798" t="s">
        <v>3724</v>
      </c>
      <c r="B1798" t="s">
        <v>3725</v>
      </c>
      <c r="C1798">
        <v>1266</v>
      </c>
      <c r="D1798">
        <v>1930.48</v>
      </c>
      <c r="E1798">
        <v>118</v>
      </c>
      <c r="F1798">
        <v>2.38</v>
      </c>
      <c r="G1798">
        <v>1795</v>
      </c>
      <c r="H1798">
        <v>91.23</v>
      </c>
    </row>
    <row r="1799" spans="1:8" x14ac:dyDescent="0.25">
      <c r="A1799" t="s">
        <v>3726</v>
      </c>
      <c r="B1799" t="s">
        <v>3727</v>
      </c>
      <c r="C1799">
        <v>152</v>
      </c>
      <c r="D1799">
        <v>1924.92</v>
      </c>
      <c r="E1799">
        <v>79</v>
      </c>
      <c r="F1799">
        <v>12.82</v>
      </c>
      <c r="G1799">
        <v>1796</v>
      </c>
      <c r="H1799">
        <v>91.24</v>
      </c>
    </row>
    <row r="1800" spans="1:8" x14ac:dyDescent="0.25">
      <c r="A1800" t="s">
        <v>3728</v>
      </c>
      <c r="B1800" t="s">
        <v>3729</v>
      </c>
      <c r="C1800">
        <v>6272</v>
      </c>
      <c r="D1800">
        <v>1924.72</v>
      </c>
      <c r="E1800">
        <v>325</v>
      </c>
      <c r="F1800">
        <v>0.42</v>
      </c>
      <c r="G1800">
        <v>1797</v>
      </c>
      <c r="H1800">
        <v>91.25</v>
      </c>
    </row>
    <row r="1801" spans="1:8" x14ac:dyDescent="0.25">
      <c r="A1801" t="s">
        <v>3730</v>
      </c>
      <c r="B1801" t="s">
        <v>3731</v>
      </c>
      <c r="C1801">
        <v>677</v>
      </c>
      <c r="D1801">
        <v>1921.03</v>
      </c>
      <c r="E1801">
        <v>141</v>
      </c>
      <c r="F1801">
        <v>4.29</v>
      </c>
      <c r="G1801">
        <v>1798</v>
      </c>
      <c r="H1801">
        <v>91.26</v>
      </c>
    </row>
    <row r="1802" spans="1:8" x14ac:dyDescent="0.25">
      <c r="A1802" t="s">
        <v>3732</v>
      </c>
      <c r="B1802" t="s">
        <v>3733</v>
      </c>
      <c r="C1802">
        <v>2492</v>
      </c>
      <c r="D1802">
        <v>1920.88</v>
      </c>
      <c r="E1802">
        <v>121</v>
      </c>
      <c r="F1802">
        <v>1.07</v>
      </c>
      <c r="G1802">
        <v>1799</v>
      </c>
      <c r="H1802">
        <v>91.26</v>
      </c>
    </row>
    <row r="1803" spans="1:8" x14ac:dyDescent="0.25">
      <c r="A1803" t="s">
        <v>3734</v>
      </c>
      <c r="B1803" t="s">
        <v>3735</v>
      </c>
      <c r="C1803">
        <v>590</v>
      </c>
      <c r="D1803">
        <v>1917.32</v>
      </c>
      <c r="E1803">
        <v>170</v>
      </c>
      <c r="F1803">
        <v>4.3499999999999996</v>
      </c>
      <c r="G1803">
        <v>1800</v>
      </c>
      <c r="H1803">
        <v>91.27</v>
      </c>
    </row>
    <row r="1804" spans="1:8" x14ac:dyDescent="0.25">
      <c r="A1804" t="s">
        <v>3736</v>
      </c>
      <c r="B1804" t="s">
        <v>3737</v>
      </c>
      <c r="C1804">
        <v>613</v>
      </c>
      <c r="D1804">
        <v>1917.26</v>
      </c>
      <c r="E1804">
        <v>182</v>
      </c>
      <c r="F1804">
        <v>3.52</v>
      </c>
      <c r="G1804">
        <v>1801</v>
      </c>
      <c r="H1804">
        <v>91.28</v>
      </c>
    </row>
    <row r="1805" spans="1:8" x14ac:dyDescent="0.25">
      <c r="A1805" t="s">
        <v>3738</v>
      </c>
      <c r="B1805" t="s">
        <v>3739</v>
      </c>
      <c r="C1805">
        <v>4772</v>
      </c>
      <c r="D1805">
        <v>1916.24</v>
      </c>
      <c r="E1805">
        <v>136</v>
      </c>
      <c r="F1805">
        <v>0.42</v>
      </c>
      <c r="G1805">
        <v>1802</v>
      </c>
      <c r="H1805">
        <v>91.29</v>
      </c>
    </row>
    <row r="1806" spans="1:8" x14ac:dyDescent="0.25">
      <c r="A1806" t="s">
        <v>3740</v>
      </c>
      <c r="B1806" t="s">
        <v>3741</v>
      </c>
      <c r="C1806">
        <v>1531</v>
      </c>
      <c r="D1806">
        <v>1910.46</v>
      </c>
      <c r="E1806">
        <v>295</v>
      </c>
      <c r="F1806">
        <v>1.9</v>
      </c>
      <c r="G1806">
        <v>1803</v>
      </c>
      <c r="H1806">
        <v>91.3</v>
      </c>
    </row>
    <row r="1807" spans="1:8" x14ac:dyDescent="0.25">
      <c r="A1807" t="s">
        <v>3742</v>
      </c>
      <c r="B1807" t="s">
        <v>3743</v>
      </c>
      <c r="C1807">
        <v>377</v>
      </c>
      <c r="D1807">
        <v>1910.22</v>
      </c>
      <c r="E1807">
        <v>140</v>
      </c>
      <c r="F1807">
        <v>5.49</v>
      </c>
      <c r="G1807">
        <v>1804</v>
      </c>
      <c r="H1807">
        <v>91.31</v>
      </c>
    </row>
    <row r="1808" spans="1:8" x14ac:dyDescent="0.25">
      <c r="A1808" t="s">
        <v>3744</v>
      </c>
      <c r="B1808" t="s">
        <v>3745</v>
      </c>
      <c r="C1808">
        <v>2176</v>
      </c>
      <c r="D1808">
        <v>1909.21</v>
      </c>
      <c r="E1808">
        <v>279</v>
      </c>
      <c r="F1808">
        <v>1</v>
      </c>
      <c r="G1808">
        <v>1805</v>
      </c>
      <c r="H1808">
        <v>91.32</v>
      </c>
    </row>
    <row r="1809" spans="1:8" x14ac:dyDescent="0.25">
      <c r="A1809" t="s">
        <v>3746</v>
      </c>
      <c r="B1809" t="s">
        <v>3747</v>
      </c>
      <c r="C1809">
        <v>1535</v>
      </c>
      <c r="D1809">
        <v>1907.23</v>
      </c>
      <c r="E1809">
        <v>146</v>
      </c>
      <c r="F1809">
        <v>1.51</v>
      </c>
      <c r="G1809">
        <v>1806</v>
      </c>
      <c r="H1809">
        <v>91.33</v>
      </c>
    </row>
    <row r="1810" spans="1:8" x14ac:dyDescent="0.25">
      <c r="A1810" t="s">
        <v>3748</v>
      </c>
      <c r="B1810" t="s">
        <v>3749</v>
      </c>
      <c r="C1810">
        <v>2239</v>
      </c>
      <c r="D1810">
        <v>1905.81</v>
      </c>
      <c r="E1810">
        <v>334</v>
      </c>
      <c r="F1810">
        <v>0.91</v>
      </c>
      <c r="G1810">
        <v>1807</v>
      </c>
      <c r="H1810">
        <v>91.34</v>
      </c>
    </row>
    <row r="1811" spans="1:8" x14ac:dyDescent="0.25">
      <c r="A1811" t="s">
        <v>3750</v>
      </c>
      <c r="B1811" t="s">
        <v>3751</v>
      </c>
      <c r="C1811">
        <v>977</v>
      </c>
      <c r="D1811">
        <v>1905.15</v>
      </c>
      <c r="E1811">
        <v>13</v>
      </c>
      <c r="F1811">
        <v>1.95</v>
      </c>
      <c r="G1811">
        <v>1808</v>
      </c>
      <c r="H1811">
        <v>91.35</v>
      </c>
    </row>
    <row r="1812" spans="1:8" x14ac:dyDescent="0.25">
      <c r="A1812" t="s">
        <v>3752</v>
      </c>
      <c r="B1812" t="s">
        <v>3753</v>
      </c>
      <c r="C1812">
        <v>2221</v>
      </c>
      <c r="D1812">
        <v>1904.77</v>
      </c>
      <c r="E1812">
        <v>135</v>
      </c>
      <c r="F1812">
        <v>1.47</v>
      </c>
      <c r="G1812">
        <v>1809</v>
      </c>
      <c r="H1812">
        <v>91.36</v>
      </c>
    </row>
    <row r="1813" spans="1:8" x14ac:dyDescent="0.25">
      <c r="A1813" t="s">
        <v>3754</v>
      </c>
      <c r="B1813" t="s">
        <v>3755</v>
      </c>
      <c r="C1813">
        <v>850</v>
      </c>
      <c r="D1813">
        <v>1903.48</v>
      </c>
      <c r="E1813">
        <v>144</v>
      </c>
      <c r="F1813">
        <v>2.56</v>
      </c>
      <c r="G1813">
        <v>1810</v>
      </c>
      <c r="H1813">
        <v>91.37</v>
      </c>
    </row>
    <row r="1814" spans="1:8" x14ac:dyDescent="0.25">
      <c r="A1814" t="s">
        <v>3756</v>
      </c>
      <c r="B1814" t="s">
        <v>3757</v>
      </c>
      <c r="C1814">
        <v>869</v>
      </c>
      <c r="D1814">
        <v>1901.27</v>
      </c>
      <c r="E1814">
        <v>214</v>
      </c>
      <c r="F1814">
        <v>2.9</v>
      </c>
      <c r="G1814">
        <v>1811</v>
      </c>
      <c r="H1814">
        <v>91.38</v>
      </c>
    </row>
    <row r="1815" spans="1:8" x14ac:dyDescent="0.25">
      <c r="A1815" t="s">
        <v>3758</v>
      </c>
      <c r="B1815" t="s">
        <v>3759</v>
      </c>
      <c r="C1815">
        <v>2177</v>
      </c>
      <c r="D1815">
        <v>1899.68</v>
      </c>
      <c r="E1815">
        <v>308</v>
      </c>
      <c r="F1815">
        <v>1.01</v>
      </c>
      <c r="G1815">
        <v>1812</v>
      </c>
      <c r="H1815">
        <v>91.39</v>
      </c>
    </row>
    <row r="1816" spans="1:8" x14ac:dyDescent="0.25">
      <c r="A1816" t="s">
        <v>3760</v>
      </c>
      <c r="B1816" t="s">
        <v>3761</v>
      </c>
      <c r="C1816">
        <v>228</v>
      </c>
      <c r="D1816">
        <v>1897.76</v>
      </c>
      <c r="E1816">
        <v>78</v>
      </c>
      <c r="F1816">
        <v>8.4600000000000009</v>
      </c>
      <c r="G1816">
        <v>1813</v>
      </c>
      <c r="H1816">
        <v>91.4</v>
      </c>
    </row>
    <row r="1817" spans="1:8" x14ac:dyDescent="0.25">
      <c r="A1817" t="s">
        <v>3762</v>
      </c>
      <c r="B1817" t="s">
        <v>3763</v>
      </c>
      <c r="C1817">
        <v>1410</v>
      </c>
      <c r="D1817">
        <v>1895.59</v>
      </c>
      <c r="E1817">
        <v>248</v>
      </c>
      <c r="F1817">
        <v>1.63</v>
      </c>
      <c r="G1817">
        <v>1814</v>
      </c>
      <c r="H1817">
        <v>91.41</v>
      </c>
    </row>
    <row r="1818" spans="1:8" x14ac:dyDescent="0.25">
      <c r="A1818" t="s">
        <v>3764</v>
      </c>
      <c r="B1818" t="s">
        <v>3765</v>
      </c>
      <c r="C1818">
        <v>4134</v>
      </c>
      <c r="D1818">
        <v>1893.75</v>
      </c>
      <c r="E1818">
        <v>93</v>
      </c>
      <c r="F1818">
        <v>0.86</v>
      </c>
      <c r="G1818">
        <v>1815</v>
      </c>
      <c r="H1818">
        <v>91.42</v>
      </c>
    </row>
    <row r="1819" spans="1:8" x14ac:dyDescent="0.25">
      <c r="A1819" t="s">
        <v>3766</v>
      </c>
      <c r="B1819" t="s">
        <v>3767</v>
      </c>
      <c r="C1819">
        <v>4563</v>
      </c>
      <c r="D1819">
        <v>1892.46</v>
      </c>
      <c r="E1819">
        <v>149</v>
      </c>
      <c r="F1819">
        <v>0.42</v>
      </c>
      <c r="G1819">
        <v>1816</v>
      </c>
      <c r="H1819">
        <v>91.43</v>
      </c>
    </row>
    <row r="1820" spans="1:8" x14ac:dyDescent="0.25">
      <c r="A1820" t="s">
        <v>3768</v>
      </c>
      <c r="B1820" t="s">
        <v>3769</v>
      </c>
      <c r="C1820">
        <v>120</v>
      </c>
      <c r="D1820">
        <v>1891.7</v>
      </c>
      <c r="E1820">
        <v>66</v>
      </c>
      <c r="F1820">
        <v>17.16</v>
      </c>
      <c r="G1820">
        <v>1817</v>
      </c>
      <c r="H1820">
        <v>91.44</v>
      </c>
    </row>
    <row r="1821" spans="1:8" x14ac:dyDescent="0.25">
      <c r="A1821" t="s">
        <v>3770</v>
      </c>
      <c r="B1821" t="s">
        <v>3771</v>
      </c>
      <c r="C1821">
        <v>2338</v>
      </c>
      <c r="D1821">
        <v>1891.1</v>
      </c>
      <c r="E1821">
        <v>106</v>
      </c>
      <c r="F1821">
        <v>0.84</v>
      </c>
      <c r="G1821">
        <v>1818</v>
      </c>
      <c r="H1821">
        <v>91.45</v>
      </c>
    </row>
    <row r="1822" spans="1:8" x14ac:dyDescent="0.25">
      <c r="A1822" t="s">
        <v>3772</v>
      </c>
      <c r="B1822" t="s">
        <v>3773</v>
      </c>
      <c r="C1822">
        <v>2185</v>
      </c>
      <c r="D1822">
        <v>1884.8</v>
      </c>
      <c r="E1822">
        <v>352</v>
      </c>
      <c r="F1822">
        <v>0.93</v>
      </c>
      <c r="G1822">
        <v>1819</v>
      </c>
      <c r="H1822">
        <v>91.45</v>
      </c>
    </row>
    <row r="1823" spans="1:8" x14ac:dyDescent="0.25">
      <c r="A1823" t="s">
        <v>3774</v>
      </c>
      <c r="B1823" t="s">
        <v>3775</v>
      </c>
      <c r="C1823">
        <v>658</v>
      </c>
      <c r="D1823">
        <v>1884.37</v>
      </c>
      <c r="E1823">
        <v>111</v>
      </c>
      <c r="F1823">
        <v>3.78</v>
      </c>
      <c r="G1823">
        <v>1820</v>
      </c>
      <c r="H1823">
        <v>91.46</v>
      </c>
    </row>
    <row r="1824" spans="1:8" x14ac:dyDescent="0.25">
      <c r="A1824" t="s">
        <v>3776</v>
      </c>
      <c r="B1824" t="s">
        <v>3777</v>
      </c>
      <c r="C1824">
        <v>2095</v>
      </c>
      <c r="D1824">
        <v>1884.17</v>
      </c>
      <c r="E1824">
        <v>199</v>
      </c>
      <c r="F1824">
        <v>0.88</v>
      </c>
      <c r="G1824">
        <v>1821</v>
      </c>
      <c r="H1824">
        <v>91.47</v>
      </c>
    </row>
    <row r="1825" spans="1:8" x14ac:dyDescent="0.25">
      <c r="A1825" t="s">
        <v>3778</v>
      </c>
      <c r="B1825" t="s">
        <v>3779</v>
      </c>
      <c r="C1825">
        <v>728</v>
      </c>
      <c r="D1825">
        <v>1877.98</v>
      </c>
      <c r="E1825">
        <v>119</v>
      </c>
      <c r="F1825">
        <v>3.6</v>
      </c>
      <c r="G1825">
        <v>1822</v>
      </c>
      <c r="H1825">
        <v>91.48</v>
      </c>
    </row>
    <row r="1826" spans="1:8" x14ac:dyDescent="0.25">
      <c r="A1826" t="s">
        <v>3780</v>
      </c>
      <c r="B1826" t="s">
        <v>3781</v>
      </c>
      <c r="C1826">
        <v>435</v>
      </c>
      <c r="D1826">
        <v>1877.65</v>
      </c>
      <c r="E1826">
        <v>150</v>
      </c>
      <c r="F1826">
        <v>4.95</v>
      </c>
      <c r="G1826">
        <v>1823</v>
      </c>
      <c r="H1826">
        <v>91.49</v>
      </c>
    </row>
    <row r="1827" spans="1:8" x14ac:dyDescent="0.25">
      <c r="A1827" t="s">
        <v>3782</v>
      </c>
      <c r="B1827" t="s">
        <v>3783</v>
      </c>
      <c r="C1827">
        <v>1345</v>
      </c>
      <c r="D1827">
        <v>1877.47</v>
      </c>
      <c r="E1827">
        <v>247</v>
      </c>
      <c r="F1827">
        <v>1.74</v>
      </c>
      <c r="G1827">
        <v>1824</v>
      </c>
      <c r="H1827">
        <v>91.5</v>
      </c>
    </row>
    <row r="1828" spans="1:8" x14ac:dyDescent="0.25">
      <c r="A1828" t="s">
        <v>3784</v>
      </c>
      <c r="B1828" t="s">
        <v>3785</v>
      </c>
      <c r="C1828">
        <v>1135</v>
      </c>
      <c r="D1828">
        <v>1877.34</v>
      </c>
      <c r="E1828">
        <v>139</v>
      </c>
      <c r="F1828">
        <v>1.95</v>
      </c>
      <c r="G1828">
        <v>1825</v>
      </c>
      <c r="H1828">
        <v>91.51</v>
      </c>
    </row>
    <row r="1829" spans="1:8" x14ac:dyDescent="0.25">
      <c r="A1829" t="s">
        <v>3786</v>
      </c>
      <c r="B1829" t="s">
        <v>3787</v>
      </c>
      <c r="C1829">
        <v>467</v>
      </c>
      <c r="D1829">
        <v>1877.21</v>
      </c>
      <c r="E1829">
        <v>33</v>
      </c>
      <c r="F1829">
        <v>4.9800000000000004</v>
      </c>
      <c r="G1829">
        <v>1826</v>
      </c>
      <c r="H1829">
        <v>91.52</v>
      </c>
    </row>
    <row r="1830" spans="1:8" x14ac:dyDescent="0.25">
      <c r="A1830" t="s">
        <v>3788</v>
      </c>
      <c r="B1830" t="s">
        <v>3789</v>
      </c>
      <c r="C1830">
        <v>67</v>
      </c>
      <c r="D1830">
        <v>1874.65</v>
      </c>
      <c r="E1830">
        <v>24</v>
      </c>
      <c r="F1830">
        <v>29.6</v>
      </c>
      <c r="G1830">
        <v>1827</v>
      </c>
      <c r="H1830">
        <v>91.53</v>
      </c>
    </row>
    <row r="1831" spans="1:8" x14ac:dyDescent="0.25">
      <c r="A1831" t="s">
        <v>3790</v>
      </c>
      <c r="B1831" t="s">
        <v>3791</v>
      </c>
      <c r="C1831">
        <v>636</v>
      </c>
      <c r="D1831">
        <v>1873.25</v>
      </c>
      <c r="E1831">
        <v>145</v>
      </c>
      <c r="F1831">
        <v>3.08</v>
      </c>
      <c r="G1831">
        <v>1828</v>
      </c>
      <c r="H1831">
        <v>91.54</v>
      </c>
    </row>
    <row r="1832" spans="1:8" x14ac:dyDescent="0.25">
      <c r="A1832" t="s">
        <v>3792</v>
      </c>
      <c r="B1832" t="s">
        <v>3793</v>
      </c>
      <c r="C1832">
        <v>13731</v>
      </c>
      <c r="D1832">
        <v>1872.68</v>
      </c>
      <c r="E1832">
        <v>66</v>
      </c>
      <c r="F1832">
        <v>0.77</v>
      </c>
      <c r="G1832">
        <v>1829</v>
      </c>
      <c r="H1832">
        <v>91.55</v>
      </c>
    </row>
    <row r="1833" spans="1:8" x14ac:dyDescent="0.25">
      <c r="A1833" t="s">
        <v>3794</v>
      </c>
      <c r="B1833" t="s">
        <v>3795</v>
      </c>
      <c r="C1833">
        <v>477</v>
      </c>
      <c r="D1833">
        <v>1871.23</v>
      </c>
      <c r="E1833">
        <v>101</v>
      </c>
      <c r="F1833">
        <v>4.6500000000000004</v>
      </c>
      <c r="G1833">
        <v>1830</v>
      </c>
      <c r="H1833">
        <v>91.56</v>
      </c>
    </row>
    <row r="1834" spans="1:8" x14ac:dyDescent="0.25">
      <c r="A1834" t="s">
        <v>3796</v>
      </c>
      <c r="B1834" t="s">
        <v>3797</v>
      </c>
      <c r="C1834">
        <v>2237</v>
      </c>
      <c r="D1834">
        <v>1870.03</v>
      </c>
      <c r="E1834">
        <v>149</v>
      </c>
      <c r="F1834">
        <v>0.98</v>
      </c>
      <c r="G1834">
        <v>1831</v>
      </c>
      <c r="H1834">
        <v>91.57</v>
      </c>
    </row>
    <row r="1835" spans="1:8" x14ac:dyDescent="0.25">
      <c r="A1835" t="s">
        <v>3798</v>
      </c>
      <c r="B1835" t="s">
        <v>3799</v>
      </c>
      <c r="C1835">
        <v>2213</v>
      </c>
      <c r="D1835">
        <v>1869.07</v>
      </c>
      <c r="E1835">
        <v>260</v>
      </c>
      <c r="F1835">
        <v>0.98</v>
      </c>
      <c r="G1835">
        <v>1832</v>
      </c>
      <c r="H1835">
        <v>91.58</v>
      </c>
    </row>
    <row r="1836" spans="1:8" x14ac:dyDescent="0.25">
      <c r="A1836" t="s">
        <v>3800</v>
      </c>
      <c r="B1836" t="s">
        <v>3801</v>
      </c>
      <c r="C1836">
        <v>13700</v>
      </c>
      <c r="D1836">
        <v>1868.7</v>
      </c>
      <c r="E1836">
        <v>47</v>
      </c>
      <c r="F1836">
        <v>1.03</v>
      </c>
      <c r="G1836">
        <v>1833</v>
      </c>
      <c r="H1836">
        <v>91.59</v>
      </c>
    </row>
    <row r="1837" spans="1:8" x14ac:dyDescent="0.25">
      <c r="A1837" t="s">
        <v>3802</v>
      </c>
      <c r="B1837" t="s">
        <v>3803</v>
      </c>
      <c r="C1837">
        <v>990</v>
      </c>
      <c r="D1837">
        <v>1866.46</v>
      </c>
      <c r="E1837">
        <v>79</v>
      </c>
      <c r="F1837">
        <v>1.99</v>
      </c>
      <c r="G1837">
        <v>1834</v>
      </c>
      <c r="H1837">
        <v>91.59</v>
      </c>
    </row>
    <row r="1838" spans="1:8" x14ac:dyDescent="0.25">
      <c r="A1838" t="s">
        <v>3804</v>
      </c>
      <c r="B1838" t="s">
        <v>3805</v>
      </c>
      <c r="C1838">
        <v>4461</v>
      </c>
      <c r="D1838">
        <v>1865.86</v>
      </c>
      <c r="E1838">
        <v>298</v>
      </c>
      <c r="F1838">
        <v>0.47</v>
      </c>
      <c r="G1838">
        <v>1835</v>
      </c>
      <c r="H1838">
        <v>91.6</v>
      </c>
    </row>
    <row r="1839" spans="1:8" x14ac:dyDescent="0.25">
      <c r="A1839" t="s">
        <v>3806</v>
      </c>
      <c r="B1839" t="s">
        <v>3807</v>
      </c>
      <c r="C1839">
        <v>1410</v>
      </c>
      <c r="D1839">
        <v>1864.91</v>
      </c>
      <c r="E1839">
        <v>221</v>
      </c>
      <c r="F1839">
        <v>1.82</v>
      </c>
      <c r="G1839">
        <v>1836</v>
      </c>
      <c r="H1839">
        <v>91.61</v>
      </c>
    </row>
    <row r="1840" spans="1:8" x14ac:dyDescent="0.25">
      <c r="A1840" t="s">
        <v>3808</v>
      </c>
      <c r="B1840" t="s">
        <v>3809</v>
      </c>
      <c r="C1840">
        <v>4005</v>
      </c>
      <c r="D1840">
        <v>1864.63</v>
      </c>
      <c r="E1840">
        <v>150</v>
      </c>
      <c r="F1840">
        <v>0.79</v>
      </c>
      <c r="G1840">
        <v>1837</v>
      </c>
      <c r="H1840">
        <v>91.62</v>
      </c>
    </row>
    <row r="1841" spans="1:8" x14ac:dyDescent="0.25">
      <c r="A1841" t="s">
        <v>3810</v>
      </c>
      <c r="B1841" t="s">
        <v>3811</v>
      </c>
      <c r="C1841">
        <v>974</v>
      </c>
      <c r="D1841">
        <v>1863.95</v>
      </c>
      <c r="E1841">
        <v>161</v>
      </c>
      <c r="F1841">
        <v>2.54</v>
      </c>
      <c r="G1841">
        <v>1838</v>
      </c>
      <c r="H1841">
        <v>91.63</v>
      </c>
    </row>
    <row r="1842" spans="1:8" x14ac:dyDescent="0.25">
      <c r="A1842" t="s">
        <v>3812</v>
      </c>
      <c r="B1842" t="s">
        <v>3813</v>
      </c>
      <c r="C1842">
        <v>582</v>
      </c>
      <c r="D1842">
        <v>1863.82</v>
      </c>
      <c r="E1842">
        <v>53</v>
      </c>
      <c r="F1842">
        <v>4.16</v>
      </c>
      <c r="G1842">
        <v>1839</v>
      </c>
      <c r="H1842">
        <v>91.64</v>
      </c>
    </row>
    <row r="1843" spans="1:8" x14ac:dyDescent="0.25">
      <c r="A1843" t="s">
        <v>3814</v>
      </c>
      <c r="B1843" t="s">
        <v>3815</v>
      </c>
      <c r="C1843">
        <v>437</v>
      </c>
      <c r="D1843">
        <v>1857.47</v>
      </c>
      <c r="E1843">
        <v>132</v>
      </c>
      <c r="F1843">
        <v>4.42</v>
      </c>
      <c r="G1843">
        <v>1840</v>
      </c>
      <c r="H1843">
        <v>91.65</v>
      </c>
    </row>
    <row r="1844" spans="1:8" x14ac:dyDescent="0.25">
      <c r="A1844" t="s">
        <v>3816</v>
      </c>
      <c r="B1844" t="s">
        <v>3817</v>
      </c>
      <c r="C1844">
        <v>141</v>
      </c>
      <c r="D1844">
        <v>1851.22</v>
      </c>
      <c r="E1844">
        <v>66</v>
      </c>
      <c r="F1844">
        <v>16.97</v>
      </c>
      <c r="G1844">
        <v>1841</v>
      </c>
      <c r="H1844">
        <v>91.66</v>
      </c>
    </row>
    <row r="1845" spans="1:8" x14ac:dyDescent="0.25">
      <c r="A1845" t="s">
        <v>3818</v>
      </c>
      <c r="B1845" t="s">
        <v>3819</v>
      </c>
      <c r="C1845">
        <v>2122</v>
      </c>
      <c r="D1845">
        <v>1848.94</v>
      </c>
      <c r="E1845">
        <v>295</v>
      </c>
      <c r="F1845">
        <v>1.01</v>
      </c>
      <c r="G1845">
        <v>1842</v>
      </c>
      <c r="H1845">
        <v>91.67</v>
      </c>
    </row>
    <row r="1846" spans="1:8" x14ac:dyDescent="0.25">
      <c r="A1846" t="s">
        <v>3820</v>
      </c>
      <c r="B1846" t="s">
        <v>3821</v>
      </c>
      <c r="C1846">
        <v>1365</v>
      </c>
      <c r="D1846">
        <v>1848.62</v>
      </c>
      <c r="E1846">
        <v>205</v>
      </c>
      <c r="F1846">
        <v>2.17</v>
      </c>
      <c r="G1846">
        <v>1843</v>
      </c>
      <c r="H1846">
        <v>91.68</v>
      </c>
    </row>
    <row r="1847" spans="1:8" x14ac:dyDescent="0.25">
      <c r="A1847" t="s">
        <v>3822</v>
      </c>
      <c r="B1847" t="s">
        <v>3823</v>
      </c>
      <c r="C1847">
        <v>1378</v>
      </c>
      <c r="D1847">
        <v>1847.95</v>
      </c>
      <c r="E1847">
        <v>230</v>
      </c>
      <c r="F1847">
        <v>1.59</v>
      </c>
      <c r="G1847">
        <v>1844</v>
      </c>
      <c r="H1847">
        <v>91.69</v>
      </c>
    </row>
    <row r="1848" spans="1:8" x14ac:dyDescent="0.25">
      <c r="A1848" t="s">
        <v>3824</v>
      </c>
      <c r="B1848" t="s">
        <v>3825</v>
      </c>
      <c r="C1848">
        <v>4670</v>
      </c>
      <c r="D1848">
        <v>1844.76</v>
      </c>
      <c r="E1848">
        <v>231</v>
      </c>
      <c r="F1848">
        <v>0.48</v>
      </c>
      <c r="G1848">
        <v>1845</v>
      </c>
      <c r="H1848">
        <v>91.7</v>
      </c>
    </row>
    <row r="1849" spans="1:8" x14ac:dyDescent="0.25">
      <c r="A1849" t="s">
        <v>3826</v>
      </c>
      <c r="B1849" t="s">
        <v>3827</v>
      </c>
      <c r="C1849">
        <v>2383</v>
      </c>
      <c r="D1849">
        <v>1843.22</v>
      </c>
      <c r="E1849">
        <v>206</v>
      </c>
      <c r="F1849">
        <v>1.68</v>
      </c>
      <c r="G1849">
        <v>1846</v>
      </c>
      <c r="H1849">
        <v>91.71</v>
      </c>
    </row>
    <row r="1850" spans="1:8" x14ac:dyDescent="0.25">
      <c r="A1850" t="s">
        <v>3828</v>
      </c>
      <c r="B1850" t="s">
        <v>3829</v>
      </c>
      <c r="C1850">
        <v>1962</v>
      </c>
      <c r="D1850">
        <v>1842.75</v>
      </c>
      <c r="E1850">
        <v>212</v>
      </c>
      <c r="F1850">
        <v>1.1200000000000001</v>
      </c>
      <c r="G1850">
        <v>1847</v>
      </c>
      <c r="H1850">
        <v>91.72</v>
      </c>
    </row>
    <row r="1851" spans="1:8" x14ac:dyDescent="0.25">
      <c r="A1851" t="s">
        <v>3830</v>
      </c>
      <c r="B1851" t="s">
        <v>3831</v>
      </c>
      <c r="C1851">
        <v>702</v>
      </c>
      <c r="D1851">
        <v>1842.61</v>
      </c>
      <c r="E1851">
        <v>139</v>
      </c>
      <c r="F1851">
        <v>2.95</v>
      </c>
      <c r="G1851">
        <v>1848</v>
      </c>
      <c r="H1851">
        <v>91.72</v>
      </c>
    </row>
    <row r="1852" spans="1:8" x14ac:dyDescent="0.25">
      <c r="A1852" t="s">
        <v>3832</v>
      </c>
      <c r="B1852" t="s">
        <v>3833</v>
      </c>
      <c r="C1852">
        <v>904</v>
      </c>
      <c r="D1852">
        <v>1841.7</v>
      </c>
      <c r="E1852">
        <v>46</v>
      </c>
      <c r="F1852">
        <v>3.12</v>
      </c>
      <c r="G1852">
        <v>1849</v>
      </c>
      <c r="H1852">
        <v>91.73</v>
      </c>
    </row>
    <row r="1853" spans="1:8" x14ac:dyDescent="0.25">
      <c r="A1853" t="s">
        <v>3834</v>
      </c>
      <c r="B1853" t="s">
        <v>3835</v>
      </c>
      <c r="C1853">
        <v>681</v>
      </c>
      <c r="D1853">
        <v>1841.51</v>
      </c>
      <c r="E1853">
        <v>152</v>
      </c>
      <c r="F1853">
        <v>3.34</v>
      </c>
      <c r="G1853">
        <v>1850</v>
      </c>
      <c r="H1853">
        <v>91.74</v>
      </c>
    </row>
    <row r="1854" spans="1:8" x14ac:dyDescent="0.25">
      <c r="A1854" t="s">
        <v>3836</v>
      </c>
      <c r="B1854" t="s">
        <v>3837</v>
      </c>
      <c r="C1854">
        <v>1021</v>
      </c>
      <c r="D1854">
        <v>1841.25</v>
      </c>
      <c r="E1854">
        <v>150</v>
      </c>
      <c r="F1854">
        <v>2.95</v>
      </c>
      <c r="G1854">
        <v>1851</v>
      </c>
      <c r="H1854">
        <v>91.75</v>
      </c>
    </row>
    <row r="1855" spans="1:8" x14ac:dyDescent="0.25">
      <c r="A1855" t="s">
        <v>3838</v>
      </c>
      <c r="B1855" t="s">
        <v>3839</v>
      </c>
      <c r="C1855">
        <v>3997</v>
      </c>
      <c r="D1855">
        <v>1840.08</v>
      </c>
      <c r="E1855">
        <v>176</v>
      </c>
      <c r="F1855">
        <v>0.46</v>
      </c>
      <c r="G1855">
        <v>1852</v>
      </c>
      <c r="H1855">
        <v>91.76</v>
      </c>
    </row>
    <row r="1856" spans="1:8" x14ac:dyDescent="0.25">
      <c r="A1856" t="s">
        <v>3840</v>
      </c>
      <c r="B1856" t="s">
        <v>3841</v>
      </c>
      <c r="C1856">
        <v>589</v>
      </c>
      <c r="D1856">
        <v>1839.46</v>
      </c>
      <c r="E1856">
        <v>167</v>
      </c>
      <c r="F1856">
        <v>3.69</v>
      </c>
      <c r="G1856">
        <v>1853</v>
      </c>
      <c r="H1856">
        <v>91.77</v>
      </c>
    </row>
    <row r="1857" spans="1:8" x14ac:dyDescent="0.25">
      <c r="A1857" t="s">
        <v>3842</v>
      </c>
      <c r="B1857" t="s">
        <v>3843</v>
      </c>
      <c r="C1857">
        <v>1392</v>
      </c>
      <c r="D1857">
        <v>1832.76</v>
      </c>
      <c r="E1857">
        <v>211</v>
      </c>
      <c r="F1857">
        <v>1.52</v>
      </c>
      <c r="G1857">
        <v>1854</v>
      </c>
      <c r="H1857">
        <v>91.78</v>
      </c>
    </row>
    <row r="1858" spans="1:8" x14ac:dyDescent="0.25">
      <c r="A1858" t="s">
        <v>3844</v>
      </c>
      <c r="B1858" t="s">
        <v>3845</v>
      </c>
      <c r="C1858">
        <v>114</v>
      </c>
      <c r="D1858">
        <v>1829.52</v>
      </c>
      <c r="E1858">
        <v>71</v>
      </c>
      <c r="F1858">
        <v>16.29</v>
      </c>
      <c r="G1858">
        <v>1855</v>
      </c>
      <c r="H1858">
        <v>91.79</v>
      </c>
    </row>
    <row r="1859" spans="1:8" x14ac:dyDescent="0.25">
      <c r="A1859" t="s">
        <v>3846</v>
      </c>
      <c r="B1859" t="s">
        <v>3847</v>
      </c>
      <c r="C1859">
        <v>1421</v>
      </c>
      <c r="D1859">
        <v>1828.73</v>
      </c>
      <c r="E1859">
        <v>175</v>
      </c>
      <c r="F1859">
        <v>1.91</v>
      </c>
      <c r="G1859">
        <v>1856</v>
      </c>
      <c r="H1859">
        <v>91.8</v>
      </c>
    </row>
    <row r="1860" spans="1:8" x14ac:dyDescent="0.25">
      <c r="A1860" t="s">
        <v>3848</v>
      </c>
      <c r="B1860" t="s">
        <v>3849</v>
      </c>
      <c r="C1860">
        <v>2606</v>
      </c>
      <c r="D1860">
        <v>1827.85</v>
      </c>
      <c r="E1860">
        <v>310</v>
      </c>
      <c r="F1860">
        <v>1.28</v>
      </c>
      <c r="G1860">
        <v>1857</v>
      </c>
      <c r="H1860">
        <v>91.81</v>
      </c>
    </row>
    <row r="1861" spans="1:8" x14ac:dyDescent="0.25">
      <c r="A1861" t="s">
        <v>3850</v>
      </c>
      <c r="B1861" t="s">
        <v>3851</v>
      </c>
      <c r="C1861">
        <v>1454</v>
      </c>
      <c r="D1861">
        <v>1823.84</v>
      </c>
      <c r="E1861">
        <v>136</v>
      </c>
      <c r="F1861">
        <v>1.95</v>
      </c>
      <c r="G1861">
        <v>1858</v>
      </c>
      <c r="H1861">
        <v>91.82</v>
      </c>
    </row>
    <row r="1862" spans="1:8" x14ac:dyDescent="0.25">
      <c r="A1862" t="s">
        <v>3852</v>
      </c>
      <c r="B1862" t="s">
        <v>3853</v>
      </c>
      <c r="C1862">
        <v>1117</v>
      </c>
      <c r="D1862">
        <v>1820.85</v>
      </c>
      <c r="E1862">
        <v>285</v>
      </c>
      <c r="F1862">
        <v>1.7</v>
      </c>
      <c r="G1862">
        <v>1859</v>
      </c>
      <c r="H1862">
        <v>91.82</v>
      </c>
    </row>
    <row r="1863" spans="1:8" x14ac:dyDescent="0.25">
      <c r="A1863" t="s">
        <v>3854</v>
      </c>
      <c r="B1863" t="s">
        <v>3855</v>
      </c>
      <c r="C1863">
        <v>959</v>
      </c>
      <c r="D1863">
        <v>1820.27</v>
      </c>
      <c r="E1863">
        <v>123</v>
      </c>
      <c r="F1863">
        <v>2.1</v>
      </c>
      <c r="G1863">
        <v>1860</v>
      </c>
      <c r="H1863">
        <v>91.83</v>
      </c>
    </row>
    <row r="1864" spans="1:8" x14ac:dyDescent="0.25">
      <c r="A1864" t="s">
        <v>3856</v>
      </c>
      <c r="B1864" t="s">
        <v>3857</v>
      </c>
      <c r="C1864">
        <v>2109</v>
      </c>
      <c r="D1864">
        <v>1819.8</v>
      </c>
      <c r="E1864">
        <v>113</v>
      </c>
      <c r="F1864">
        <v>1.65</v>
      </c>
      <c r="G1864">
        <v>1861</v>
      </c>
      <c r="H1864">
        <v>91.84</v>
      </c>
    </row>
    <row r="1865" spans="1:8" x14ac:dyDescent="0.25">
      <c r="A1865" t="s">
        <v>3858</v>
      </c>
      <c r="B1865" t="s">
        <v>3859</v>
      </c>
      <c r="C1865">
        <v>16615</v>
      </c>
      <c r="D1865">
        <v>1816.73</v>
      </c>
      <c r="E1865">
        <v>136</v>
      </c>
      <c r="F1865">
        <v>0.47</v>
      </c>
      <c r="G1865">
        <v>1862</v>
      </c>
      <c r="H1865">
        <v>91.85</v>
      </c>
    </row>
    <row r="1866" spans="1:8" x14ac:dyDescent="0.25">
      <c r="A1866" t="s">
        <v>3860</v>
      </c>
      <c r="B1866" t="s">
        <v>3861</v>
      </c>
      <c r="C1866">
        <v>2139</v>
      </c>
      <c r="D1866">
        <v>1816.31</v>
      </c>
      <c r="E1866">
        <v>247</v>
      </c>
      <c r="F1866">
        <v>0.91</v>
      </c>
      <c r="G1866">
        <v>1863</v>
      </c>
      <c r="H1866">
        <v>91.86</v>
      </c>
    </row>
    <row r="1867" spans="1:8" x14ac:dyDescent="0.25">
      <c r="A1867" t="s">
        <v>3862</v>
      </c>
      <c r="B1867" t="s">
        <v>3863</v>
      </c>
      <c r="C1867">
        <v>1917</v>
      </c>
      <c r="D1867">
        <v>1810.19</v>
      </c>
      <c r="E1867">
        <v>150</v>
      </c>
      <c r="F1867">
        <v>1.05</v>
      </c>
      <c r="G1867">
        <v>1864</v>
      </c>
      <c r="H1867">
        <v>91.87</v>
      </c>
    </row>
    <row r="1868" spans="1:8" x14ac:dyDescent="0.25">
      <c r="A1868" t="s">
        <v>3864</v>
      </c>
      <c r="B1868" t="s">
        <v>3865</v>
      </c>
      <c r="C1868">
        <v>2207</v>
      </c>
      <c r="D1868">
        <v>1809.67</v>
      </c>
      <c r="E1868">
        <v>111</v>
      </c>
      <c r="F1868">
        <v>1.0900000000000001</v>
      </c>
      <c r="G1868">
        <v>1865</v>
      </c>
      <c r="H1868">
        <v>91.88</v>
      </c>
    </row>
    <row r="1869" spans="1:8" x14ac:dyDescent="0.25">
      <c r="A1869" t="s">
        <v>3866</v>
      </c>
      <c r="B1869" t="s">
        <v>3867</v>
      </c>
      <c r="C1869">
        <v>1410</v>
      </c>
      <c r="D1869">
        <v>1807.21</v>
      </c>
      <c r="E1869">
        <v>148</v>
      </c>
      <c r="F1869">
        <v>1.52</v>
      </c>
      <c r="G1869">
        <v>1866</v>
      </c>
      <c r="H1869">
        <v>91.89</v>
      </c>
    </row>
    <row r="1870" spans="1:8" x14ac:dyDescent="0.25">
      <c r="A1870" t="s">
        <v>3868</v>
      </c>
      <c r="B1870" t="s">
        <v>3869</v>
      </c>
      <c r="C1870">
        <v>2785</v>
      </c>
      <c r="D1870">
        <v>1803.99</v>
      </c>
      <c r="E1870">
        <v>354</v>
      </c>
      <c r="F1870">
        <v>0.99</v>
      </c>
      <c r="G1870">
        <v>1867</v>
      </c>
      <c r="H1870">
        <v>91.9</v>
      </c>
    </row>
    <row r="1871" spans="1:8" x14ac:dyDescent="0.25">
      <c r="A1871" t="s">
        <v>3870</v>
      </c>
      <c r="B1871" t="s">
        <v>3871</v>
      </c>
      <c r="C1871">
        <v>3333</v>
      </c>
      <c r="D1871">
        <v>1800.44</v>
      </c>
      <c r="E1871">
        <v>70</v>
      </c>
      <c r="F1871">
        <v>2.99</v>
      </c>
      <c r="G1871">
        <v>1868</v>
      </c>
      <c r="H1871">
        <v>91.91</v>
      </c>
    </row>
    <row r="1872" spans="1:8" x14ac:dyDescent="0.25">
      <c r="A1872" t="s">
        <v>3872</v>
      </c>
      <c r="B1872" t="s">
        <v>3873</v>
      </c>
      <c r="C1872">
        <v>1450</v>
      </c>
      <c r="D1872">
        <v>1794.48</v>
      </c>
      <c r="E1872">
        <v>76</v>
      </c>
      <c r="F1872">
        <v>1.49</v>
      </c>
      <c r="G1872">
        <v>1869</v>
      </c>
      <c r="H1872">
        <v>91.92</v>
      </c>
    </row>
    <row r="1873" spans="1:8" x14ac:dyDescent="0.25">
      <c r="A1873" t="s">
        <v>3874</v>
      </c>
      <c r="B1873" t="s">
        <v>3875</v>
      </c>
      <c r="C1873">
        <v>503</v>
      </c>
      <c r="D1873">
        <v>1790.44</v>
      </c>
      <c r="E1873">
        <v>152</v>
      </c>
      <c r="F1873">
        <v>4.0199999999999996</v>
      </c>
      <c r="G1873">
        <v>1870</v>
      </c>
      <c r="H1873">
        <v>91.92</v>
      </c>
    </row>
    <row r="1874" spans="1:8" x14ac:dyDescent="0.25">
      <c r="A1874" t="s">
        <v>3876</v>
      </c>
      <c r="B1874" t="s">
        <v>3877</v>
      </c>
      <c r="C1874">
        <v>1322</v>
      </c>
      <c r="D1874">
        <v>1788.51</v>
      </c>
      <c r="E1874">
        <v>193</v>
      </c>
      <c r="F1874">
        <v>1.56</v>
      </c>
      <c r="G1874">
        <v>1871</v>
      </c>
      <c r="H1874">
        <v>91.93</v>
      </c>
    </row>
    <row r="1875" spans="1:8" x14ac:dyDescent="0.25">
      <c r="A1875" t="s">
        <v>3878</v>
      </c>
      <c r="B1875" t="s">
        <v>3879</v>
      </c>
      <c r="C1875">
        <v>2817</v>
      </c>
      <c r="D1875">
        <v>1788.3</v>
      </c>
      <c r="E1875">
        <v>253</v>
      </c>
      <c r="F1875">
        <v>1.36</v>
      </c>
      <c r="G1875">
        <v>1872</v>
      </c>
      <c r="H1875">
        <v>91.94</v>
      </c>
    </row>
    <row r="1876" spans="1:8" x14ac:dyDescent="0.25">
      <c r="A1876" t="s">
        <v>3880</v>
      </c>
      <c r="B1876" t="s">
        <v>3881</v>
      </c>
      <c r="C1876">
        <v>289</v>
      </c>
      <c r="D1876">
        <v>1785.46</v>
      </c>
      <c r="E1876">
        <v>81</v>
      </c>
      <c r="F1876">
        <v>6.92</v>
      </c>
      <c r="G1876">
        <v>1873</v>
      </c>
      <c r="H1876">
        <v>91.95</v>
      </c>
    </row>
    <row r="1877" spans="1:8" x14ac:dyDescent="0.25">
      <c r="A1877" t="s">
        <v>3882</v>
      </c>
      <c r="B1877" t="s">
        <v>3883</v>
      </c>
      <c r="C1877">
        <v>1123</v>
      </c>
      <c r="D1877">
        <v>1782.2</v>
      </c>
      <c r="E1877">
        <v>104</v>
      </c>
      <c r="F1877">
        <v>2.09</v>
      </c>
      <c r="G1877">
        <v>1874</v>
      </c>
      <c r="H1877">
        <v>91.96</v>
      </c>
    </row>
    <row r="1878" spans="1:8" x14ac:dyDescent="0.25">
      <c r="A1878" t="s">
        <v>3884</v>
      </c>
      <c r="B1878" t="s">
        <v>3885</v>
      </c>
      <c r="C1878">
        <v>1170</v>
      </c>
      <c r="D1878">
        <v>1781.12</v>
      </c>
      <c r="E1878">
        <v>93</v>
      </c>
      <c r="F1878">
        <v>3.45</v>
      </c>
      <c r="G1878">
        <v>1875</v>
      </c>
      <c r="H1878">
        <v>91.97</v>
      </c>
    </row>
    <row r="1879" spans="1:8" x14ac:dyDescent="0.25">
      <c r="A1879" t="s">
        <v>3886</v>
      </c>
      <c r="B1879" t="s">
        <v>3887</v>
      </c>
      <c r="C1879">
        <v>5262</v>
      </c>
      <c r="D1879">
        <v>1778.12</v>
      </c>
      <c r="E1879">
        <v>121</v>
      </c>
      <c r="F1879">
        <v>1.4</v>
      </c>
      <c r="G1879">
        <v>1876</v>
      </c>
      <c r="H1879">
        <v>91.98</v>
      </c>
    </row>
    <row r="1880" spans="1:8" x14ac:dyDescent="0.25">
      <c r="A1880" t="s">
        <v>3888</v>
      </c>
      <c r="B1880" t="s">
        <v>3889</v>
      </c>
      <c r="C1880">
        <v>173</v>
      </c>
      <c r="D1880">
        <v>1777.46</v>
      </c>
      <c r="E1880">
        <v>82</v>
      </c>
      <c r="F1880">
        <v>11.23</v>
      </c>
      <c r="G1880">
        <v>1877</v>
      </c>
      <c r="H1880">
        <v>91.99</v>
      </c>
    </row>
    <row r="1881" spans="1:8" x14ac:dyDescent="0.25">
      <c r="A1881" t="s">
        <v>3890</v>
      </c>
      <c r="B1881" t="s">
        <v>3891</v>
      </c>
      <c r="C1881">
        <v>1428</v>
      </c>
      <c r="D1881">
        <v>1777.1</v>
      </c>
      <c r="E1881">
        <v>257</v>
      </c>
      <c r="F1881">
        <v>1.42</v>
      </c>
      <c r="G1881">
        <v>1878</v>
      </c>
      <c r="H1881">
        <v>92</v>
      </c>
    </row>
    <row r="1882" spans="1:8" x14ac:dyDescent="0.25">
      <c r="A1882" t="s">
        <v>3892</v>
      </c>
      <c r="B1882" t="s">
        <v>3893</v>
      </c>
      <c r="C1882">
        <v>273</v>
      </c>
      <c r="D1882">
        <v>1776.61</v>
      </c>
      <c r="E1882">
        <v>106</v>
      </c>
      <c r="F1882">
        <v>7.49</v>
      </c>
      <c r="G1882">
        <v>1879</v>
      </c>
      <c r="H1882">
        <v>92</v>
      </c>
    </row>
    <row r="1883" spans="1:8" x14ac:dyDescent="0.25">
      <c r="A1883" t="s">
        <v>3894</v>
      </c>
      <c r="B1883" t="s">
        <v>3895</v>
      </c>
      <c r="C1883">
        <v>682</v>
      </c>
      <c r="D1883">
        <v>1776.12</v>
      </c>
      <c r="E1883">
        <v>107</v>
      </c>
      <c r="F1883">
        <v>3.73</v>
      </c>
      <c r="G1883">
        <v>1880</v>
      </c>
      <c r="H1883">
        <v>92.01</v>
      </c>
    </row>
    <row r="1884" spans="1:8" x14ac:dyDescent="0.25">
      <c r="A1884" t="s">
        <v>3896</v>
      </c>
      <c r="B1884" t="s">
        <v>3897</v>
      </c>
      <c r="C1884">
        <v>2342</v>
      </c>
      <c r="D1884">
        <v>1773.75</v>
      </c>
      <c r="E1884">
        <v>139</v>
      </c>
      <c r="F1884">
        <v>1.1299999999999999</v>
      </c>
      <c r="G1884">
        <v>1881</v>
      </c>
      <c r="H1884">
        <v>92.02</v>
      </c>
    </row>
    <row r="1885" spans="1:8" x14ac:dyDescent="0.25">
      <c r="A1885" t="s">
        <v>3898</v>
      </c>
      <c r="B1885" t="s">
        <v>3899</v>
      </c>
      <c r="C1885">
        <v>677</v>
      </c>
      <c r="D1885">
        <v>1772.39</v>
      </c>
      <c r="E1885">
        <v>144</v>
      </c>
      <c r="F1885">
        <v>2.93</v>
      </c>
      <c r="G1885">
        <v>1882</v>
      </c>
      <c r="H1885">
        <v>92.03</v>
      </c>
    </row>
    <row r="1886" spans="1:8" x14ac:dyDescent="0.25">
      <c r="A1886" t="s">
        <v>3900</v>
      </c>
      <c r="B1886" t="s">
        <v>3901</v>
      </c>
      <c r="C1886">
        <v>624</v>
      </c>
      <c r="D1886">
        <v>1772.03</v>
      </c>
      <c r="E1886">
        <v>186</v>
      </c>
      <c r="F1886">
        <v>3.06</v>
      </c>
      <c r="G1886">
        <v>1883</v>
      </c>
      <c r="H1886">
        <v>92.04</v>
      </c>
    </row>
    <row r="1887" spans="1:8" x14ac:dyDescent="0.25">
      <c r="A1887" t="s">
        <v>3902</v>
      </c>
      <c r="B1887" t="s">
        <v>3903</v>
      </c>
      <c r="C1887">
        <v>773</v>
      </c>
      <c r="D1887">
        <v>1768.67</v>
      </c>
      <c r="E1887">
        <v>45</v>
      </c>
      <c r="F1887">
        <v>4.78</v>
      </c>
      <c r="G1887">
        <v>1884</v>
      </c>
      <c r="H1887">
        <v>92.05</v>
      </c>
    </row>
    <row r="1888" spans="1:8" x14ac:dyDescent="0.25">
      <c r="A1888" t="s">
        <v>3904</v>
      </c>
      <c r="B1888" t="s">
        <v>3905</v>
      </c>
      <c r="C1888">
        <v>2711</v>
      </c>
      <c r="D1888">
        <v>1766.53</v>
      </c>
      <c r="E1888">
        <v>327</v>
      </c>
      <c r="F1888">
        <v>0.85</v>
      </c>
      <c r="G1888">
        <v>1885</v>
      </c>
      <c r="H1888">
        <v>92.06</v>
      </c>
    </row>
    <row r="1889" spans="1:8" x14ac:dyDescent="0.25">
      <c r="A1889" t="s">
        <v>3906</v>
      </c>
      <c r="B1889" t="s">
        <v>3907</v>
      </c>
      <c r="C1889">
        <v>4381</v>
      </c>
      <c r="D1889">
        <v>1765.9</v>
      </c>
      <c r="E1889">
        <v>181</v>
      </c>
      <c r="F1889">
        <v>0.52</v>
      </c>
      <c r="G1889">
        <v>1886</v>
      </c>
      <c r="H1889">
        <v>92.07</v>
      </c>
    </row>
    <row r="1890" spans="1:8" x14ac:dyDescent="0.25">
      <c r="A1890" t="s">
        <v>3908</v>
      </c>
      <c r="B1890" t="s">
        <v>3909</v>
      </c>
      <c r="C1890">
        <v>1349</v>
      </c>
      <c r="D1890">
        <v>1764.03</v>
      </c>
      <c r="E1890">
        <v>115</v>
      </c>
      <c r="F1890">
        <v>2.92</v>
      </c>
      <c r="G1890">
        <v>1887</v>
      </c>
      <c r="H1890">
        <v>92.07</v>
      </c>
    </row>
    <row r="1891" spans="1:8" x14ac:dyDescent="0.25">
      <c r="A1891" t="s">
        <v>3910</v>
      </c>
      <c r="B1891" t="s">
        <v>3911</v>
      </c>
      <c r="C1891">
        <v>695</v>
      </c>
      <c r="D1891">
        <v>1762.67</v>
      </c>
      <c r="E1891">
        <v>94</v>
      </c>
      <c r="F1891">
        <v>3.75</v>
      </c>
      <c r="G1891">
        <v>1888</v>
      </c>
      <c r="H1891">
        <v>92.08</v>
      </c>
    </row>
    <row r="1892" spans="1:8" x14ac:dyDescent="0.25">
      <c r="A1892" t="s">
        <v>3912</v>
      </c>
      <c r="B1892" t="s">
        <v>3913</v>
      </c>
      <c r="C1892">
        <v>1746</v>
      </c>
      <c r="D1892">
        <v>1760.64</v>
      </c>
      <c r="E1892">
        <v>71</v>
      </c>
      <c r="F1892">
        <v>2.0499999999999998</v>
      </c>
      <c r="G1892">
        <v>1889</v>
      </c>
      <c r="H1892">
        <v>92.09</v>
      </c>
    </row>
    <row r="1893" spans="1:8" x14ac:dyDescent="0.25">
      <c r="A1893" t="s">
        <v>3914</v>
      </c>
      <c r="B1893" t="s">
        <v>3915</v>
      </c>
      <c r="C1893">
        <v>1284</v>
      </c>
      <c r="D1893">
        <v>1758.24</v>
      </c>
      <c r="E1893">
        <v>192</v>
      </c>
      <c r="F1893">
        <v>1.69</v>
      </c>
      <c r="G1893">
        <v>1890</v>
      </c>
      <c r="H1893">
        <v>92.1</v>
      </c>
    </row>
    <row r="1894" spans="1:8" x14ac:dyDescent="0.25">
      <c r="A1894" t="s">
        <v>3916</v>
      </c>
      <c r="B1894" t="s">
        <v>3917</v>
      </c>
      <c r="C1894">
        <v>2148</v>
      </c>
      <c r="D1894">
        <v>1755.65</v>
      </c>
      <c r="E1894">
        <v>167</v>
      </c>
      <c r="F1894">
        <v>0.93</v>
      </c>
      <c r="G1894">
        <v>1891</v>
      </c>
      <c r="H1894">
        <v>92.11</v>
      </c>
    </row>
    <row r="1895" spans="1:8" x14ac:dyDescent="0.25">
      <c r="A1895" t="s">
        <v>3918</v>
      </c>
      <c r="B1895" t="s">
        <v>3919</v>
      </c>
      <c r="C1895">
        <v>813</v>
      </c>
      <c r="D1895">
        <v>1752.64</v>
      </c>
      <c r="E1895">
        <v>123</v>
      </c>
      <c r="F1895">
        <v>2.4900000000000002</v>
      </c>
      <c r="G1895">
        <v>1892</v>
      </c>
      <c r="H1895">
        <v>92.12</v>
      </c>
    </row>
    <row r="1896" spans="1:8" x14ac:dyDescent="0.25">
      <c r="A1896" t="s">
        <v>3920</v>
      </c>
      <c r="B1896" t="s">
        <v>3921</v>
      </c>
      <c r="C1896">
        <v>1389</v>
      </c>
      <c r="D1896">
        <v>1750.29</v>
      </c>
      <c r="E1896">
        <v>147</v>
      </c>
      <c r="F1896">
        <v>1.61</v>
      </c>
      <c r="G1896">
        <v>1893</v>
      </c>
      <c r="H1896">
        <v>92.13</v>
      </c>
    </row>
    <row r="1897" spans="1:8" x14ac:dyDescent="0.25">
      <c r="A1897" t="s">
        <v>3922</v>
      </c>
      <c r="B1897" t="s">
        <v>3923</v>
      </c>
      <c r="C1897">
        <v>896</v>
      </c>
      <c r="D1897">
        <v>1747.94</v>
      </c>
      <c r="E1897">
        <v>78</v>
      </c>
      <c r="F1897">
        <v>2.1</v>
      </c>
      <c r="G1897">
        <v>1894</v>
      </c>
      <c r="H1897">
        <v>92.14</v>
      </c>
    </row>
    <row r="1898" spans="1:8" x14ac:dyDescent="0.25">
      <c r="A1898" t="s">
        <v>3924</v>
      </c>
      <c r="B1898" t="s">
        <v>3925</v>
      </c>
      <c r="C1898">
        <v>3689</v>
      </c>
      <c r="D1898">
        <v>1747.28</v>
      </c>
      <c r="E1898">
        <v>67</v>
      </c>
      <c r="F1898">
        <v>3.53</v>
      </c>
      <c r="G1898">
        <v>1895</v>
      </c>
      <c r="H1898">
        <v>92.14</v>
      </c>
    </row>
    <row r="1899" spans="1:8" x14ac:dyDescent="0.25">
      <c r="A1899" t="s">
        <v>3926</v>
      </c>
      <c r="B1899" t="s">
        <v>3927</v>
      </c>
      <c r="C1899">
        <v>814</v>
      </c>
      <c r="D1899">
        <v>1746.71</v>
      </c>
      <c r="E1899">
        <v>179</v>
      </c>
      <c r="F1899">
        <v>2.68</v>
      </c>
      <c r="G1899">
        <v>1896</v>
      </c>
      <c r="H1899">
        <v>92.15</v>
      </c>
    </row>
    <row r="1900" spans="1:8" x14ac:dyDescent="0.25">
      <c r="A1900" t="s">
        <v>3928</v>
      </c>
      <c r="B1900" t="s">
        <v>3929</v>
      </c>
      <c r="C1900">
        <v>203</v>
      </c>
      <c r="D1900">
        <v>1745.85</v>
      </c>
      <c r="E1900">
        <v>32</v>
      </c>
      <c r="F1900">
        <v>10.91</v>
      </c>
      <c r="G1900">
        <v>1897</v>
      </c>
      <c r="H1900">
        <v>92.16</v>
      </c>
    </row>
    <row r="1901" spans="1:8" x14ac:dyDescent="0.25">
      <c r="A1901" t="s">
        <v>3930</v>
      </c>
      <c r="B1901" t="s">
        <v>3931</v>
      </c>
      <c r="C1901">
        <v>1448</v>
      </c>
      <c r="D1901">
        <v>1745.62</v>
      </c>
      <c r="E1901">
        <v>87</v>
      </c>
      <c r="F1901">
        <v>1.41</v>
      </c>
      <c r="G1901">
        <v>1898</v>
      </c>
      <c r="H1901">
        <v>92.17</v>
      </c>
    </row>
    <row r="1902" spans="1:8" x14ac:dyDescent="0.25">
      <c r="A1902" t="s">
        <v>3932</v>
      </c>
      <c r="B1902" t="s">
        <v>3933</v>
      </c>
      <c r="C1902">
        <v>1914</v>
      </c>
      <c r="D1902">
        <v>1745.55</v>
      </c>
      <c r="E1902">
        <v>225</v>
      </c>
      <c r="F1902">
        <v>1.1100000000000001</v>
      </c>
      <c r="G1902">
        <v>1899</v>
      </c>
      <c r="H1902">
        <v>92.18</v>
      </c>
    </row>
    <row r="1903" spans="1:8" x14ac:dyDescent="0.25">
      <c r="A1903" t="s">
        <v>3934</v>
      </c>
      <c r="B1903" t="s">
        <v>3935</v>
      </c>
      <c r="C1903">
        <v>282</v>
      </c>
      <c r="D1903">
        <v>1742.96</v>
      </c>
      <c r="E1903">
        <v>110</v>
      </c>
      <c r="F1903">
        <v>7.07</v>
      </c>
      <c r="G1903">
        <v>1900</v>
      </c>
      <c r="H1903">
        <v>92.19</v>
      </c>
    </row>
    <row r="1904" spans="1:8" x14ac:dyDescent="0.25">
      <c r="A1904" t="s">
        <v>3936</v>
      </c>
      <c r="B1904" t="s">
        <v>3937</v>
      </c>
      <c r="C1904">
        <v>1358</v>
      </c>
      <c r="D1904">
        <v>1741.72</v>
      </c>
      <c r="E1904">
        <v>93</v>
      </c>
      <c r="F1904">
        <v>1.84</v>
      </c>
      <c r="G1904">
        <v>1901</v>
      </c>
      <c r="H1904">
        <v>92.2</v>
      </c>
    </row>
    <row r="1905" spans="1:8" x14ac:dyDescent="0.25">
      <c r="A1905" t="s">
        <v>3938</v>
      </c>
      <c r="B1905" t="s">
        <v>3939</v>
      </c>
      <c r="C1905">
        <v>15</v>
      </c>
      <c r="D1905">
        <v>1740</v>
      </c>
      <c r="E1905">
        <v>12</v>
      </c>
      <c r="F1905">
        <v>116.92</v>
      </c>
      <c r="G1905">
        <v>1902</v>
      </c>
      <c r="H1905">
        <v>92.21</v>
      </c>
    </row>
    <row r="1906" spans="1:8" x14ac:dyDescent="0.25">
      <c r="A1906" t="s">
        <v>3940</v>
      </c>
      <c r="B1906" t="s">
        <v>3941</v>
      </c>
      <c r="C1906">
        <v>2031</v>
      </c>
      <c r="D1906">
        <v>1739.63</v>
      </c>
      <c r="E1906">
        <v>213</v>
      </c>
      <c r="F1906">
        <v>0.97</v>
      </c>
      <c r="G1906">
        <v>1903</v>
      </c>
      <c r="H1906">
        <v>92.21</v>
      </c>
    </row>
    <row r="1907" spans="1:8" x14ac:dyDescent="0.25">
      <c r="A1907" t="s">
        <v>3942</v>
      </c>
      <c r="B1907" t="s">
        <v>3943</v>
      </c>
      <c r="C1907">
        <v>4097</v>
      </c>
      <c r="D1907">
        <v>1737.98</v>
      </c>
      <c r="E1907">
        <v>360</v>
      </c>
      <c r="F1907">
        <v>0.56000000000000005</v>
      </c>
      <c r="G1907">
        <v>1904</v>
      </c>
      <c r="H1907">
        <v>92.22</v>
      </c>
    </row>
    <row r="1908" spans="1:8" x14ac:dyDescent="0.25">
      <c r="A1908" t="s">
        <v>3944</v>
      </c>
      <c r="B1908" t="s">
        <v>3945</v>
      </c>
      <c r="C1908">
        <v>1033</v>
      </c>
      <c r="D1908">
        <v>1736.69</v>
      </c>
      <c r="E1908">
        <v>146</v>
      </c>
      <c r="F1908">
        <v>2.0299999999999998</v>
      </c>
      <c r="G1908">
        <v>1905</v>
      </c>
      <c r="H1908">
        <v>92.23</v>
      </c>
    </row>
    <row r="1909" spans="1:8" x14ac:dyDescent="0.25">
      <c r="A1909" t="s">
        <v>3946</v>
      </c>
      <c r="B1909" t="s">
        <v>3947</v>
      </c>
      <c r="C1909">
        <v>936</v>
      </c>
      <c r="D1909">
        <v>1733.98</v>
      </c>
      <c r="E1909">
        <v>112</v>
      </c>
      <c r="F1909">
        <v>2.09</v>
      </c>
      <c r="G1909">
        <v>1906</v>
      </c>
      <c r="H1909">
        <v>92.24</v>
      </c>
    </row>
    <row r="1910" spans="1:8" x14ac:dyDescent="0.25">
      <c r="A1910" t="s">
        <v>3948</v>
      </c>
      <c r="B1910" t="s">
        <v>3949</v>
      </c>
      <c r="C1910">
        <v>201</v>
      </c>
      <c r="D1910">
        <v>1733.57</v>
      </c>
      <c r="E1910">
        <v>82</v>
      </c>
      <c r="F1910">
        <v>9.42</v>
      </c>
      <c r="G1910">
        <v>1907</v>
      </c>
      <c r="H1910">
        <v>92.25</v>
      </c>
    </row>
    <row r="1911" spans="1:8" x14ac:dyDescent="0.25">
      <c r="A1911" t="s">
        <v>3950</v>
      </c>
      <c r="B1911" t="s">
        <v>3951</v>
      </c>
      <c r="C1911">
        <v>250</v>
      </c>
      <c r="D1911">
        <v>1731.43</v>
      </c>
      <c r="E1911">
        <v>55</v>
      </c>
      <c r="F1911">
        <v>14.07</v>
      </c>
      <c r="G1911">
        <v>1908</v>
      </c>
      <c r="H1911">
        <v>92.26</v>
      </c>
    </row>
    <row r="1912" spans="1:8" x14ac:dyDescent="0.25">
      <c r="A1912" t="s">
        <v>3952</v>
      </c>
      <c r="B1912" t="s">
        <v>3953</v>
      </c>
      <c r="C1912">
        <v>1629</v>
      </c>
      <c r="D1912">
        <v>1731.4</v>
      </c>
      <c r="E1912">
        <v>131</v>
      </c>
      <c r="F1912">
        <v>2.1</v>
      </c>
      <c r="G1912">
        <v>1909</v>
      </c>
      <c r="H1912">
        <v>92.27</v>
      </c>
    </row>
    <row r="1913" spans="1:8" x14ac:dyDescent="0.25">
      <c r="A1913" t="s">
        <v>3954</v>
      </c>
      <c r="B1913" t="s">
        <v>3955</v>
      </c>
      <c r="C1913">
        <v>557</v>
      </c>
      <c r="D1913">
        <v>1731.35</v>
      </c>
      <c r="E1913">
        <v>85</v>
      </c>
      <c r="F1913">
        <v>4.8899999999999997</v>
      </c>
      <c r="G1913">
        <v>1910</v>
      </c>
      <c r="H1913">
        <v>92.27</v>
      </c>
    </row>
    <row r="1914" spans="1:8" x14ac:dyDescent="0.25">
      <c r="A1914" t="s">
        <v>3956</v>
      </c>
      <c r="B1914" t="s">
        <v>3957</v>
      </c>
      <c r="C1914">
        <v>3109</v>
      </c>
      <c r="D1914">
        <v>1730.79</v>
      </c>
      <c r="E1914">
        <v>278</v>
      </c>
      <c r="F1914">
        <v>0.73</v>
      </c>
      <c r="G1914">
        <v>1911</v>
      </c>
      <c r="H1914">
        <v>92.28</v>
      </c>
    </row>
    <row r="1915" spans="1:8" x14ac:dyDescent="0.25">
      <c r="A1915" t="s">
        <v>3958</v>
      </c>
      <c r="B1915" t="s">
        <v>3959</v>
      </c>
      <c r="C1915">
        <v>1590</v>
      </c>
      <c r="D1915">
        <v>1729.1</v>
      </c>
      <c r="E1915">
        <v>214</v>
      </c>
      <c r="F1915">
        <v>1.31</v>
      </c>
      <c r="G1915">
        <v>1912</v>
      </c>
      <c r="H1915">
        <v>92.29</v>
      </c>
    </row>
    <row r="1916" spans="1:8" x14ac:dyDescent="0.25">
      <c r="A1916" t="s">
        <v>3960</v>
      </c>
      <c r="B1916" t="s">
        <v>3961</v>
      </c>
      <c r="C1916">
        <v>660</v>
      </c>
      <c r="D1916">
        <v>1729</v>
      </c>
      <c r="E1916">
        <v>166</v>
      </c>
      <c r="F1916">
        <v>3.77</v>
      </c>
      <c r="G1916">
        <v>1913</v>
      </c>
      <c r="H1916">
        <v>92.3</v>
      </c>
    </row>
    <row r="1917" spans="1:8" x14ac:dyDescent="0.25">
      <c r="A1917" t="s">
        <v>3962</v>
      </c>
      <c r="B1917" t="s">
        <v>3963</v>
      </c>
      <c r="C1917">
        <v>4054</v>
      </c>
      <c r="D1917">
        <v>1728.4</v>
      </c>
      <c r="E1917">
        <v>366</v>
      </c>
      <c r="F1917">
        <v>0.54</v>
      </c>
      <c r="G1917">
        <v>1914</v>
      </c>
      <c r="H1917">
        <v>92.31</v>
      </c>
    </row>
    <row r="1918" spans="1:8" x14ac:dyDescent="0.25">
      <c r="A1918" t="s">
        <v>3964</v>
      </c>
      <c r="B1918" t="s">
        <v>3965</v>
      </c>
      <c r="C1918">
        <v>2251</v>
      </c>
      <c r="D1918">
        <v>1726.09</v>
      </c>
      <c r="E1918">
        <v>133</v>
      </c>
      <c r="F1918">
        <v>1.04</v>
      </c>
      <c r="G1918">
        <v>1915</v>
      </c>
      <c r="H1918">
        <v>92.32</v>
      </c>
    </row>
    <row r="1919" spans="1:8" x14ac:dyDescent="0.25">
      <c r="A1919" t="s">
        <v>3966</v>
      </c>
      <c r="B1919" t="s">
        <v>3967</v>
      </c>
      <c r="C1919">
        <v>1149</v>
      </c>
      <c r="D1919">
        <v>1716.74</v>
      </c>
      <c r="E1919">
        <v>187</v>
      </c>
      <c r="F1919">
        <v>2.59</v>
      </c>
      <c r="G1919">
        <v>1916</v>
      </c>
      <c r="H1919">
        <v>92.33</v>
      </c>
    </row>
    <row r="1920" spans="1:8" x14ac:dyDescent="0.25">
      <c r="A1920" t="s">
        <v>3968</v>
      </c>
      <c r="B1920" t="s">
        <v>3969</v>
      </c>
      <c r="C1920">
        <v>4272</v>
      </c>
      <c r="D1920">
        <v>1714.24</v>
      </c>
      <c r="E1920">
        <v>125</v>
      </c>
      <c r="F1920">
        <v>0.42</v>
      </c>
      <c r="G1920">
        <v>1917</v>
      </c>
      <c r="H1920">
        <v>92.34</v>
      </c>
    </row>
    <row r="1921" spans="1:8" x14ac:dyDescent="0.25">
      <c r="A1921" t="s">
        <v>3970</v>
      </c>
      <c r="B1921" t="s">
        <v>3971</v>
      </c>
      <c r="C1921">
        <v>742</v>
      </c>
      <c r="D1921">
        <v>1711.5</v>
      </c>
      <c r="E1921">
        <v>205</v>
      </c>
      <c r="F1921">
        <v>2.52</v>
      </c>
      <c r="G1921">
        <v>1918</v>
      </c>
      <c r="H1921">
        <v>92.34</v>
      </c>
    </row>
    <row r="1922" spans="1:8" x14ac:dyDescent="0.25">
      <c r="A1922" t="s">
        <v>3972</v>
      </c>
      <c r="B1922" t="s">
        <v>3973</v>
      </c>
      <c r="C1922">
        <v>842</v>
      </c>
      <c r="D1922">
        <v>1711.12</v>
      </c>
      <c r="E1922">
        <v>162</v>
      </c>
      <c r="F1922">
        <v>2.52</v>
      </c>
      <c r="G1922">
        <v>1919</v>
      </c>
      <c r="H1922">
        <v>92.35</v>
      </c>
    </row>
    <row r="1923" spans="1:8" x14ac:dyDescent="0.25">
      <c r="A1923" t="s">
        <v>3974</v>
      </c>
      <c r="B1923" t="s">
        <v>3975</v>
      </c>
      <c r="C1923">
        <v>589</v>
      </c>
      <c r="D1923">
        <v>1707.47</v>
      </c>
      <c r="E1923">
        <v>78</v>
      </c>
      <c r="F1923">
        <v>3.23</v>
      </c>
      <c r="G1923">
        <v>1920</v>
      </c>
      <c r="H1923">
        <v>92.36</v>
      </c>
    </row>
    <row r="1924" spans="1:8" x14ac:dyDescent="0.25">
      <c r="A1924" t="s">
        <v>3976</v>
      </c>
      <c r="B1924" t="s">
        <v>3977</v>
      </c>
      <c r="C1924">
        <v>143</v>
      </c>
      <c r="D1924">
        <v>1706.5</v>
      </c>
      <c r="E1924">
        <v>61</v>
      </c>
      <c r="F1924">
        <v>12.41</v>
      </c>
      <c r="G1924">
        <v>1921</v>
      </c>
      <c r="H1924">
        <v>92.37</v>
      </c>
    </row>
    <row r="1925" spans="1:8" x14ac:dyDescent="0.25">
      <c r="A1925" t="s">
        <v>3978</v>
      </c>
      <c r="B1925" t="s">
        <v>3979</v>
      </c>
      <c r="C1925">
        <v>895</v>
      </c>
      <c r="D1925">
        <v>1706.14</v>
      </c>
      <c r="E1925">
        <v>103</v>
      </c>
      <c r="F1925">
        <v>2.25</v>
      </c>
      <c r="G1925">
        <v>1922</v>
      </c>
      <c r="H1925">
        <v>92.38</v>
      </c>
    </row>
    <row r="1926" spans="1:8" x14ac:dyDescent="0.25">
      <c r="A1926" t="s">
        <v>3980</v>
      </c>
      <c r="B1926" t="s">
        <v>3981</v>
      </c>
      <c r="C1926">
        <v>2999</v>
      </c>
      <c r="D1926">
        <v>1705.84</v>
      </c>
      <c r="E1926">
        <v>174</v>
      </c>
      <c r="F1926">
        <v>0.81</v>
      </c>
      <c r="G1926">
        <v>1923</v>
      </c>
      <c r="H1926">
        <v>92.39</v>
      </c>
    </row>
    <row r="1927" spans="1:8" x14ac:dyDescent="0.25">
      <c r="A1927" t="s">
        <v>3982</v>
      </c>
      <c r="B1927" t="s">
        <v>3983</v>
      </c>
      <c r="C1927">
        <v>6337</v>
      </c>
      <c r="D1927">
        <v>1705.28</v>
      </c>
      <c r="E1927">
        <v>335</v>
      </c>
      <c r="F1927">
        <v>0.38</v>
      </c>
      <c r="G1927">
        <v>1924</v>
      </c>
      <c r="H1927">
        <v>92.39</v>
      </c>
    </row>
    <row r="1928" spans="1:8" x14ac:dyDescent="0.25">
      <c r="A1928" t="s">
        <v>3984</v>
      </c>
      <c r="B1928" t="s">
        <v>3985</v>
      </c>
      <c r="C1928">
        <v>494</v>
      </c>
      <c r="D1928">
        <v>1704.64</v>
      </c>
      <c r="E1928">
        <v>158</v>
      </c>
      <c r="F1928">
        <v>4.21</v>
      </c>
      <c r="G1928">
        <v>1925</v>
      </c>
      <c r="H1928">
        <v>92.4</v>
      </c>
    </row>
    <row r="1929" spans="1:8" x14ac:dyDescent="0.25">
      <c r="A1929" t="s">
        <v>3986</v>
      </c>
      <c r="B1929" t="s">
        <v>3987</v>
      </c>
      <c r="C1929">
        <v>1347</v>
      </c>
      <c r="D1929">
        <v>1703.77</v>
      </c>
      <c r="E1929">
        <v>195</v>
      </c>
      <c r="F1929">
        <v>1.46</v>
      </c>
      <c r="G1929">
        <v>1926</v>
      </c>
      <c r="H1929">
        <v>92.41</v>
      </c>
    </row>
    <row r="1930" spans="1:8" x14ac:dyDescent="0.25">
      <c r="A1930" t="s">
        <v>3988</v>
      </c>
      <c r="B1930" t="s">
        <v>3989</v>
      </c>
      <c r="C1930">
        <v>598</v>
      </c>
      <c r="D1930">
        <v>1701.66</v>
      </c>
      <c r="E1930">
        <v>132</v>
      </c>
      <c r="F1930">
        <v>3.56</v>
      </c>
      <c r="G1930">
        <v>1927</v>
      </c>
      <c r="H1930">
        <v>92.42</v>
      </c>
    </row>
    <row r="1931" spans="1:8" x14ac:dyDescent="0.25">
      <c r="A1931" t="s">
        <v>3990</v>
      </c>
      <c r="B1931" t="s">
        <v>3991</v>
      </c>
      <c r="C1931">
        <v>1265</v>
      </c>
      <c r="D1931">
        <v>1699.44</v>
      </c>
      <c r="E1931">
        <v>230</v>
      </c>
      <c r="F1931">
        <v>1.64</v>
      </c>
      <c r="G1931">
        <v>1928</v>
      </c>
      <c r="H1931">
        <v>92.43</v>
      </c>
    </row>
    <row r="1932" spans="1:8" x14ac:dyDescent="0.25">
      <c r="A1932" t="s">
        <v>3992</v>
      </c>
      <c r="B1932" t="s">
        <v>3993</v>
      </c>
      <c r="C1932">
        <v>208</v>
      </c>
      <c r="D1932">
        <v>1696.02</v>
      </c>
      <c r="E1932">
        <v>70</v>
      </c>
      <c r="F1932">
        <v>9.65</v>
      </c>
      <c r="G1932">
        <v>1929</v>
      </c>
      <c r="H1932">
        <v>92.44</v>
      </c>
    </row>
    <row r="1933" spans="1:8" x14ac:dyDescent="0.25">
      <c r="A1933" t="s">
        <v>3994</v>
      </c>
      <c r="B1933" t="s">
        <v>3995</v>
      </c>
      <c r="C1933">
        <v>618</v>
      </c>
      <c r="D1933">
        <v>1695.77</v>
      </c>
      <c r="E1933">
        <v>90</v>
      </c>
      <c r="F1933">
        <v>3.27</v>
      </c>
      <c r="G1933">
        <v>1930</v>
      </c>
      <c r="H1933">
        <v>92.45</v>
      </c>
    </row>
    <row r="1934" spans="1:8" x14ac:dyDescent="0.25">
      <c r="A1934" t="s">
        <v>3996</v>
      </c>
      <c r="B1934" t="s">
        <v>3997</v>
      </c>
      <c r="C1934">
        <v>789</v>
      </c>
      <c r="D1934">
        <v>1695.04</v>
      </c>
      <c r="E1934">
        <v>103</v>
      </c>
      <c r="F1934">
        <v>2.39</v>
      </c>
      <c r="G1934">
        <v>1931</v>
      </c>
      <c r="H1934">
        <v>92.45</v>
      </c>
    </row>
    <row r="1935" spans="1:8" x14ac:dyDescent="0.25">
      <c r="A1935" t="s">
        <v>3998</v>
      </c>
      <c r="B1935" t="s">
        <v>3999</v>
      </c>
      <c r="C1935">
        <v>1560</v>
      </c>
      <c r="D1935">
        <v>1692.36</v>
      </c>
      <c r="E1935">
        <v>140</v>
      </c>
      <c r="F1935">
        <v>1.97</v>
      </c>
      <c r="G1935">
        <v>1932</v>
      </c>
      <c r="H1935">
        <v>92.46</v>
      </c>
    </row>
    <row r="1936" spans="1:8" x14ac:dyDescent="0.25">
      <c r="A1936" t="s">
        <v>4000</v>
      </c>
      <c r="B1936" t="s">
        <v>4001</v>
      </c>
      <c r="C1936">
        <v>1584</v>
      </c>
      <c r="D1936">
        <v>1691.22</v>
      </c>
      <c r="E1936">
        <v>145</v>
      </c>
      <c r="F1936">
        <v>1.41</v>
      </c>
      <c r="G1936">
        <v>1933</v>
      </c>
      <c r="H1936">
        <v>92.47</v>
      </c>
    </row>
    <row r="1937" spans="1:8" x14ac:dyDescent="0.25">
      <c r="A1937" t="s">
        <v>4002</v>
      </c>
      <c r="B1937" t="s">
        <v>4003</v>
      </c>
      <c r="C1937">
        <v>713</v>
      </c>
      <c r="D1937">
        <v>1688.45</v>
      </c>
      <c r="E1937">
        <v>176</v>
      </c>
      <c r="F1937">
        <v>2.92</v>
      </c>
      <c r="G1937">
        <v>1934</v>
      </c>
      <c r="H1937">
        <v>92.48</v>
      </c>
    </row>
    <row r="1938" spans="1:8" x14ac:dyDescent="0.25">
      <c r="A1938" t="s">
        <v>4004</v>
      </c>
      <c r="B1938" t="s">
        <v>4005</v>
      </c>
      <c r="C1938">
        <v>2082</v>
      </c>
      <c r="D1938">
        <v>1686.88</v>
      </c>
      <c r="E1938">
        <v>199</v>
      </c>
      <c r="F1938">
        <v>0.98</v>
      </c>
      <c r="G1938">
        <v>1935</v>
      </c>
      <c r="H1938">
        <v>92.49</v>
      </c>
    </row>
    <row r="1939" spans="1:8" x14ac:dyDescent="0.25">
      <c r="A1939" t="s">
        <v>4006</v>
      </c>
      <c r="B1939" t="s">
        <v>4007</v>
      </c>
      <c r="C1939">
        <v>3558</v>
      </c>
      <c r="D1939">
        <v>1685.46</v>
      </c>
      <c r="E1939">
        <v>47</v>
      </c>
      <c r="F1939">
        <v>1.02</v>
      </c>
      <c r="G1939">
        <v>1936</v>
      </c>
      <c r="H1939">
        <v>92.5</v>
      </c>
    </row>
    <row r="1940" spans="1:8" x14ac:dyDescent="0.25">
      <c r="A1940" t="s">
        <v>4008</v>
      </c>
      <c r="B1940" t="s">
        <v>4009</v>
      </c>
      <c r="C1940">
        <v>1266</v>
      </c>
      <c r="D1940">
        <v>1683.61</v>
      </c>
      <c r="E1940">
        <v>232</v>
      </c>
      <c r="F1940">
        <v>1.49</v>
      </c>
      <c r="G1940">
        <v>1937</v>
      </c>
      <c r="H1940">
        <v>92.5</v>
      </c>
    </row>
    <row r="1941" spans="1:8" x14ac:dyDescent="0.25">
      <c r="A1941" t="s">
        <v>4010</v>
      </c>
      <c r="B1941" t="s">
        <v>4011</v>
      </c>
      <c r="C1941">
        <v>635</v>
      </c>
      <c r="D1941">
        <v>1683.31</v>
      </c>
      <c r="E1941">
        <v>116</v>
      </c>
      <c r="F1941">
        <v>3.19</v>
      </c>
      <c r="G1941">
        <v>1938</v>
      </c>
      <c r="H1941">
        <v>92.51</v>
      </c>
    </row>
    <row r="1942" spans="1:8" x14ac:dyDescent="0.25">
      <c r="A1942" t="s">
        <v>4012</v>
      </c>
      <c r="B1942" t="s">
        <v>4013</v>
      </c>
      <c r="C1942">
        <v>2379</v>
      </c>
      <c r="D1942">
        <v>1679.55</v>
      </c>
      <c r="E1942">
        <v>232</v>
      </c>
      <c r="F1942">
        <v>0.78</v>
      </c>
      <c r="G1942">
        <v>1939</v>
      </c>
      <c r="H1942">
        <v>92.52</v>
      </c>
    </row>
    <row r="1943" spans="1:8" x14ac:dyDescent="0.25">
      <c r="A1943" t="s">
        <v>4014</v>
      </c>
      <c r="B1943" t="s">
        <v>4015</v>
      </c>
      <c r="C1943">
        <v>1241</v>
      </c>
      <c r="D1943">
        <v>1674.51</v>
      </c>
      <c r="E1943">
        <v>152</v>
      </c>
      <c r="F1943">
        <v>2.23</v>
      </c>
      <c r="G1943">
        <v>1940</v>
      </c>
      <c r="H1943">
        <v>92.53</v>
      </c>
    </row>
    <row r="1944" spans="1:8" x14ac:dyDescent="0.25">
      <c r="A1944" t="s">
        <v>4016</v>
      </c>
      <c r="B1944" t="s">
        <v>4017</v>
      </c>
      <c r="C1944">
        <v>442</v>
      </c>
      <c r="D1944">
        <v>1672.37</v>
      </c>
      <c r="E1944">
        <v>200</v>
      </c>
      <c r="F1944">
        <v>3.69</v>
      </c>
      <c r="G1944">
        <v>1941</v>
      </c>
      <c r="H1944">
        <v>92.54</v>
      </c>
    </row>
    <row r="1945" spans="1:8" x14ac:dyDescent="0.25">
      <c r="A1945" t="s">
        <v>4018</v>
      </c>
      <c r="B1945" t="s">
        <v>4019</v>
      </c>
      <c r="C1945">
        <v>2249</v>
      </c>
      <c r="D1945">
        <v>1667.95</v>
      </c>
      <c r="E1945">
        <v>195</v>
      </c>
      <c r="F1945">
        <v>0.82</v>
      </c>
      <c r="G1945">
        <v>1942</v>
      </c>
      <c r="H1945">
        <v>92.55</v>
      </c>
    </row>
    <row r="1946" spans="1:8" x14ac:dyDescent="0.25">
      <c r="A1946" t="s">
        <v>4020</v>
      </c>
      <c r="B1946" t="s">
        <v>4021</v>
      </c>
      <c r="C1946">
        <v>1363</v>
      </c>
      <c r="D1946">
        <v>1667.46</v>
      </c>
      <c r="E1946">
        <v>198</v>
      </c>
      <c r="F1946">
        <v>1.39</v>
      </c>
      <c r="G1946">
        <v>1943</v>
      </c>
      <c r="H1946">
        <v>92.55</v>
      </c>
    </row>
    <row r="1947" spans="1:8" x14ac:dyDescent="0.25">
      <c r="A1947" t="s">
        <v>4022</v>
      </c>
      <c r="B1947" t="s">
        <v>4023</v>
      </c>
      <c r="C1947">
        <v>580</v>
      </c>
      <c r="D1947">
        <v>1663.96</v>
      </c>
      <c r="E1947">
        <v>70</v>
      </c>
      <c r="F1947">
        <v>3.26</v>
      </c>
      <c r="G1947">
        <v>1944</v>
      </c>
      <c r="H1947">
        <v>92.56</v>
      </c>
    </row>
    <row r="1948" spans="1:8" x14ac:dyDescent="0.25">
      <c r="A1948" t="s">
        <v>4024</v>
      </c>
      <c r="B1948" t="s">
        <v>4025</v>
      </c>
      <c r="C1948">
        <v>175</v>
      </c>
      <c r="D1948">
        <v>1663.11</v>
      </c>
      <c r="E1948">
        <v>72</v>
      </c>
      <c r="F1948">
        <v>13.05</v>
      </c>
      <c r="G1948">
        <v>1945</v>
      </c>
      <c r="H1948">
        <v>92.57</v>
      </c>
    </row>
    <row r="1949" spans="1:8" x14ac:dyDescent="0.25">
      <c r="A1949" t="s">
        <v>4026</v>
      </c>
      <c r="B1949" t="s">
        <v>4027</v>
      </c>
      <c r="C1949">
        <v>2404</v>
      </c>
      <c r="D1949">
        <v>1660.69</v>
      </c>
      <c r="E1949">
        <v>285</v>
      </c>
      <c r="F1949">
        <v>1.28</v>
      </c>
      <c r="G1949">
        <v>1946</v>
      </c>
      <c r="H1949">
        <v>92.58</v>
      </c>
    </row>
    <row r="1950" spans="1:8" x14ac:dyDescent="0.25">
      <c r="A1950" t="s">
        <v>4028</v>
      </c>
      <c r="B1950" t="s">
        <v>4029</v>
      </c>
      <c r="C1950">
        <v>2758</v>
      </c>
      <c r="D1950">
        <v>1654.45</v>
      </c>
      <c r="E1950">
        <v>118</v>
      </c>
      <c r="F1950">
        <v>3.51</v>
      </c>
      <c r="G1950">
        <v>1947</v>
      </c>
      <c r="H1950">
        <v>92.59</v>
      </c>
    </row>
    <row r="1951" spans="1:8" x14ac:dyDescent="0.25">
      <c r="A1951" t="s">
        <v>4030</v>
      </c>
      <c r="B1951" t="s">
        <v>4031</v>
      </c>
      <c r="C1951">
        <v>312</v>
      </c>
      <c r="D1951">
        <v>1651.49</v>
      </c>
      <c r="E1951">
        <v>130</v>
      </c>
      <c r="F1951">
        <v>6.08</v>
      </c>
      <c r="G1951">
        <v>1948</v>
      </c>
      <c r="H1951">
        <v>92.6</v>
      </c>
    </row>
    <row r="1952" spans="1:8" x14ac:dyDescent="0.25">
      <c r="A1952" t="s">
        <v>4032</v>
      </c>
      <c r="B1952" t="s">
        <v>4033</v>
      </c>
      <c r="C1952">
        <v>1200</v>
      </c>
      <c r="D1952">
        <v>1651.29</v>
      </c>
      <c r="E1952">
        <v>115</v>
      </c>
      <c r="F1952">
        <v>1.35</v>
      </c>
      <c r="G1952">
        <v>1949</v>
      </c>
      <c r="H1952">
        <v>92.6</v>
      </c>
    </row>
    <row r="1953" spans="1:8" x14ac:dyDescent="0.25">
      <c r="A1953" t="s">
        <v>4034</v>
      </c>
      <c r="B1953" t="s">
        <v>4035</v>
      </c>
      <c r="C1953">
        <v>3987</v>
      </c>
      <c r="D1953">
        <v>1650.93</v>
      </c>
      <c r="E1953">
        <v>288</v>
      </c>
      <c r="F1953">
        <v>0.54</v>
      </c>
      <c r="G1953">
        <v>1950</v>
      </c>
      <c r="H1953">
        <v>92.61</v>
      </c>
    </row>
    <row r="1954" spans="1:8" x14ac:dyDescent="0.25">
      <c r="A1954" t="s">
        <v>4036</v>
      </c>
      <c r="B1954" t="s">
        <v>4037</v>
      </c>
      <c r="C1954">
        <v>1029</v>
      </c>
      <c r="D1954">
        <v>1649.17</v>
      </c>
      <c r="E1954">
        <v>99</v>
      </c>
      <c r="F1954">
        <v>3.21</v>
      </c>
      <c r="G1954">
        <v>1951</v>
      </c>
      <c r="H1954">
        <v>92.62</v>
      </c>
    </row>
    <row r="1955" spans="1:8" x14ac:dyDescent="0.25">
      <c r="A1955" t="s">
        <v>4038</v>
      </c>
      <c r="B1955" t="s">
        <v>4039</v>
      </c>
      <c r="C1955">
        <v>969</v>
      </c>
      <c r="D1955">
        <v>1649.05</v>
      </c>
      <c r="E1955">
        <v>112</v>
      </c>
      <c r="F1955">
        <v>1.88</v>
      </c>
      <c r="G1955">
        <v>1952</v>
      </c>
      <c r="H1955">
        <v>92.63</v>
      </c>
    </row>
    <row r="1956" spans="1:8" x14ac:dyDescent="0.25">
      <c r="A1956" t="s">
        <v>4040</v>
      </c>
      <c r="B1956" t="s">
        <v>4041</v>
      </c>
      <c r="C1956">
        <v>959</v>
      </c>
      <c r="D1956">
        <v>1648.48</v>
      </c>
      <c r="E1956">
        <v>211</v>
      </c>
      <c r="F1956">
        <v>1.88</v>
      </c>
      <c r="G1956">
        <v>1953</v>
      </c>
      <c r="H1956">
        <v>92.64</v>
      </c>
    </row>
    <row r="1957" spans="1:8" x14ac:dyDescent="0.25">
      <c r="A1957" t="s">
        <v>4042</v>
      </c>
      <c r="B1957" t="s">
        <v>4043</v>
      </c>
      <c r="C1957">
        <v>1174</v>
      </c>
      <c r="D1957">
        <v>1646.32</v>
      </c>
      <c r="E1957">
        <v>125</v>
      </c>
      <c r="F1957">
        <v>1.5</v>
      </c>
      <c r="G1957">
        <v>1954</v>
      </c>
      <c r="H1957">
        <v>92.65</v>
      </c>
    </row>
    <row r="1958" spans="1:8" x14ac:dyDescent="0.25">
      <c r="A1958" t="s">
        <v>4044</v>
      </c>
      <c r="B1958" t="s">
        <v>4045</v>
      </c>
      <c r="C1958">
        <v>351</v>
      </c>
      <c r="D1958">
        <v>1644.56</v>
      </c>
      <c r="E1958">
        <v>140</v>
      </c>
      <c r="F1958">
        <v>5.46</v>
      </c>
      <c r="G1958">
        <v>1955</v>
      </c>
      <c r="H1958">
        <v>92.65</v>
      </c>
    </row>
    <row r="1959" spans="1:8" x14ac:dyDescent="0.25">
      <c r="A1959" t="s">
        <v>4046</v>
      </c>
      <c r="B1959" t="s">
        <v>4047</v>
      </c>
      <c r="C1959">
        <v>270</v>
      </c>
      <c r="D1959">
        <v>1644.17</v>
      </c>
      <c r="E1959">
        <v>50</v>
      </c>
      <c r="F1959">
        <v>11.98</v>
      </c>
      <c r="G1959">
        <v>1956</v>
      </c>
      <c r="H1959">
        <v>92.66</v>
      </c>
    </row>
    <row r="1960" spans="1:8" x14ac:dyDescent="0.25">
      <c r="A1960" t="s">
        <v>4048</v>
      </c>
      <c r="B1960" t="s">
        <v>4049</v>
      </c>
      <c r="C1960">
        <v>969</v>
      </c>
      <c r="D1960">
        <v>1642.65</v>
      </c>
      <c r="E1960">
        <v>133</v>
      </c>
      <c r="F1960">
        <v>1.84</v>
      </c>
      <c r="G1960">
        <v>1957</v>
      </c>
      <c r="H1960">
        <v>92.67</v>
      </c>
    </row>
    <row r="1961" spans="1:8" x14ac:dyDescent="0.25">
      <c r="A1961" t="s">
        <v>4050</v>
      </c>
      <c r="B1961" t="s">
        <v>4051</v>
      </c>
      <c r="C1961">
        <v>881</v>
      </c>
      <c r="D1961">
        <v>1641.77</v>
      </c>
      <c r="E1961">
        <v>128</v>
      </c>
      <c r="F1961">
        <v>3.06</v>
      </c>
      <c r="G1961">
        <v>1958</v>
      </c>
      <c r="H1961">
        <v>92.68</v>
      </c>
    </row>
    <row r="1962" spans="1:8" x14ac:dyDescent="0.25">
      <c r="A1962" t="s">
        <v>4052</v>
      </c>
      <c r="B1962" t="s">
        <v>4053</v>
      </c>
      <c r="C1962">
        <v>697</v>
      </c>
      <c r="D1962">
        <v>1640.12</v>
      </c>
      <c r="E1962">
        <v>82</v>
      </c>
      <c r="F1962">
        <v>3.56</v>
      </c>
      <c r="G1962">
        <v>1959</v>
      </c>
      <c r="H1962">
        <v>92.69</v>
      </c>
    </row>
    <row r="1963" spans="1:8" x14ac:dyDescent="0.25">
      <c r="A1963" t="s">
        <v>4054</v>
      </c>
      <c r="B1963" t="s">
        <v>4055</v>
      </c>
      <c r="C1963">
        <v>700</v>
      </c>
      <c r="D1963">
        <v>1639.8</v>
      </c>
      <c r="E1963">
        <v>54</v>
      </c>
      <c r="F1963">
        <v>5.04</v>
      </c>
      <c r="G1963">
        <v>1960</v>
      </c>
      <c r="H1963">
        <v>92.69</v>
      </c>
    </row>
    <row r="1964" spans="1:8" x14ac:dyDescent="0.25">
      <c r="A1964" t="s">
        <v>4056</v>
      </c>
      <c r="B1964" t="s">
        <v>4057</v>
      </c>
      <c r="C1964">
        <v>1009</v>
      </c>
      <c r="D1964">
        <v>1638.19</v>
      </c>
      <c r="E1964">
        <v>101</v>
      </c>
      <c r="F1964">
        <v>2.95</v>
      </c>
      <c r="G1964">
        <v>1961</v>
      </c>
      <c r="H1964">
        <v>92.7</v>
      </c>
    </row>
    <row r="1965" spans="1:8" x14ac:dyDescent="0.25">
      <c r="A1965" t="s">
        <v>4058</v>
      </c>
      <c r="B1965" t="s">
        <v>4059</v>
      </c>
      <c r="C1965">
        <v>3530</v>
      </c>
      <c r="D1965">
        <v>1637.01</v>
      </c>
      <c r="E1965">
        <v>101</v>
      </c>
      <c r="F1965">
        <v>3.64</v>
      </c>
      <c r="G1965">
        <v>1962</v>
      </c>
      <c r="H1965">
        <v>92.71</v>
      </c>
    </row>
    <row r="1966" spans="1:8" x14ac:dyDescent="0.25">
      <c r="A1966" t="s">
        <v>4060</v>
      </c>
      <c r="B1966" t="s">
        <v>4061</v>
      </c>
      <c r="C1966">
        <v>629</v>
      </c>
      <c r="D1966">
        <v>1636.42</v>
      </c>
      <c r="E1966">
        <v>99</v>
      </c>
      <c r="F1966">
        <v>3.95</v>
      </c>
      <c r="G1966">
        <v>1963</v>
      </c>
      <c r="H1966">
        <v>92.72</v>
      </c>
    </row>
    <row r="1967" spans="1:8" x14ac:dyDescent="0.25">
      <c r="A1967" t="s">
        <v>4062</v>
      </c>
      <c r="B1967" t="s">
        <v>4063</v>
      </c>
      <c r="C1967">
        <v>1328</v>
      </c>
      <c r="D1967">
        <v>1636.36</v>
      </c>
      <c r="E1967">
        <v>73</v>
      </c>
      <c r="F1967">
        <v>2.41</v>
      </c>
      <c r="G1967">
        <v>1964</v>
      </c>
      <c r="H1967">
        <v>92.73</v>
      </c>
    </row>
    <row r="1968" spans="1:8" x14ac:dyDescent="0.25">
      <c r="A1968" t="s">
        <v>4064</v>
      </c>
      <c r="B1968" t="s">
        <v>4065</v>
      </c>
      <c r="C1968">
        <v>1907</v>
      </c>
      <c r="D1968">
        <v>1636.24</v>
      </c>
      <c r="E1968">
        <v>201</v>
      </c>
      <c r="F1968">
        <v>1.04</v>
      </c>
      <c r="G1968">
        <v>1965</v>
      </c>
      <c r="H1968">
        <v>92.74</v>
      </c>
    </row>
    <row r="1969" spans="1:8" x14ac:dyDescent="0.25">
      <c r="A1969" t="s">
        <v>4066</v>
      </c>
      <c r="B1969" t="s">
        <v>4067</v>
      </c>
      <c r="C1969">
        <v>746</v>
      </c>
      <c r="D1969">
        <v>1633.81</v>
      </c>
      <c r="E1969">
        <v>168</v>
      </c>
      <c r="F1969">
        <v>2.58</v>
      </c>
      <c r="G1969">
        <v>1966</v>
      </c>
      <c r="H1969">
        <v>92.74</v>
      </c>
    </row>
    <row r="1970" spans="1:8" x14ac:dyDescent="0.25">
      <c r="A1970" t="s">
        <v>4068</v>
      </c>
      <c r="B1970" t="s">
        <v>4069</v>
      </c>
      <c r="C1970">
        <v>1067</v>
      </c>
      <c r="D1970">
        <v>1630.05</v>
      </c>
      <c r="E1970">
        <v>116</v>
      </c>
      <c r="F1970">
        <v>2.11</v>
      </c>
      <c r="G1970">
        <v>1967</v>
      </c>
      <c r="H1970">
        <v>92.75</v>
      </c>
    </row>
    <row r="1971" spans="1:8" x14ac:dyDescent="0.25">
      <c r="A1971" t="s">
        <v>4070</v>
      </c>
      <c r="B1971" t="s">
        <v>4071</v>
      </c>
      <c r="C1971">
        <v>1391</v>
      </c>
      <c r="D1971">
        <v>1629.31</v>
      </c>
      <c r="E1971">
        <v>94</v>
      </c>
      <c r="F1971">
        <v>1.25</v>
      </c>
      <c r="G1971">
        <v>1968</v>
      </c>
      <c r="H1971">
        <v>92.76</v>
      </c>
    </row>
    <row r="1972" spans="1:8" x14ac:dyDescent="0.25">
      <c r="A1972" t="s">
        <v>4072</v>
      </c>
      <c r="B1972" t="s">
        <v>4073</v>
      </c>
      <c r="C1972">
        <v>512</v>
      </c>
      <c r="D1972">
        <v>1629.2</v>
      </c>
      <c r="E1972">
        <v>81</v>
      </c>
      <c r="F1972">
        <v>3.68</v>
      </c>
      <c r="G1972">
        <v>1969</v>
      </c>
      <c r="H1972">
        <v>92.77</v>
      </c>
    </row>
    <row r="1973" spans="1:8" x14ac:dyDescent="0.25">
      <c r="A1973" t="s">
        <v>4074</v>
      </c>
      <c r="B1973" t="s">
        <v>4075</v>
      </c>
      <c r="C1973">
        <v>389</v>
      </c>
      <c r="D1973">
        <v>1628.17</v>
      </c>
      <c r="E1973">
        <v>87</v>
      </c>
      <c r="F1973">
        <v>4.6100000000000003</v>
      </c>
      <c r="G1973">
        <v>1970</v>
      </c>
      <c r="H1973">
        <v>92.78</v>
      </c>
    </row>
    <row r="1974" spans="1:8" x14ac:dyDescent="0.25">
      <c r="A1974" t="s">
        <v>4076</v>
      </c>
      <c r="B1974" t="s">
        <v>4077</v>
      </c>
      <c r="C1974">
        <v>269</v>
      </c>
      <c r="D1974">
        <v>1627.99</v>
      </c>
      <c r="E1974">
        <v>87</v>
      </c>
      <c r="F1974">
        <v>8.18</v>
      </c>
      <c r="G1974">
        <v>1971</v>
      </c>
      <c r="H1974">
        <v>92.78</v>
      </c>
    </row>
    <row r="1975" spans="1:8" x14ac:dyDescent="0.25">
      <c r="A1975" t="s">
        <v>4078</v>
      </c>
      <c r="B1975" t="s">
        <v>4079</v>
      </c>
      <c r="C1975">
        <v>989</v>
      </c>
      <c r="D1975">
        <v>1627.98</v>
      </c>
      <c r="E1975">
        <v>140</v>
      </c>
      <c r="F1975">
        <v>2.0699999999999998</v>
      </c>
      <c r="G1975">
        <v>1972</v>
      </c>
      <c r="H1975">
        <v>92.79</v>
      </c>
    </row>
    <row r="1976" spans="1:8" x14ac:dyDescent="0.25">
      <c r="A1976" t="s">
        <v>4080</v>
      </c>
      <c r="B1976" t="s">
        <v>4081</v>
      </c>
      <c r="C1976">
        <v>353</v>
      </c>
      <c r="D1976">
        <v>1627.36</v>
      </c>
      <c r="E1976">
        <v>102</v>
      </c>
      <c r="F1976">
        <v>5.17</v>
      </c>
      <c r="G1976">
        <v>1973</v>
      </c>
      <c r="H1976">
        <v>92.8</v>
      </c>
    </row>
    <row r="1977" spans="1:8" x14ac:dyDescent="0.25">
      <c r="A1977" t="s">
        <v>4082</v>
      </c>
      <c r="B1977" t="s">
        <v>4083</v>
      </c>
      <c r="C1977">
        <v>72</v>
      </c>
      <c r="D1977">
        <v>1622.96</v>
      </c>
      <c r="E1977">
        <v>29</v>
      </c>
      <c r="F1977">
        <v>35.909999999999997</v>
      </c>
      <c r="G1977">
        <v>1974</v>
      </c>
      <c r="H1977">
        <v>92.81</v>
      </c>
    </row>
    <row r="1978" spans="1:8" x14ac:dyDescent="0.25">
      <c r="A1978" t="s">
        <v>4084</v>
      </c>
      <c r="B1978" t="s">
        <v>4085</v>
      </c>
      <c r="C1978">
        <v>8824</v>
      </c>
      <c r="D1978">
        <v>1622.79</v>
      </c>
      <c r="E1978">
        <v>35</v>
      </c>
      <c r="F1978">
        <v>6.33</v>
      </c>
      <c r="G1978">
        <v>1975</v>
      </c>
      <c r="H1978">
        <v>92.82</v>
      </c>
    </row>
    <row r="1979" spans="1:8" x14ac:dyDescent="0.25">
      <c r="A1979" t="s">
        <v>4086</v>
      </c>
      <c r="B1979" t="s">
        <v>4087</v>
      </c>
      <c r="C1979">
        <v>244</v>
      </c>
      <c r="D1979">
        <v>1622.64</v>
      </c>
      <c r="E1979">
        <v>91</v>
      </c>
      <c r="F1979">
        <v>7.64</v>
      </c>
      <c r="G1979">
        <v>1976</v>
      </c>
      <c r="H1979">
        <v>92.82</v>
      </c>
    </row>
    <row r="1980" spans="1:8" x14ac:dyDescent="0.25">
      <c r="A1980" t="s">
        <v>4088</v>
      </c>
      <c r="B1980" t="s">
        <v>4089</v>
      </c>
      <c r="C1980">
        <v>3858</v>
      </c>
      <c r="D1980">
        <v>1620.36</v>
      </c>
      <c r="E1980">
        <v>151</v>
      </c>
      <c r="F1980">
        <v>0.42</v>
      </c>
      <c r="G1980">
        <v>1977</v>
      </c>
      <c r="H1980">
        <v>92.83</v>
      </c>
    </row>
    <row r="1981" spans="1:8" x14ac:dyDescent="0.25">
      <c r="A1981" t="s">
        <v>4090</v>
      </c>
      <c r="B1981" t="s">
        <v>4091</v>
      </c>
      <c r="C1981">
        <v>515</v>
      </c>
      <c r="D1981">
        <v>1620.34</v>
      </c>
      <c r="E1981">
        <v>79</v>
      </c>
      <c r="F1981">
        <v>5.45</v>
      </c>
      <c r="G1981">
        <v>1978</v>
      </c>
      <c r="H1981">
        <v>92.84</v>
      </c>
    </row>
    <row r="1982" spans="1:8" x14ac:dyDescent="0.25">
      <c r="A1982" t="s">
        <v>4092</v>
      </c>
      <c r="B1982" t="s">
        <v>4093</v>
      </c>
      <c r="C1982">
        <v>291</v>
      </c>
      <c r="D1982">
        <v>1619.84</v>
      </c>
      <c r="E1982">
        <v>43</v>
      </c>
      <c r="F1982">
        <v>6.97</v>
      </c>
      <c r="G1982">
        <v>1979</v>
      </c>
      <c r="H1982">
        <v>92.85</v>
      </c>
    </row>
    <row r="1983" spans="1:8" x14ac:dyDescent="0.25">
      <c r="A1983" t="s">
        <v>4094</v>
      </c>
      <c r="B1983" t="s">
        <v>4095</v>
      </c>
      <c r="C1983">
        <v>3753</v>
      </c>
      <c r="D1983">
        <v>1618.71</v>
      </c>
      <c r="E1983">
        <v>258</v>
      </c>
      <c r="F1983">
        <v>0.46</v>
      </c>
      <c r="G1983">
        <v>1980</v>
      </c>
      <c r="H1983">
        <v>92.86</v>
      </c>
    </row>
    <row r="1984" spans="1:8" x14ac:dyDescent="0.25">
      <c r="A1984" t="s">
        <v>4096</v>
      </c>
      <c r="B1984" t="s">
        <v>4097</v>
      </c>
      <c r="C1984">
        <v>2144</v>
      </c>
      <c r="D1984">
        <v>1614.23</v>
      </c>
      <c r="E1984">
        <v>291</v>
      </c>
      <c r="F1984">
        <v>1.29</v>
      </c>
      <c r="G1984">
        <v>1981</v>
      </c>
      <c r="H1984">
        <v>92.86</v>
      </c>
    </row>
    <row r="1985" spans="1:8" x14ac:dyDescent="0.25">
      <c r="A1985" t="s">
        <v>4098</v>
      </c>
      <c r="B1985" t="s">
        <v>4099</v>
      </c>
      <c r="C1985">
        <v>2023</v>
      </c>
      <c r="D1985">
        <v>1614.16</v>
      </c>
      <c r="E1985">
        <v>157</v>
      </c>
      <c r="F1985">
        <v>1.06</v>
      </c>
      <c r="G1985">
        <v>1982</v>
      </c>
      <c r="H1985">
        <v>92.87</v>
      </c>
    </row>
    <row r="1986" spans="1:8" x14ac:dyDescent="0.25">
      <c r="A1986" t="s">
        <v>4100</v>
      </c>
      <c r="B1986" t="s">
        <v>4101</v>
      </c>
      <c r="C1986">
        <v>1571</v>
      </c>
      <c r="D1986">
        <v>1613.96</v>
      </c>
      <c r="E1986">
        <v>241</v>
      </c>
      <c r="F1986">
        <v>1.29</v>
      </c>
      <c r="G1986">
        <v>1983</v>
      </c>
      <c r="H1986">
        <v>92.88</v>
      </c>
    </row>
    <row r="1987" spans="1:8" x14ac:dyDescent="0.25">
      <c r="A1987" t="s">
        <v>4102</v>
      </c>
      <c r="B1987" t="s">
        <v>4103</v>
      </c>
      <c r="C1987">
        <v>1309</v>
      </c>
      <c r="D1987">
        <v>1613.82</v>
      </c>
      <c r="E1987">
        <v>97</v>
      </c>
      <c r="F1987">
        <v>1.54</v>
      </c>
      <c r="G1987">
        <v>1984</v>
      </c>
      <c r="H1987">
        <v>92.89</v>
      </c>
    </row>
    <row r="1988" spans="1:8" x14ac:dyDescent="0.25">
      <c r="A1988" t="s">
        <v>4104</v>
      </c>
      <c r="B1988" t="s">
        <v>4105</v>
      </c>
      <c r="C1988">
        <v>2251</v>
      </c>
      <c r="D1988">
        <v>1611.92</v>
      </c>
      <c r="E1988">
        <v>348</v>
      </c>
      <c r="F1988">
        <v>1.25</v>
      </c>
      <c r="G1988">
        <v>1985</v>
      </c>
      <c r="H1988">
        <v>92.9</v>
      </c>
    </row>
    <row r="1989" spans="1:8" x14ac:dyDescent="0.25">
      <c r="A1989" t="s">
        <v>4106</v>
      </c>
      <c r="B1989" t="s">
        <v>4107</v>
      </c>
      <c r="C1989">
        <v>1817</v>
      </c>
      <c r="D1989">
        <v>1610.64</v>
      </c>
      <c r="E1989">
        <v>268</v>
      </c>
      <c r="F1989">
        <v>1.05</v>
      </c>
      <c r="G1989">
        <v>1986</v>
      </c>
      <c r="H1989">
        <v>92.91</v>
      </c>
    </row>
    <row r="1990" spans="1:8" x14ac:dyDescent="0.25">
      <c r="A1990" t="s">
        <v>4108</v>
      </c>
      <c r="B1990" t="s">
        <v>4109</v>
      </c>
      <c r="C1990">
        <v>80</v>
      </c>
      <c r="D1990">
        <v>1607.04</v>
      </c>
      <c r="E1990">
        <v>46</v>
      </c>
      <c r="F1990">
        <v>20.7</v>
      </c>
      <c r="G1990">
        <v>1987</v>
      </c>
      <c r="H1990">
        <v>92.91</v>
      </c>
    </row>
    <row r="1991" spans="1:8" x14ac:dyDescent="0.25">
      <c r="A1991" t="s">
        <v>4110</v>
      </c>
      <c r="B1991" t="s">
        <v>4111</v>
      </c>
      <c r="C1991">
        <v>338</v>
      </c>
      <c r="D1991">
        <v>1606.98</v>
      </c>
      <c r="E1991">
        <v>108</v>
      </c>
      <c r="F1991">
        <v>5.34</v>
      </c>
      <c r="G1991">
        <v>1988</v>
      </c>
      <c r="H1991">
        <v>92.92</v>
      </c>
    </row>
    <row r="1992" spans="1:8" x14ac:dyDescent="0.25">
      <c r="A1992" t="s">
        <v>4112</v>
      </c>
      <c r="B1992" t="s">
        <v>4113</v>
      </c>
      <c r="C1992">
        <v>1205</v>
      </c>
      <c r="D1992">
        <v>1604.74</v>
      </c>
      <c r="E1992">
        <v>171</v>
      </c>
      <c r="F1992">
        <v>2.35</v>
      </c>
      <c r="G1992">
        <v>1989</v>
      </c>
      <c r="H1992">
        <v>92.93</v>
      </c>
    </row>
    <row r="1993" spans="1:8" x14ac:dyDescent="0.25">
      <c r="A1993" t="s">
        <v>4114</v>
      </c>
      <c r="B1993" t="s">
        <v>4115</v>
      </c>
      <c r="C1993">
        <v>1879</v>
      </c>
      <c r="D1993">
        <v>1603.39</v>
      </c>
      <c r="E1993">
        <v>198</v>
      </c>
      <c r="F1993">
        <v>1.03</v>
      </c>
      <c r="G1993">
        <v>1990</v>
      </c>
      <c r="H1993">
        <v>92.94</v>
      </c>
    </row>
    <row r="1994" spans="1:8" x14ac:dyDescent="0.25">
      <c r="A1994" t="s">
        <v>4116</v>
      </c>
      <c r="B1994" t="s">
        <v>4117</v>
      </c>
      <c r="C1994">
        <v>658</v>
      </c>
      <c r="D1994">
        <v>1602.08</v>
      </c>
      <c r="E1994">
        <v>134</v>
      </c>
      <c r="F1994">
        <v>3.76</v>
      </c>
      <c r="G1994">
        <v>1991</v>
      </c>
      <c r="H1994">
        <v>92.95</v>
      </c>
    </row>
    <row r="1995" spans="1:8" x14ac:dyDescent="0.25">
      <c r="A1995" t="s">
        <v>4118</v>
      </c>
      <c r="B1995" t="s">
        <v>4119</v>
      </c>
      <c r="C1995">
        <v>1877</v>
      </c>
      <c r="D1995">
        <v>1600.75</v>
      </c>
      <c r="E1995">
        <v>190</v>
      </c>
      <c r="F1995">
        <v>1.02</v>
      </c>
      <c r="G1995">
        <v>1992</v>
      </c>
      <c r="H1995">
        <v>92.95</v>
      </c>
    </row>
    <row r="1996" spans="1:8" x14ac:dyDescent="0.25">
      <c r="A1996" t="s">
        <v>4120</v>
      </c>
      <c r="B1996" t="s">
        <v>4121</v>
      </c>
      <c r="C1996">
        <v>2218</v>
      </c>
      <c r="D1996">
        <v>1599.53</v>
      </c>
      <c r="E1996">
        <v>323</v>
      </c>
      <c r="F1996">
        <v>0.96</v>
      </c>
      <c r="G1996">
        <v>1993</v>
      </c>
      <c r="H1996">
        <v>92.96</v>
      </c>
    </row>
    <row r="1997" spans="1:8" x14ac:dyDescent="0.25">
      <c r="A1997" t="s">
        <v>4122</v>
      </c>
      <c r="B1997" t="s">
        <v>4123</v>
      </c>
      <c r="C1997">
        <v>808</v>
      </c>
      <c r="D1997">
        <v>1597.83</v>
      </c>
      <c r="E1997">
        <v>152</v>
      </c>
      <c r="F1997">
        <v>2.42</v>
      </c>
      <c r="G1997">
        <v>1994</v>
      </c>
      <c r="H1997">
        <v>92.97</v>
      </c>
    </row>
    <row r="1998" spans="1:8" x14ac:dyDescent="0.25">
      <c r="A1998" t="s">
        <v>4124</v>
      </c>
      <c r="B1998" t="s">
        <v>4125</v>
      </c>
      <c r="C1998">
        <v>1247</v>
      </c>
      <c r="D1998">
        <v>1596.67</v>
      </c>
      <c r="E1998">
        <v>98</v>
      </c>
      <c r="F1998">
        <v>1.57</v>
      </c>
      <c r="G1998">
        <v>1995</v>
      </c>
      <c r="H1998">
        <v>92.98</v>
      </c>
    </row>
    <row r="1999" spans="1:8" x14ac:dyDescent="0.25">
      <c r="A1999" t="s">
        <v>4126</v>
      </c>
      <c r="B1999" t="s">
        <v>4127</v>
      </c>
      <c r="C1999">
        <v>254</v>
      </c>
      <c r="D1999">
        <v>1594.98</v>
      </c>
      <c r="E1999">
        <v>92</v>
      </c>
      <c r="F1999">
        <v>7.17</v>
      </c>
      <c r="G1999">
        <v>1996</v>
      </c>
      <c r="H1999">
        <v>92.99</v>
      </c>
    </row>
    <row r="2000" spans="1:8" x14ac:dyDescent="0.25">
      <c r="A2000" t="s">
        <v>4128</v>
      </c>
      <c r="B2000" t="s">
        <v>4129</v>
      </c>
      <c r="C2000">
        <v>3554</v>
      </c>
      <c r="D2000">
        <v>1594.44</v>
      </c>
      <c r="E2000">
        <v>403</v>
      </c>
      <c r="F2000">
        <v>0.57999999999999996</v>
      </c>
      <c r="G2000">
        <v>1997</v>
      </c>
      <c r="H2000">
        <v>92.99</v>
      </c>
    </row>
    <row r="2001" spans="1:8" x14ac:dyDescent="0.25">
      <c r="A2001" t="s">
        <v>4130</v>
      </c>
      <c r="B2001" t="s">
        <v>4131</v>
      </c>
      <c r="C2001">
        <v>1166</v>
      </c>
      <c r="D2001">
        <v>1591.63</v>
      </c>
      <c r="E2001">
        <v>288</v>
      </c>
      <c r="F2001">
        <v>1.53</v>
      </c>
      <c r="G2001">
        <v>1998</v>
      </c>
      <c r="H2001">
        <v>93</v>
      </c>
    </row>
    <row r="2002" spans="1:8" x14ac:dyDescent="0.25">
      <c r="A2002" t="s">
        <v>4132</v>
      </c>
      <c r="B2002" t="s">
        <v>4133</v>
      </c>
      <c r="C2002">
        <v>2180</v>
      </c>
      <c r="D2002">
        <v>1590.64</v>
      </c>
      <c r="E2002">
        <v>56</v>
      </c>
      <c r="F2002">
        <v>0.82</v>
      </c>
      <c r="G2002">
        <v>1999</v>
      </c>
      <c r="H2002">
        <v>93.01</v>
      </c>
    </row>
    <row r="2003" spans="1:8" x14ac:dyDescent="0.25">
      <c r="A2003" t="s">
        <v>4134</v>
      </c>
      <c r="B2003" t="s">
        <v>4135</v>
      </c>
      <c r="C2003">
        <v>1545</v>
      </c>
      <c r="D2003">
        <v>1589.03</v>
      </c>
      <c r="E2003">
        <v>202</v>
      </c>
      <c r="F2003">
        <v>1.2</v>
      </c>
      <c r="G2003">
        <v>2000</v>
      </c>
      <c r="H2003">
        <v>93.02</v>
      </c>
    </row>
    <row r="2004" spans="1:8" x14ac:dyDescent="0.25">
      <c r="A2004" t="s">
        <v>4136</v>
      </c>
      <c r="B2004" t="s">
        <v>4137</v>
      </c>
      <c r="C2004">
        <v>212</v>
      </c>
      <c r="D2004">
        <v>1588.8</v>
      </c>
      <c r="E2004">
        <v>116</v>
      </c>
      <c r="F2004">
        <v>9.39</v>
      </c>
      <c r="G2004">
        <v>2001</v>
      </c>
      <c r="H2004">
        <v>93.02</v>
      </c>
    </row>
    <row r="2005" spans="1:8" x14ac:dyDescent="0.25">
      <c r="A2005" t="s">
        <v>4138</v>
      </c>
      <c r="B2005" t="s">
        <v>4139</v>
      </c>
      <c r="C2005">
        <v>849</v>
      </c>
      <c r="D2005">
        <v>1587.16</v>
      </c>
      <c r="E2005">
        <v>84</v>
      </c>
      <c r="F2005">
        <v>2.5499999999999998</v>
      </c>
      <c r="G2005">
        <v>2002</v>
      </c>
      <c r="H2005">
        <v>93.03</v>
      </c>
    </row>
    <row r="2006" spans="1:8" x14ac:dyDescent="0.25">
      <c r="A2006" t="s">
        <v>4140</v>
      </c>
      <c r="B2006" t="s">
        <v>4141</v>
      </c>
      <c r="C2006">
        <v>1246</v>
      </c>
      <c r="D2006">
        <v>1584.84</v>
      </c>
      <c r="E2006">
        <v>204</v>
      </c>
      <c r="F2006">
        <v>1.55</v>
      </c>
      <c r="G2006">
        <v>2003</v>
      </c>
      <c r="H2006">
        <v>93.04</v>
      </c>
    </row>
    <row r="2007" spans="1:8" x14ac:dyDescent="0.25">
      <c r="A2007" t="s">
        <v>4142</v>
      </c>
      <c r="B2007" t="s">
        <v>4143</v>
      </c>
      <c r="C2007">
        <v>1038</v>
      </c>
      <c r="D2007">
        <v>1583.91</v>
      </c>
      <c r="E2007">
        <v>136</v>
      </c>
      <c r="F2007">
        <v>2.6</v>
      </c>
      <c r="G2007">
        <v>2004</v>
      </c>
      <c r="H2007">
        <v>93.05</v>
      </c>
    </row>
    <row r="2008" spans="1:8" x14ac:dyDescent="0.25">
      <c r="A2008" t="s">
        <v>4144</v>
      </c>
      <c r="B2008" t="s">
        <v>4145</v>
      </c>
      <c r="C2008">
        <v>607</v>
      </c>
      <c r="D2008">
        <v>1581.07</v>
      </c>
      <c r="E2008">
        <v>89</v>
      </c>
      <c r="F2008">
        <v>3.26</v>
      </c>
      <c r="G2008">
        <v>2005</v>
      </c>
      <c r="H2008">
        <v>93.06</v>
      </c>
    </row>
    <row r="2009" spans="1:8" x14ac:dyDescent="0.25">
      <c r="A2009" t="s">
        <v>4146</v>
      </c>
      <c r="B2009" t="s">
        <v>4147</v>
      </c>
      <c r="C2009">
        <v>1105</v>
      </c>
      <c r="D2009">
        <v>1581.06</v>
      </c>
      <c r="E2009">
        <v>126</v>
      </c>
      <c r="F2009">
        <v>1.5</v>
      </c>
      <c r="G2009">
        <v>2006</v>
      </c>
      <c r="H2009">
        <v>93.06</v>
      </c>
    </row>
    <row r="2010" spans="1:8" x14ac:dyDescent="0.25">
      <c r="A2010" t="s">
        <v>4148</v>
      </c>
      <c r="B2010" t="s">
        <v>4149</v>
      </c>
      <c r="C2010">
        <v>1406</v>
      </c>
      <c r="D2010">
        <v>1579.68</v>
      </c>
      <c r="E2010">
        <v>50</v>
      </c>
      <c r="F2010">
        <v>2.2200000000000002</v>
      </c>
      <c r="G2010">
        <v>2007</v>
      </c>
      <c r="H2010">
        <v>93.07</v>
      </c>
    </row>
    <row r="2011" spans="1:8" x14ac:dyDescent="0.25">
      <c r="A2011" t="s">
        <v>4150</v>
      </c>
      <c r="B2011" t="s">
        <v>4151</v>
      </c>
      <c r="C2011">
        <v>1213</v>
      </c>
      <c r="D2011">
        <v>1577.33</v>
      </c>
      <c r="E2011">
        <v>167</v>
      </c>
      <c r="F2011">
        <v>1.58</v>
      </c>
      <c r="G2011">
        <v>2008</v>
      </c>
      <c r="H2011">
        <v>93.08</v>
      </c>
    </row>
    <row r="2012" spans="1:8" x14ac:dyDescent="0.25">
      <c r="A2012" t="s">
        <v>4152</v>
      </c>
      <c r="B2012" t="s">
        <v>4153</v>
      </c>
      <c r="C2012">
        <v>1210</v>
      </c>
      <c r="D2012">
        <v>1576.57</v>
      </c>
      <c r="E2012">
        <v>149</v>
      </c>
      <c r="F2012">
        <v>1.52</v>
      </c>
      <c r="G2012">
        <v>2009</v>
      </c>
      <c r="H2012">
        <v>93.09</v>
      </c>
    </row>
    <row r="2013" spans="1:8" x14ac:dyDescent="0.25">
      <c r="A2013" t="s">
        <v>4154</v>
      </c>
      <c r="B2013" t="s">
        <v>4155</v>
      </c>
      <c r="C2013">
        <v>5736</v>
      </c>
      <c r="D2013">
        <v>1575.47</v>
      </c>
      <c r="E2013">
        <v>170</v>
      </c>
      <c r="F2013">
        <v>0.47</v>
      </c>
      <c r="G2013">
        <v>2010</v>
      </c>
      <c r="H2013">
        <v>93.1</v>
      </c>
    </row>
    <row r="2014" spans="1:8" x14ac:dyDescent="0.25">
      <c r="A2014" t="s">
        <v>4156</v>
      </c>
      <c r="B2014" t="s">
        <v>4157</v>
      </c>
      <c r="C2014">
        <v>729</v>
      </c>
      <c r="D2014">
        <v>1574.75</v>
      </c>
      <c r="E2014">
        <v>97</v>
      </c>
      <c r="F2014">
        <v>4.38</v>
      </c>
      <c r="G2014">
        <v>2011</v>
      </c>
      <c r="H2014">
        <v>93.1</v>
      </c>
    </row>
    <row r="2015" spans="1:8" x14ac:dyDescent="0.25">
      <c r="A2015" t="s">
        <v>4158</v>
      </c>
      <c r="B2015" t="s">
        <v>4159</v>
      </c>
      <c r="C2015">
        <v>1432</v>
      </c>
      <c r="D2015">
        <v>1573.06</v>
      </c>
      <c r="E2015">
        <v>102</v>
      </c>
      <c r="F2015">
        <v>1.31</v>
      </c>
      <c r="G2015">
        <v>2012</v>
      </c>
      <c r="H2015">
        <v>93.11</v>
      </c>
    </row>
    <row r="2016" spans="1:8" x14ac:dyDescent="0.25">
      <c r="A2016" t="s">
        <v>4160</v>
      </c>
      <c r="B2016" t="s">
        <v>4161</v>
      </c>
      <c r="C2016">
        <v>221</v>
      </c>
      <c r="D2016">
        <v>1571.75</v>
      </c>
      <c r="E2016">
        <v>54</v>
      </c>
      <c r="F2016">
        <v>10.78</v>
      </c>
      <c r="G2016">
        <v>2013</v>
      </c>
      <c r="H2016">
        <v>93.12</v>
      </c>
    </row>
    <row r="2017" spans="1:8" x14ac:dyDescent="0.25">
      <c r="A2017" t="s">
        <v>4162</v>
      </c>
      <c r="B2017" t="s">
        <v>4163</v>
      </c>
      <c r="C2017">
        <v>12846</v>
      </c>
      <c r="D2017">
        <v>1571.5</v>
      </c>
      <c r="E2017">
        <v>28</v>
      </c>
      <c r="F2017">
        <v>1.1100000000000001</v>
      </c>
      <c r="G2017">
        <v>2014</v>
      </c>
      <c r="H2017">
        <v>93.13</v>
      </c>
    </row>
    <row r="2018" spans="1:8" x14ac:dyDescent="0.25">
      <c r="A2018" t="s">
        <v>4164</v>
      </c>
      <c r="B2018" t="s">
        <v>4165</v>
      </c>
      <c r="C2018">
        <v>523</v>
      </c>
      <c r="D2018">
        <v>1571.09</v>
      </c>
      <c r="E2018">
        <v>155</v>
      </c>
      <c r="F2018">
        <v>3.97</v>
      </c>
      <c r="G2018">
        <v>2015</v>
      </c>
      <c r="H2018">
        <v>93.13</v>
      </c>
    </row>
    <row r="2019" spans="1:8" x14ac:dyDescent="0.25">
      <c r="A2019" t="s">
        <v>4166</v>
      </c>
      <c r="B2019" t="s">
        <v>4167</v>
      </c>
      <c r="C2019">
        <v>384</v>
      </c>
      <c r="D2019">
        <v>1570.78</v>
      </c>
      <c r="E2019">
        <v>71</v>
      </c>
      <c r="F2019">
        <v>5.29</v>
      </c>
      <c r="G2019">
        <v>2016</v>
      </c>
      <c r="H2019">
        <v>93.14</v>
      </c>
    </row>
    <row r="2020" spans="1:8" x14ac:dyDescent="0.25">
      <c r="A2020" t="s">
        <v>4168</v>
      </c>
      <c r="B2020" t="s">
        <v>4169</v>
      </c>
      <c r="C2020">
        <v>3461</v>
      </c>
      <c r="D2020">
        <v>1570.76</v>
      </c>
      <c r="E2020">
        <v>194</v>
      </c>
      <c r="F2020">
        <v>1.27</v>
      </c>
      <c r="G2020">
        <v>2017</v>
      </c>
      <c r="H2020">
        <v>93.15</v>
      </c>
    </row>
    <row r="2021" spans="1:8" x14ac:dyDescent="0.25">
      <c r="A2021" t="s">
        <v>4170</v>
      </c>
      <c r="B2021" t="s">
        <v>4171</v>
      </c>
      <c r="C2021">
        <v>509</v>
      </c>
      <c r="D2021">
        <v>1567</v>
      </c>
      <c r="E2021">
        <v>4</v>
      </c>
      <c r="F2021">
        <v>10.5</v>
      </c>
      <c r="G2021">
        <v>2018</v>
      </c>
      <c r="H2021">
        <v>93.16</v>
      </c>
    </row>
    <row r="2022" spans="1:8" x14ac:dyDescent="0.25">
      <c r="A2022" t="s">
        <v>4172</v>
      </c>
      <c r="B2022" t="s">
        <v>4173</v>
      </c>
      <c r="C2022">
        <v>446</v>
      </c>
      <c r="D2022">
        <v>1566.01</v>
      </c>
      <c r="E2022">
        <v>124</v>
      </c>
      <c r="F2022">
        <v>4.05</v>
      </c>
      <c r="G2022">
        <v>2019</v>
      </c>
      <c r="H2022">
        <v>93.17</v>
      </c>
    </row>
    <row r="2023" spans="1:8" x14ac:dyDescent="0.25">
      <c r="A2023" t="s">
        <v>4174</v>
      </c>
      <c r="B2023" t="s">
        <v>4175</v>
      </c>
      <c r="C2023">
        <v>242</v>
      </c>
      <c r="D2023">
        <v>1565.7</v>
      </c>
      <c r="E2023">
        <v>58</v>
      </c>
      <c r="F2023">
        <v>7.73</v>
      </c>
      <c r="G2023">
        <v>2020</v>
      </c>
      <c r="H2023">
        <v>93.17</v>
      </c>
    </row>
    <row r="2024" spans="1:8" x14ac:dyDescent="0.25">
      <c r="A2024" t="s">
        <v>4176</v>
      </c>
      <c r="B2024" t="s">
        <v>4177</v>
      </c>
      <c r="C2024">
        <v>295</v>
      </c>
      <c r="D2024">
        <v>1565.51</v>
      </c>
      <c r="E2024">
        <v>64</v>
      </c>
      <c r="F2024">
        <v>6.72</v>
      </c>
      <c r="G2024">
        <v>2021</v>
      </c>
      <c r="H2024">
        <v>93.18</v>
      </c>
    </row>
    <row r="2025" spans="1:8" x14ac:dyDescent="0.25">
      <c r="A2025" t="s">
        <v>4178</v>
      </c>
      <c r="B2025" t="s">
        <v>4179</v>
      </c>
      <c r="C2025">
        <v>1169</v>
      </c>
      <c r="D2025">
        <v>1563.28</v>
      </c>
      <c r="E2025">
        <v>189</v>
      </c>
      <c r="F2025">
        <v>1.62</v>
      </c>
      <c r="G2025">
        <v>2022</v>
      </c>
      <c r="H2025">
        <v>93.19</v>
      </c>
    </row>
    <row r="2026" spans="1:8" x14ac:dyDescent="0.25">
      <c r="A2026" t="s">
        <v>4180</v>
      </c>
      <c r="B2026" t="s">
        <v>4181</v>
      </c>
      <c r="C2026">
        <v>1055</v>
      </c>
      <c r="D2026">
        <v>1560.82</v>
      </c>
      <c r="E2026">
        <v>171</v>
      </c>
      <c r="F2026">
        <v>1.64</v>
      </c>
      <c r="G2026">
        <v>2023</v>
      </c>
      <c r="H2026">
        <v>93.2</v>
      </c>
    </row>
    <row r="2027" spans="1:8" x14ac:dyDescent="0.25">
      <c r="A2027" t="s">
        <v>4182</v>
      </c>
      <c r="B2027" t="s">
        <v>4183</v>
      </c>
      <c r="C2027">
        <v>1818</v>
      </c>
      <c r="D2027">
        <v>1560.63</v>
      </c>
      <c r="E2027">
        <v>147</v>
      </c>
      <c r="F2027">
        <v>1.05</v>
      </c>
      <c r="G2027">
        <v>2024</v>
      </c>
      <c r="H2027">
        <v>93.21</v>
      </c>
    </row>
    <row r="2028" spans="1:8" x14ac:dyDescent="0.25">
      <c r="A2028" t="s">
        <v>4184</v>
      </c>
      <c r="B2028" t="s">
        <v>4185</v>
      </c>
      <c r="C2028">
        <v>677</v>
      </c>
      <c r="D2028">
        <v>1558.94</v>
      </c>
      <c r="E2028">
        <v>29</v>
      </c>
      <c r="F2028">
        <v>4.25</v>
      </c>
      <c r="G2028">
        <v>2025</v>
      </c>
      <c r="H2028">
        <v>93.21</v>
      </c>
    </row>
    <row r="2029" spans="1:8" x14ac:dyDescent="0.25">
      <c r="A2029" t="s">
        <v>4186</v>
      </c>
      <c r="B2029" t="s">
        <v>4187</v>
      </c>
      <c r="C2029">
        <v>481</v>
      </c>
      <c r="D2029">
        <v>1557.63</v>
      </c>
      <c r="E2029">
        <v>63</v>
      </c>
      <c r="F2029">
        <v>4.32</v>
      </c>
      <c r="G2029">
        <v>2026</v>
      </c>
      <c r="H2029">
        <v>93.22</v>
      </c>
    </row>
    <row r="2030" spans="1:8" x14ac:dyDescent="0.25">
      <c r="A2030" t="s">
        <v>4188</v>
      </c>
      <c r="B2030" t="s">
        <v>4189</v>
      </c>
      <c r="C2030">
        <v>2380</v>
      </c>
      <c r="D2030">
        <v>1554.64</v>
      </c>
      <c r="E2030">
        <v>118</v>
      </c>
      <c r="F2030">
        <v>1.53</v>
      </c>
      <c r="G2030">
        <v>2027</v>
      </c>
      <c r="H2030">
        <v>93.23</v>
      </c>
    </row>
    <row r="2031" spans="1:8" x14ac:dyDescent="0.25">
      <c r="A2031" t="s">
        <v>4190</v>
      </c>
      <c r="B2031" t="s">
        <v>4191</v>
      </c>
      <c r="C2031">
        <v>2509</v>
      </c>
      <c r="D2031">
        <v>1550.96</v>
      </c>
      <c r="E2031">
        <v>146</v>
      </c>
      <c r="F2031">
        <v>0.75</v>
      </c>
      <c r="G2031">
        <v>2028</v>
      </c>
      <c r="H2031">
        <v>93.24</v>
      </c>
    </row>
    <row r="2032" spans="1:8" x14ac:dyDescent="0.25">
      <c r="A2032" t="s">
        <v>4192</v>
      </c>
      <c r="B2032" t="s">
        <v>4193</v>
      </c>
      <c r="C2032">
        <v>1220</v>
      </c>
      <c r="D2032">
        <v>1549.77</v>
      </c>
      <c r="E2032">
        <v>68</v>
      </c>
      <c r="F2032">
        <v>1.72</v>
      </c>
      <c r="G2032">
        <v>2029</v>
      </c>
      <c r="H2032">
        <v>93.24</v>
      </c>
    </row>
    <row r="2033" spans="1:8" x14ac:dyDescent="0.25">
      <c r="A2033" t="s">
        <v>4194</v>
      </c>
      <c r="B2033" t="s">
        <v>4195</v>
      </c>
      <c r="C2033">
        <v>429</v>
      </c>
      <c r="D2033">
        <v>1547.54</v>
      </c>
      <c r="E2033">
        <v>184</v>
      </c>
      <c r="F2033">
        <v>3.53</v>
      </c>
      <c r="G2033">
        <v>2030</v>
      </c>
      <c r="H2033">
        <v>93.25</v>
      </c>
    </row>
    <row r="2034" spans="1:8" x14ac:dyDescent="0.25">
      <c r="A2034" t="s">
        <v>4196</v>
      </c>
      <c r="B2034" t="s">
        <v>4197</v>
      </c>
      <c r="C2034">
        <v>644</v>
      </c>
      <c r="D2034">
        <v>1544.62</v>
      </c>
      <c r="E2034">
        <v>149</v>
      </c>
      <c r="F2034">
        <v>3.98</v>
      </c>
      <c r="G2034">
        <v>2031</v>
      </c>
      <c r="H2034">
        <v>93.26</v>
      </c>
    </row>
    <row r="2035" spans="1:8" x14ac:dyDescent="0.25">
      <c r="A2035" t="s">
        <v>4198</v>
      </c>
      <c r="B2035" t="s">
        <v>4199</v>
      </c>
      <c r="C2035">
        <v>15121</v>
      </c>
      <c r="D2035">
        <v>1544.52</v>
      </c>
      <c r="E2035">
        <v>50</v>
      </c>
      <c r="F2035">
        <v>0.12</v>
      </c>
      <c r="G2035">
        <v>2032</v>
      </c>
      <c r="H2035">
        <v>93.27</v>
      </c>
    </row>
    <row r="2036" spans="1:8" x14ac:dyDescent="0.25">
      <c r="A2036" t="s">
        <v>4200</v>
      </c>
      <c r="B2036" t="s">
        <v>4201</v>
      </c>
      <c r="C2036">
        <v>1154</v>
      </c>
      <c r="D2036">
        <v>1543.77</v>
      </c>
      <c r="E2036">
        <v>212</v>
      </c>
      <c r="F2036">
        <v>1.64</v>
      </c>
      <c r="G2036">
        <v>2033</v>
      </c>
      <c r="H2036">
        <v>93.27</v>
      </c>
    </row>
    <row r="2037" spans="1:8" x14ac:dyDescent="0.25">
      <c r="A2037" t="s">
        <v>4202</v>
      </c>
      <c r="B2037" t="s">
        <v>4203</v>
      </c>
      <c r="C2037">
        <v>542</v>
      </c>
      <c r="D2037">
        <v>1543.67</v>
      </c>
      <c r="E2037">
        <v>97</v>
      </c>
      <c r="F2037">
        <v>3.04</v>
      </c>
      <c r="G2037">
        <v>2034</v>
      </c>
      <c r="H2037">
        <v>93.28</v>
      </c>
    </row>
    <row r="2038" spans="1:8" x14ac:dyDescent="0.25">
      <c r="A2038" t="s">
        <v>4204</v>
      </c>
      <c r="B2038" t="s">
        <v>4205</v>
      </c>
      <c r="C2038">
        <v>770</v>
      </c>
      <c r="D2038">
        <v>1541.84</v>
      </c>
      <c r="E2038">
        <v>149</v>
      </c>
      <c r="F2038">
        <v>2.56</v>
      </c>
      <c r="G2038">
        <v>2035</v>
      </c>
      <c r="H2038">
        <v>93.29</v>
      </c>
    </row>
    <row r="2039" spans="1:8" x14ac:dyDescent="0.25">
      <c r="A2039" t="s">
        <v>4206</v>
      </c>
      <c r="B2039" t="s">
        <v>4207</v>
      </c>
      <c r="C2039">
        <v>189</v>
      </c>
      <c r="D2039">
        <v>1538.79</v>
      </c>
      <c r="E2039">
        <v>83</v>
      </c>
      <c r="F2039">
        <v>8.7799999999999994</v>
      </c>
      <c r="G2039">
        <v>2036</v>
      </c>
      <c r="H2039">
        <v>93.3</v>
      </c>
    </row>
    <row r="2040" spans="1:8" x14ac:dyDescent="0.25">
      <c r="A2040" t="s">
        <v>4208</v>
      </c>
      <c r="B2040" t="s">
        <v>4209</v>
      </c>
      <c r="C2040">
        <v>1622</v>
      </c>
      <c r="D2040">
        <v>1536.51</v>
      </c>
      <c r="E2040">
        <v>272</v>
      </c>
      <c r="F2040">
        <v>1.24</v>
      </c>
      <c r="G2040">
        <v>2037</v>
      </c>
      <c r="H2040">
        <v>93.31</v>
      </c>
    </row>
    <row r="2041" spans="1:8" x14ac:dyDescent="0.25">
      <c r="A2041" t="s">
        <v>4210</v>
      </c>
      <c r="B2041" t="s">
        <v>4211</v>
      </c>
      <c r="C2041">
        <v>1314</v>
      </c>
      <c r="D2041">
        <v>1536.03</v>
      </c>
      <c r="E2041">
        <v>119</v>
      </c>
      <c r="F2041">
        <v>1.59</v>
      </c>
      <c r="G2041">
        <v>2038</v>
      </c>
      <c r="H2041">
        <v>93.31</v>
      </c>
    </row>
    <row r="2042" spans="1:8" x14ac:dyDescent="0.25">
      <c r="A2042" t="s">
        <v>4212</v>
      </c>
      <c r="B2042" t="s">
        <v>4213</v>
      </c>
      <c r="C2042">
        <v>667</v>
      </c>
      <c r="D2042">
        <v>1535.39</v>
      </c>
      <c r="E2042">
        <v>76</v>
      </c>
      <c r="F2042">
        <v>2.88</v>
      </c>
      <c r="G2042">
        <v>2039</v>
      </c>
      <c r="H2042">
        <v>93.32</v>
      </c>
    </row>
    <row r="2043" spans="1:8" x14ac:dyDescent="0.25">
      <c r="A2043" t="s">
        <v>4214</v>
      </c>
      <c r="B2043" t="s">
        <v>4215</v>
      </c>
      <c r="C2043">
        <v>1837</v>
      </c>
      <c r="D2043">
        <v>1533.28</v>
      </c>
      <c r="E2043">
        <v>143</v>
      </c>
      <c r="F2043">
        <v>1.01</v>
      </c>
      <c r="G2043">
        <v>2040</v>
      </c>
      <c r="H2043">
        <v>93.33</v>
      </c>
    </row>
    <row r="2044" spans="1:8" x14ac:dyDescent="0.25">
      <c r="A2044" t="s">
        <v>4216</v>
      </c>
      <c r="B2044" t="s">
        <v>4217</v>
      </c>
      <c r="C2044">
        <v>189</v>
      </c>
      <c r="D2044">
        <v>1533.27</v>
      </c>
      <c r="E2044">
        <v>122</v>
      </c>
      <c r="F2044">
        <v>8.1300000000000008</v>
      </c>
      <c r="G2044">
        <v>2041</v>
      </c>
      <c r="H2044">
        <v>93.34</v>
      </c>
    </row>
    <row r="2045" spans="1:8" x14ac:dyDescent="0.25">
      <c r="A2045" t="s">
        <v>4218</v>
      </c>
      <c r="B2045" t="s">
        <v>4219</v>
      </c>
      <c r="C2045">
        <v>1202</v>
      </c>
      <c r="D2045">
        <v>1531.95</v>
      </c>
      <c r="E2045">
        <v>108</v>
      </c>
      <c r="F2045">
        <v>1.41</v>
      </c>
      <c r="G2045">
        <v>2042</v>
      </c>
      <c r="H2045">
        <v>93.34</v>
      </c>
    </row>
    <row r="2046" spans="1:8" x14ac:dyDescent="0.25">
      <c r="A2046" t="s">
        <v>4220</v>
      </c>
      <c r="B2046" t="s">
        <v>4221</v>
      </c>
      <c r="C2046">
        <v>3819</v>
      </c>
      <c r="D2046">
        <v>1531.4</v>
      </c>
      <c r="E2046">
        <v>215</v>
      </c>
      <c r="F2046">
        <v>0.44</v>
      </c>
      <c r="G2046">
        <v>2043</v>
      </c>
      <c r="H2046">
        <v>93.35</v>
      </c>
    </row>
    <row r="2047" spans="1:8" x14ac:dyDescent="0.25">
      <c r="A2047" t="s">
        <v>4222</v>
      </c>
      <c r="B2047" t="s">
        <v>4223</v>
      </c>
      <c r="C2047">
        <v>1179</v>
      </c>
      <c r="D2047">
        <v>1531.03</v>
      </c>
      <c r="E2047">
        <v>110</v>
      </c>
      <c r="F2047">
        <v>1.47</v>
      </c>
      <c r="G2047">
        <v>2044</v>
      </c>
      <c r="H2047">
        <v>93.36</v>
      </c>
    </row>
    <row r="2048" spans="1:8" x14ac:dyDescent="0.25">
      <c r="A2048" t="s">
        <v>4224</v>
      </c>
      <c r="B2048" t="s">
        <v>4225</v>
      </c>
      <c r="C2048">
        <v>1168</v>
      </c>
      <c r="D2048">
        <v>1526.88</v>
      </c>
      <c r="E2048">
        <v>182</v>
      </c>
      <c r="F2048">
        <v>1.54</v>
      </c>
      <c r="G2048">
        <v>2045</v>
      </c>
      <c r="H2048">
        <v>93.37</v>
      </c>
    </row>
    <row r="2049" spans="1:8" x14ac:dyDescent="0.25">
      <c r="A2049" t="s">
        <v>4226</v>
      </c>
      <c r="B2049" t="s">
        <v>4227</v>
      </c>
      <c r="C2049">
        <v>356</v>
      </c>
      <c r="D2049">
        <v>1522.28</v>
      </c>
      <c r="E2049">
        <v>69</v>
      </c>
      <c r="F2049">
        <v>4.7699999999999996</v>
      </c>
      <c r="G2049">
        <v>2046</v>
      </c>
      <c r="H2049">
        <v>93.37</v>
      </c>
    </row>
    <row r="2050" spans="1:8" x14ac:dyDescent="0.25">
      <c r="A2050" t="s">
        <v>4228</v>
      </c>
      <c r="B2050" t="s">
        <v>4229</v>
      </c>
      <c r="C2050">
        <v>609</v>
      </c>
      <c r="D2050">
        <v>1522.22</v>
      </c>
      <c r="E2050">
        <v>224</v>
      </c>
      <c r="F2050">
        <v>2.56</v>
      </c>
      <c r="G2050">
        <v>2047</v>
      </c>
      <c r="H2050">
        <v>93.38</v>
      </c>
    </row>
    <row r="2051" spans="1:8" x14ac:dyDescent="0.25">
      <c r="A2051" t="s">
        <v>4230</v>
      </c>
      <c r="B2051" t="s">
        <v>4231</v>
      </c>
      <c r="C2051">
        <v>313</v>
      </c>
      <c r="D2051">
        <v>1520.19</v>
      </c>
      <c r="E2051">
        <v>62</v>
      </c>
      <c r="F2051">
        <v>5.47</v>
      </c>
      <c r="G2051">
        <v>2048</v>
      </c>
      <c r="H2051">
        <v>93.39</v>
      </c>
    </row>
    <row r="2052" spans="1:8" x14ac:dyDescent="0.25">
      <c r="A2052" t="s">
        <v>4232</v>
      </c>
      <c r="B2052" t="s">
        <v>4233</v>
      </c>
      <c r="C2052">
        <v>2008</v>
      </c>
      <c r="D2052">
        <v>1517.99</v>
      </c>
      <c r="E2052">
        <v>100</v>
      </c>
      <c r="F2052">
        <v>0.99</v>
      </c>
      <c r="G2052">
        <v>2049</v>
      </c>
      <c r="H2052">
        <v>93.4</v>
      </c>
    </row>
    <row r="2053" spans="1:8" x14ac:dyDescent="0.25">
      <c r="A2053" t="s">
        <v>4234</v>
      </c>
      <c r="B2053" t="s">
        <v>4235</v>
      </c>
      <c r="C2053">
        <v>13290</v>
      </c>
      <c r="D2053">
        <v>1516.64</v>
      </c>
      <c r="E2053">
        <v>33</v>
      </c>
      <c r="F2053">
        <v>0.76</v>
      </c>
      <c r="G2053">
        <v>2050</v>
      </c>
      <c r="H2053">
        <v>93.4</v>
      </c>
    </row>
    <row r="2054" spans="1:8" x14ac:dyDescent="0.25">
      <c r="A2054" t="s">
        <v>4236</v>
      </c>
      <c r="B2054" t="s">
        <v>4237</v>
      </c>
      <c r="C2054">
        <v>660</v>
      </c>
      <c r="D2054">
        <v>1516.5</v>
      </c>
      <c r="E2054">
        <v>89</v>
      </c>
      <c r="F2054">
        <v>5.04</v>
      </c>
      <c r="G2054">
        <v>2051</v>
      </c>
      <c r="H2054">
        <v>93.41</v>
      </c>
    </row>
    <row r="2055" spans="1:8" x14ac:dyDescent="0.25">
      <c r="A2055" t="s">
        <v>4238</v>
      </c>
      <c r="B2055" t="s">
        <v>4239</v>
      </c>
      <c r="C2055">
        <v>1800</v>
      </c>
      <c r="D2055">
        <v>1514.41</v>
      </c>
      <c r="E2055">
        <v>184</v>
      </c>
      <c r="F2055">
        <v>1.25</v>
      </c>
      <c r="G2055">
        <v>2052</v>
      </c>
      <c r="H2055">
        <v>93.42</v>
      </c>
    </row>
    <row r="2056" spans="1:8" x14ac:dyDescent="0.25">
      <c r="A2056" t="s">
        <v>4240</v>
      </c>
      <c r="B2056" t="s">
        <v>4241</v>
      </c>
      <c r="C2056">
        <v>789</v>
      </c>
      <c r="D2056">
        <v>1513.67</v>
      </c>
      <c r="E2056">
        <v>58</v>
      </c>
      <c r="F2056">
        <v>2.1800000000000002</v>
      </c>
      <c r="G2056">
        <v>2053</v>
      </c>
      <c r="H2056">
        <v>93.43</v>
      </c>
    </row>
    <row r="2057" spans="1:8" x14ac:dyDescent="0.25">
      <c r="A2057" t="s">
        <v>4242</v>
      </c>
      <c r="B2057" t="s">
        <v>4243</v>
      </c>
      <c r="C2057">
        <v>1773</v>
      </c>
      <c r="D2057">
        <v>1512.76</v>
      </c>
      <c r="E2057">
        <v>69</v>
      </c>
      <c r="F2057">
        <v>1.4</v>
      </c>
      <c r="G2057">
        <v>2054</v>
      </c>
      <c r="H2057">
        <v>93.43</v>
      </c>
    </row>
    <row r="2058" spans="1:8" x14ac:dyDescent="0.25">
      <c r="A2058" t="s">
        <v>4244</v>
      </c>
      <c r="B2058" t="s">
        <v>4245</v>
      </c>
      <c r="C2058">
        <v>239</v>
      </c>
      <c r="D2058">
        <v>1511.31</v>
      </c>
      <c r="E2058">
        <v>98</v>
      </c>
      <c r="F2058">
        <v>7.07</v>
      </c>
      <c r="G2058">
        <v>2055</v>
      </c>
      <c r="H2058">
        <v>93.44</v>
      </c>
    </row>
    <row r="2059" spans="1:8" x14ac:dyDescent="0.25">
      <c r="A2059" t="s">
        <v>4246</v>
      </c>
      <c r="B2059" t="s">
        <v>4247</v>
      </c>
      <c r="C2059">
        <v>607</v>
      </c>
      <c r="D2059">
        <v>1511.23</v>
      </c>
      <c r="E2059">
        <v>43</v>
      </c>
      <c r="F2059">
        <v>3.6</v>
      </c>
      <c r="G2059">
        <v>2056</v>
      </c>
      <c r="H2059">
        <v>93.45</v>
      </c>
    </row>
    <row r="2060" spans="1:8" x14ac:dyDescent="0.25">
      <c r="A2060" t="s">
        <v>4248</v>
      </c>
      <c r="B2060" t="s">
        <v>4249</v>
      </c>
      <c r="C2060">
        <v>1135</v>
      </c>
      <c r="D2060">
        <v>1509.18</v>
      </c>
      <c r="E2060">
        <v>190</v>
      </c>
      <c r="F2060">
        <v>1.6</v>
      </c>
      <c r="G2060">
        <v>2057</v>
      </c>
      <c r="H2060">
        <v>93.46</v>
      </c>
    </row>
    <row r="2061" spans="1:8" x14ac:dyDescent="0.25">
      <c r="A2061" t="s">
        <v>4250</v>
      </c>
      <c r="B2061" t="s">
        <v>4251</v>
      </c>
      <c r="C2061">
        <v>479</v>
      </c>
      <c r="D2061">
        <v>1504.49</v>
      </c>
      <c r="E2061">
        <v>50</v>
      </c>
      <c r="F2061">
        <v>4.78</v>
      </c>
      <c r="G2061">
        <v>2058</v>
      </c>
      <c r="H2061">
        <v>93.46</v>
      </c>
    </row>
    <row r="2062" spans="1:8" x14ac:dyDescent="0.25">
      <c r="A2062" t="s">
        <v>4252</v>
      </c>
      <c r="B2062" t="s">
        <v>4253</v>
      </c>
      <c r="C2062">
        <v>239</v>
      </c>
      <c r="D2062">
        <v>1504.15</v>
      </c>
      <c r="E2062">
        <v>81</v>
      </c>
      <c r="F2062">
        <v>7.8</v>
      </c>
      <c r="G2062">
        <v>2059</v>
      </c>
      <c r="H2062">
        <v>93.47</v>
      </c>
    </row>
    <row r="2063" spans="1:8" x14ac:dyDescent="0.25">
      <c r="A2063" t="s">
        <v>4254</v>
      </c>
      <c r="B2063" t="s">
        <v>4255</v>
      </c>
      <c r="C2063">
        <v>538</v>
      </c>
      <c r="D2063">
        <v>1503.64</v>
      </c>
      <c r="E2063">
        <v>34</v>
      </c>
      <c r="F2063">
        <v>2.11</v>
      </c>
      <c r="G2063">
        <v>2060</v>
      </c>
      <c r="H2063">
        <v>93.48</v>
      </c>
    </row>
    <row r="2064" spans="1:8" x14ac:dyDescent="0.25">
      <c r="A2064" t="s">
        <v>4256</v>
      </c>
      <c r="B2064" t="s">
        <v>4257</v>
      </c>
      <c r="C2064">
        <v>918</v>
      </c>
      <c r="D2064">
        <v>1500.39</v>
      </c>
      <c r="E2064">
        <v>111</v>
      </c>
      <c r="F2064">
        <v>1.97</v>
      </c>
      <c r="G2064">
        <v>2061</v>
      </c>
      <c r="H2064">
        <v>93.49</v>
      </c>
    </row>
    <row r="2065" spans="1:8" x14ac:dyDescent="0.25">
      <c r="A2065" t="s">
        <v>4258</v>
      </c>
      <c r="B2065" t="s">
        <v>4259</v>
      </c>
      <c r="C2065">
        <v>2286</v>
      </c>
      <c r="D2065">
        <v>1499.69</v>
      </c>
      <c r="E2065">
        <v>131</v>
      </c>
      <c r="F2065">
        <v>1.3</v>
      </c>
      <c r="G2065">
        <v>2062</v>
      </c>
      <c r="H2065">
        <v>93.49</v>
      </c>
    </row>
    <row r="2066" spans="1:8" x14ac:dyDescent="0.25">
      <c r="A2066" t="s">
        <v>4260</v>
      </c>
      <c r="B2066" t="s">
        <v>4261</v>
      </c>
      <c r="C2066">
        <v>758</v>
      </c>
      <c r="D2066">
        <v>1498.78</v>
      </c>
      <c r="E2066">
        <v>127</v>
      </c>
      <c r="F2066">
        <v>2.19</v>
      </c>
      <c r="G2066">
        <v>2063</v>
      </c>
      <c r="H2066">
        <v>93.5</v>
      </c>
    </row>
    <row r="2067" spans="1:8" x14ac:dyDescent="0.25">
      <c r="A2067" t="s">
        <v>4262</v>
      </c>
      <c r="B2067" t="s">
        <v>4263</v>
      </c>
      <c r="C2067">
        <v>1731</v>
      </c>
      <c r="D2067">
        <v>1496.89</v>
      </c>
      <c r="E2067">
        <v>104</v>
      </c>
      <c r="F2067">
        <v>1.05</v>
      </c>
      <c r="G2067">
        <v>2064</v>
      </c>
      <c r="H2067">
        <v>93.51</v>
      </c>
    </row>
    <row r="2068" spans="1:8" x14ac:dyDescent="0.25">
      <c r="A2068" t="s">
        <v>4264</v>
      </c>
      <c r="B2068" t="s">
        <v>4265</v>
      </c>
      <c r="C2068">
        <v>3496</v>
      </c>
      <c r="D2068">
        <v>1496.28</v>
      </c>
      <c r="E2068">
        <v>340</v>
      </c>
      <c r="F2068">
        <v>0.5</v>
      </c>
      <c r="G2068">
        <v>2065</v>
      </c>
      <c r="H2068">
        <v>93.52</v>
      </c>
    </row>
    <row r="2069" spans="1:8" x14ac:dyDescent="0.25">
      <c r="A2069" t="s">
        <v>4266</v>
      </c>
      <c r="B2069" t="s">
        <v>4267</v>
      </c>
      <c r="C2069">
        <v>509</v>
      </c>
      <c r="D2069">
        <v>1496.1</v>
      </c>
      <c r="E2069">
        <v>177</v>
      </c>
      <c r="F2069">
        <v>3.05</v>
      </c>
      <c r="G2069">
        <v>2066</v>
      </c>
      <c r="H2069">
        <v>93.52</v>
      </c>
    </row>
    <row r="2070" spans="1:8" x14ac:dyDescent="0.25">
      <c r="A2070" t="s">
        <v>4268</v>
      </c>
      <c r="B2070" t="s">
        <v>4269</v>
      </c>
      <c r="C2070">
        <v>1305</v>
      </c>
      <c r="D2070">
        <v>1495.7</v>
      </c>
      <c r="E2070">
        <v>149</v>
      </c>
      <c r="F2070">
        <v>1.87</v>
      </c>
      <c r="G2070">
        <v>2067</v>
      </c>
      <c r="H2070">
        <v>93.53</v>
      </c>
    </row>
    <row r="2071" spans="1:8" x14ac:dyDescent="0.25">
      <c r="A2071" t="s">
        <v>4270</v>
      </c>
      <c r="B2071" t="s">
        <v>4271</v>
      </c>
      <c r="C2071">
        <v>3395</v>
      </c>
      <c r="D2071">
        <v>1495.57</v>
      </c>
      <c r="E2071">
        <v>172</v>
      </c>
      <c r="F2071">
        <v>0.51</v>
      </c>
      <c r="G2071">
        <v>2068</v>
      </c>
      <c r="H2071">
        <v>93.54</v>
      </c>
    </row>
    <row r="2072" spans="1:8" x14ac:dyDescent="0.25">
      <c r="A2072" t="s">
        <v>4272</v>
      </c>
      <c r="B2072" t="s">
        <v>4273</v>
      </c>
      <c r="C2072">
        <v>1047</v>
      </c>
      <c r="D2072">
        <v>1494.99</v>
      </c>
      <c r="E2072">
        <v>102</v>
      </c>
      <c r="F2072">
        <v>1.48</v>
      </c>
      <c r="G2072">
        <v>2069</v>
      </c>
      <c r="H2072">
        <v>93.55</v>
      </c>
    </row>
    <row r="2073" spans="1:8" x14ac:dyDescent="0.25">
      <c r="A2073" t="s">
        <v>4274</v>
      </c>
      <c r="B2073" t="s">
        <v>4275</v>
      </c>
      <c r="C2073">
        <v>727</v>
      </c>
      <c r="D2073">
        <v>1493.53</v>
      </c>
      <c r="E2073">
        <v>59</v>
      </c>
      <c r="F2073">
        <v>4.2</v>
      </c>
      <c r="G2073">
        <v>2070</v>
      </c>
      <c r="H2073">
        <v>93.55</v>
      </c>
    </row>
    <row r="2074" spans="1:8" x14ac:dyDescent="0.25">
      <c r="A2074" t="s">
        <v>4276</v>
      </c>
      <c r="B2074" t="s">
        <v>4277</v>
      </c>
      <c r="C2074">
        <v>3600</v>
      </c>
      <c r="D2074">
        <v>1492</v>
      </c>
      <c r="E2074">
        <v>128</v>
      </c>
      <c r="F2074">
        <v>0.42</v>
      </c>
      <c r="G2074">
        <v>2071</v>
      </c>
      <c r="H2074">
        <v>93.56</v>
      </c>
    </row>
    <row r="2075" spans="1:8" x14ac:dyDescent="0.25">
      <c r="A2075" t="s">
        <v>4278</v>
      </c>
      <c r="B2075" t="s">
        <v>4279</v>
      </c>
      <c r="C2075">
        <v>2271</v>
      </c>
      <c r="D2075">
        <v>1491.75</v>
      </c>
      <c r="E2075">
        <v>130</v>
      </c>
      <c r="F2075">
        <v>0.79</v>
      </c>
      <c r="G2075">
        <v>2072</v>
      </c>
      <c r="H2075">
        <v>93.57</v>
      </c>
    </row>
    <row r="2076" spans="1:8" x14ac:dyDescent="0.25">
      <c r="A2076" t="s">
        <v>4280</v>
      </c>
      <c r="B2076" t="s">
        <v>4281</v>
      </c>
      <c r="C2076">
        <v>1598</v>
      </c>
      <c r="D2076">
        <v>1485.68</v>
      </c>
      <c r="E2076">
        <v>117</v>
      </c>
      <c r="F2076">
        <v>1.34</v>
      </c>
      <c r="G2076">
        <v>2073</v>
      </c>
      <c r="H2076">
        <v>93.58</v>
      </c>
    </row>
    <row r="2077" spans="1:8" x14ac:dyDescent="0.25">
      <c r="A2077" t="s">
        <v>4282</v>
      </c>
      <c r="B2077" t="s">
        <v>4283</v>
      </c>
      <c r="C2077">
        <v>839</v>
      </c>
      <c r="D2077">
        <v>1484.67</v>
      </c>
      <c r="E2077">
        <v>120</v>
      </c>
      <c r="F2077">
        <v>2.94</v>
      </c>
      <c r="G2077">
        <v>2074</v>
      </c>
      <c r="H2077">
        <v>93.58</v>
      </c>
    </row>
    <row r="2078" spans="1:8" x14ac:dyDescent="0.25">
      <c r="A2078" t="s">
        <v>4284</v>
      </c>
      <c r="B2078" t="s">
        <v>4285</v>
      </c>
      <c r="C2078">
        <v>7548</v>
      </c>
      <c r="D2078">
        <v>1484.43</v>
      </c>
      <c r="E2078">
        <v>48</v>
      </c>
      <c r="F2078">
        <v>2.37</v>
      </c>
      <c r="G2078">
        <v>2075</v>
      </c>
      <c r="H2078">
        <v>93.59</v>
      </c>
    </row>
    <row r="2079" spans="1:8" x14ac:dyDescent="0.25">
      <c r="A2079" t="s">
        <v>4286</v>
      </c>
      <c r="B2079" t="s">
        <v>4287</v>
      </c>
      <c r="C2079">
        <v>369</v>
      </c>
      <c r="D2079">
        <v>1484.31</v>
      </c>
      <c r="E2079">
        <v>107</v>
      </c>
      <c r="F2079">
        <v>4.68</v>
      </c>
      <c r="G2079">
        <v>2076</v>
      </c>
      <c r="H2079">
        <v>93.6</v>
      </c>
    </row>
    <row r="2080" spans="1:8" x14ac:dyDescent="0.25">
      <c r="A2080" t="s">
        <v>4288</v>
      </c>
      <c r="B2080" t="s">
        <v>4289</v>
      </c>
      <c r="C2080">
        <v>1172</v>
      </c>
      <c r="D2080">
        <v>1483.2</v>
      </c>
      <c r="E2080">
        <v>148</v>
      </c>
      <c r="F2080">
        <v>1.68</v>
      </c>
      <c r="G2080">
        <v>2077</v>
      </c>
      <c r="H2080">
        <v>93.61</v>
      </c>
    </row>
    <row r="2081" spans="1:8" x14ac:dyDescent="0.25">
      <c r="A2081" t="s">
        <v>4290</v>
      </c>
      <c r="B2081" t="s">
        <v>4291</v>
      </c>
      <c r="C2081">
        <v>649</v>
      </c>
      <c r="D2081">
        <v>1482.41</v>
      </c>
      <c r="E2081">
        <v>124</v>
      </c>
      <c r="F2081">
        <v>2.87</v>
      </c>
      <c r="G2081">
        <v>2078</v>
      </c>
      <c r="H2081">
        <v>93.61</v>
      </c>
    </row>
    <row r="2082" spans="1:8" x14ac:dyDescent="0.25">
      <c r="A2082" t="s">
        <v>4292</v>
      </c>
      <c r="B2082" t="s">
        <v>4293</v>
      </c>
      <c r="C2082">
        <v>1754</v>
      </c>
      <c r="D2082">
        <v>1478.97</v>
      </c>
      <c r="E2082">
        <v>121</v>
      </c>
      <c r="F2082">
        <v>3.04</v>
      </c>
      <c r="G2082">
        <v>2079</v>
      </c>
      <c r="H2082">
        <v>93.62</v>
      </c>
    </row>
    <row r="2083" spans="1:8" x14ac:dyDescent="0.25">
      <c r="A2083" t="s">
        <v>4294</v>
      </c>
      <c r="B2083" t="s">
        <v>4295</v>
      </c>
      <c r="C2083">
        <v>1957</v>
      </c>
      <c r="D2083">
        <v>1477.7</v>
      </c>
      <c r="E2083">
        <v>294</v>
      </c>
      <c r="F2083">
        <v>0.85</v>
      </c>
      <c r="G2083">
        <v>2080</v>
      </c>
      <c r="H2083">
        <v>93.63</v>
      </c>
    </row>
    <row r="2084" spans="1:8" x14ac:dyDescent="0.25">
      <c r="A2084" t="s">
        <v>4296</v>
      </c>
      <c r="B2084" t="s">
        <v>4297</v>
      </c>
      <c r="C2084">
        <v>662</v>
      </c>
      <c r="D2084">
        <v>1475.03</v>
      </c>
      <c r="E2084">
        <v>113</v>
      </c>
      <c r="F2084">
        <v>2.7</v>
      </c>
      <c r="G2084">
        <v>2081</v>
      </c>
      <c r="H2084">
        <v>93.64</v>
      </c>
    </row>
    <row r="2085" spans="1:8" x14ac:dyDescent="0.25">
      <c r="A2085" t="s">
        <v>4298</v>
      </c>
      <c r="B2085" t="s">
        <v>4299</v>
      </c>
      <c r="C2085">
        <v>1725</v>
      </c>
      <c r="D2085">
        <v>1474.35</v>
      </c>
      <c r="E2085">
        <v>124</v>
      </c>
      <c r="F2085">
        <v>0.89</v>
      </c>
      <c r="G2085">
        <v>2082</v>
      </c>
      <c r="H2085">
        <v>93.64</v>
      </c>
    </row>
    <row r="2086" spans="1:8" x14ac:dyDescent="0.25">
      <c r="A2086" t="s">
        <v>4300</v>
      </c>
      <c r="B2086" t="s">
        <v>4301</v>
      </c>
      <c r="C2086">
        <v>610</v>
      </c>
      <c r="D2086">
        <v>1473.18</v>
      </c>
      <c r="E2086">
        <v>118</v>
      </c>
      <c r="F2086">
        <v>4.99</v>
      </c>
      <c r="G2086">
        <v>2083</v>
      </c>
      <c r="H2086">
        <v>93.65</v>
      </c>
    </row>
    <row r="2087" spans="1:8" x14ac:dyDescent="0.25">
      <c r="A2087" t="s">
        <v>4302</v>
      </c>
      <c r="B2087" t="s">
        <v>4303</v>
      </c>
      <c r="C2087">
        <v>72</v>
      </c>
      <c r="D2087">
        <v>1472.62</v>
      </c>
      <c r="E2087">
        <v>25</v>
      </c>
      <c r="F2087">
        <v>27.73</v>
      </c>
      <c r="G2087">
        <v>2084</v>
      </c>
      <c r="H2087">
        <v>93.66</v>
      </c>
    </row>
    <row r="2088" spans="1:8" x14ac:dyDescent="0.25">
      <c r="A2088" t="s">
        <v>4304</v>
      </c>
      <c r="B2088" t="s">
        <v>4305</v>
      </c>
      <c r="C2088">
        <v>1282</v>
      </c>
      <c r="D2088">
        <v>1472.3</v>
      </c>
      <c r="E2088">
        <v>118</v>
      </c>
      <c r="F2088">
        <v>1.75</v>
      </c>
      <c r="G2088">
        <v>2085</v>
      </c>
      <c r="H2088">
        <v>93.67</v>
      </c>
    </row>
    <row r="2089" spans="1:8" x14ac:dyDescent="0.25">
      <c r="A2089" t="s">
        <v>4306</v>
      </c>
      <c r="B2089" t="s">
        <v>4307</v>
      </c>
      <c r="C2089">
        <v>643</v>
      </c>
      <c r="D2089">
        <v>1470.26</v>
      </c>
      <c r="E2089">
        <v>174</v>
      </c>
      <c r="F2089">
        <v>3.3</v>
      </c>
      <c r="G2089">
        <v>2086</v>
      </c>
      <c r="H2089">
        <v>93.67</v>
      </c>
    </row>
    <row r="2090" spans="1:8" x14ac:dyDescent="0.25">
      <c r="A2090" t="s">
        <v>4308</v>
      </c>
      <c r="B2090" t="s">
        <v>4309</v>
      </c>
      <c r="C2090">
        <v>1264</v>
      </c>
      <c r="D2090">
        <v>1469.58</v>
      </c>
      <c r="E2090">
        <v>111</v>
      </c>
      <c r="F2090">
        <v>1.35</v>
      </c>
      <c r="G2090">
        <v>2087</v>
      </c>
      <c r="H2090">
        <v>93.68</v>
      </c>
    </row>
    <row r="2091" spans="1:8" x14ac:dyDescent="0.25">
      <c r="A2091" t="s">
        <v>4310</v>
      </c>
      <c r="B2091" t="s">
        <v>4311</v>
      </c>
      <c r="C2091">
        <v>3859</v>
      </c>
      <c r="D2091">
        <v>1469.5</v>
      </c>
      <c r="E2091">
        <v>51</v>
      </c>
      <c r="F2091">
        <v>1.01</v>
      </c>
      <c r="G2091">
        <v>2088</v>
      </c>
      <c r="H2091">
        <v>93.69</v>
      </c>
    </row>
    <row r="2092" spans="1:8" x14ac:dyDescent="0.25">
      <c r="A2092" t="s">
        <v>4312</v>
      </c>
      <c r="B2092" t="s">
        <v>4313</v>
      </c>
      <c r="C2092">
        <v>586</v>
      </c>
      <c r="D2092">
        <v>1467.21</v>
      </c>
      <c r="E2092">
        <v>114</v>
      </c>
      <c r="F2092">
        <v>5.86</v>
      </c>
      <c r="G2092">
        <v>2089</v>
      </c>
      <c r="H2092">
        <v>93.69</v>
      </c>
    </row>
    <row r="2093" spans="1:8" x14ac:dyDescent="0.25">
      <c r="A2093" t="s">
        <v>4314</v>
      </c>
      <c r="B2093" t="s">
        <v>4315</v>
      </c>
      <c r="C2093">
        <v>313</v>
      </c>
      <c r="D2093">
        <v>1466.75</v>
      </c>
      <c r="E2093">
        <v>150</v>
      </c>
      <c r="F2093">
        <v>5.53</v>
      </c>
      <c r="G2093">
        <v>2090</v>
      </c>
      <c r="H2093">
        <v>93.7</v>
      </c>
    </row>
    <row r="2094" spans="1:8" x14ac:dyDescent="0.25">
      <c r="A2094" t="s">
        <v>4316</v>
      </c>
      <c r="B2094" t="s">
        <v>4317</v>
      </c>
      <c r="C2094">
        <v>552</v>
      </c>
      <c r="D2094">
        <v>1464.58</v>
      </c>
      <c r="E2094">
        <v>53</v>
      </c>
      <c r="F2094">
        <v>6.41</v>
      </c>
      <c r="G2094">
        <v>2091</v>
      </c>
      <c r="H2094">
        <v>93.71</v>
      </c>
    </row>
    <row r="2095" spans="1:8" x14ac:dyDescent="0.25">
      <c r="A2095" t="s">
        <v>4318</v>
      </c>
      <c r="B2095" t="s">
        <v>4319</v>
      </c>
      <c r="C2095">
        <v>358</v>
      </c>
      <c r="D2095">
        <v>1464.42</v>
      </c>
      <c r="E2095">
        <v>74</v>
      </c>
      <c r="F2095">
        <v>6.03</v>
      </c>
      <c r="G2095">
        <v>2092</v>
      </c>
      <c r="H2095">
        <v>93.72</v>
      </c>
    </row>
    <row r="2096" spans="1:8" x14ac:dyDescent="0.25">
      <c r="A2096" t="s">
        <v>4320</v>
      </c>
      <c r="B2096" t="s">
        <v>4321</v>
      </c>
      <c r="C2096">
        <v>1089</v>
      </c>
      <c r="D2096">
        <v>1463.97</v>
      </c>
      <c r="E2096">
        <v>137</v>
      </c>
      <c r="F2096">
        <v>1.44</v>
      </c>
      <c r="G2096">
        <v>2093</v>
      </c>
      <c r="H2096">
        <v>93.72</v>
      </c>
    </row>
    <row r="2097" spans="1:8" x14ac:dyDescent="0.25">
      <c r="A2097" t="s">
        <v>4322</v>
      </c>
      <c r="B2097" t="s">
        <v>4323</v>
      </c>
      <c r="C2097">
        <v>819</v>
      </c>
      <c r="D2097">
        <v>1463.82</v>
      </c>
      <c r="E2097">
        <v>83</v>
      </c>
      <c r="F2097">
        <v>2.65</v>
      </c>
      <c r="G2097">
        <v>2094</v>
      </c>
      <c r="H2097">
        <v>93.73</v>
      </c>
    </row>
    <row r="2098" spans="1:8" x14ac:dyDescent="0.25">
      <c r="A2098" t="s">
        <v>4324</v>
      </c>
      <c r="B2098" t="s">
        <v>4325</v>
      </c>
      <c r="C2098">
        <v>1857</v>
      </c>
      <c r="D2098">
        <v>1463.08</v>
      </c>
      <c r="E2098">
        <v>169</v>
      </c>
      <c r="F2098">
        <v>0.79</v>
      </c>
      <c r="G2098">
        <v>2095</v>
      </c>
      <c r="H2098">
        <v>93.74</v>
      </c>
    </row>
    <row r="2099" spans="1:8" x14ac:dyDescent="0.25">
      <c r="A2099" t="s">
        <v>4326</v>
      </c>
      <c r="B2099" t="s">
        <v>4327</v>
      </c>
      <c r="C2099">
        <v>2117</v>
      </c>
      <c r="D2099">
        <v>1462.77</v>
      </c>
      <c r="E2099">
        <v>250</v>
      </c>
      <c r="F2099">
        <v>1.34</v>
      </c>
      <c r="G2099">
        <v>2096</v>
      </c>
      <c r="H2099">
        <v>93.75</v>
      </c>
    </row>
    <row r="2100" spans="1:8" x14ac:dyDescent="0.25">
      <c r="A2100" t="s">
        <v>4328</v>
      </c>
      <c r="B2100" t="s">
        <v>4329</v>
      </c>
      <c r="C2100">
        <v>232</v>
      </c>
      <c r="D2100">
        <v>1460.5</v>
      </c>
      <c r="E2100">
        <v>84</v>
      </c>
      <c r="F2100">
        <v>6.81</v>
      </c>
      <c r="G2100">
        <v>2097</v>
      </c>
      <c r="H2100">
        <v>93.75</v>
      </c>
    </row>
    <row r="2101" spans="1:8" x14ac:dyDescent="0.25">
      <c r="A2101" t="s">
        <v>4330</v>
      </c>
      <c r="B2101" t="s">
        <v>4331</v>
      </c>
      <c r="C2101">
        <v>2236</v>
      </c>
      <c r="D2101">
        <v>1460.23</v>
      </c>
      <c r="E2101">
        <v>350</v>
      </c>
      <c r="F2101">
        <v>0.88</v>
      </c>
      <c r="G2101">
        <v>2098</v>
      </c>
      <c r="H2101">
        <v>93.76</v>
      </c>
    </row>
    <row r="2102" spans="1:8" x14ac:dyDescent="0.25">
      <c r="A2102" t="s">
        <v>4332</v>
      </c>
      <c r="B2102" t="s">
        <v>4333</v>
      </c>
      <c r="C2102">
        <v>466</v>
      </c>
      <c r="D2102">
        <v>1460.2</v>
      </c>
      <c r="E2102">
        <v>146</v>
      </c>
      <c r="F2102">
        <v>4.05</v>
      </c>
      <c r="G2102">
        <v>2099</v>
      </c>
      <c r="H2102">
        <v>93.77</v>
      </c>
    </row>
    <row r="2103" spans="1:8" x14ac:dyDescent="0.25">
      <c r="A2103" t="s">
        <v>4334</v>
      </c>
      <c r="B2103" t="s">
        <v>4335</v>
      </c>
      <c r="C2103">
        <v>179</v>
      </c>
      <c r="D2103">
        <v>1459.83</v>
      </c>
      <c r="E2103">
        <v>111</v>
      </c>
      <c r="F2103">
        <v>8.17</v>
      </c>
      <c r="G2103">
        <v>2100</v>
      </c>
      <c r="H2103">
        <v>93.77</v>
      </c>
    </row>
    <row r="2104" spans="1:8" x14ac:dyDescent="0.25">
      <c r="A2104" t="s">
        <v>4336</v>
      </c>
      <c r="B2104" t="s">
        <v>4337</v>
      </c>
      <c r="C2104">
        <v>23</v>
      </c>
      <c r="D2104">
        <v>1459.75</v>
      </c>
      <c r="E2104">
        <v>17</v>
      </c>
      <c r="F2104">
        <v>64.17</v>
      </c>
      <c r="G2104">
        <v>2101</v>
      </c>
      <c r="H2104">
        <v>93.78</v>
      </c>
    </row>
    <row r="2105" spans="1:8" x14ac:dyDescent="0.25">
      <c r="A2105" t="s">
        <v>4338</v>
      </c>
      <c r="B2105" t="s">
        <v>4339</v>
      </c>
      <c r="C2105">
        <v>2367</v>
      </c>
      <c r="D2105">
        <v>1457.38</v>
      </c>
      <c r="E2105">
        <v>275</v>
      </c>
      <c r="F2105">
        <v>0.97</v>
      </c>
      <c r="G2105">
        <v>2102</v>
      </c>
      <c r="H2105">
        <v>93.79</v>
      </c>
    </row>
    <row r="2106" spans="1:8" x14ac:dyDescent="0.25">
      <c r="A2106" t="s">
        <v>4340</v>
      </c>
      <c r="B2106" t="s">
        <v>4341</v>
      </c>
      <c r="C2106">
        <v>366</v>
      </c>
      <c r="D2106">
        <v>1456.94</v>
      </c>
      <c r="E2106">
        <v>114</v>
      </c>
      <c r="F2106">
        <v>4.7</v>
      </c>
      <c r="G2106">
        <v>2103</v>
      </c>
      <c r="H2106">
        <v>93.8</v>
      </c>
    </row>
    <row r="2107" spans="1:8" x14ac:dyDescent="0.25">
      <c r="A2107" t="s">
        <v>4342</v>
      </c>
      <c r="B2107" t="s">
        <v>4343</v>
      </c>
      <c r="C2107">
        <v>1727</v>
      </c>
      <c r="D2107">
        <v>1456.6</v>
      </c>
      <c r="E2107">
        <v>275</v>
      </c>
      <c r="F2107">
        <v>1.02</v>
      </c>
      <c r="G2107">
        <v>2104</v>
      </c>
      <c r="H2107">
        <v>93.8</v>
      </c>
    </row>
    <row r="2108" spans="1:8" x14ac:dyDescent="0.25">
      <c r="A2108" t="s">
        <v>4344</v>
      </c>
      <c r="B2108" t="s">
        <v>4345</v>
      </c>
      <c r="C2108">
        <v>1225</v>
      </c>
      <c r="D2108">
        <v>1451.43</v>
      </c>
      <c r="E2108">
        <v>47</v>
      </c>
      <c r="F2108">
        <v>1.52</v>
      </c>
      <c r="G2108">
        <v>2105</v>
      </c>
      <c r="H2108">
        <v>93.81</v>
      </c>
    </row>
    <row r="2109" spans="1:8" x14ac:dyDescent="0.25">
      <c r="A2109" t="s">
        <v>4346</v>
      </c>
      <c r="B2109" t="s">
        <v>4347</v>
      </c>
      <c r="C2109">
        <v>2477</v>
      </c>
      <c r="D2109">
        <v>1450.91</v>
      </c>
      <c r="E2109">
        <v>91</v>
      </c>
      <c r="F2109">
        <v>0.82</v>
      </c>
      <c r="G2109">
        <v>2106</v>
      </c>
      <c r="H2109">
        <v>93.82</v>
      </c>
    </row>
    <row r="2110" spans="1:8" x14ac:dyDescent="0.25">
      <c r="A2110" t="s">
        <v>4348</v>
      </c>
      <c r="B2110" t="s">
        <v>4349</v>
      </c>
      <c r="C2110">
        <v>1271</v>
      </c>
      <c r="D2110">
        <v>1450.32</v>
      </c>
      <c r="E2110">
        <v>119</v>
      </c>
      <c r="F2110">
        <v>1.4</v>
      </c>
      <c r="G2110">
        <v>2107</v>
      </c>
      <c r="H2110">
        <v>93.83</v>
      </c>
    </row>
    <row r="2111" spans="1:8" x14ac:dyDescent="0.25">
      <c r="A2111" t="s">
        <v>4350</v>
      </c>
      <c r="B2111" t="s">
        <v>4351</v>
      </c>
      <c r="C2111">
        <v>979</v>
      </c>
      <c r="D2111">
        <v>1448.67</v>
      </c>
      <c r="E2111">
        <v>88</v>
      </c>
      <c r="F2111">
        <v>1.63</v>
      </c>
      <c r="G2111">
        <v>2108</v>
      </c>
      <c r="H2111">
        <v>93.83</v>
      </c>
    </row>
    <row r="2112" spans="1:8" x14ac:dyDescent="0.25">
      <c r="A2112" t="s">
        <v>4352</v>
      </c>
      <c r="B2112" t="s">
        <v>4353</v>
      </c>
      <c r="C2112">
        <v>1910</v>
      </c>
      <c r="D2112">
        <v>1448.35</v>
      </c>
      <c r="E2112">
        <v>184</v>
      </c>
      <c r="F2112">
        <v>0.94</v>
      </c>
      <c r="G2112">
        <v>2109</v>
      </c>
      <c r="H2112">
        <v>93.84</v>
      </c>
    </row>
    <row r="2113" spans="1:8" x14ac:dyDescent="0.25">
      <c r="A2113" t="s">
        <v>4354</v>
      </c>
      <c r="B2113" t="s">
        <v>4355</v>
      </c>
      <c r="C2113">
        <v>363</v>
      </c>
      <c r="D2113">
        <v>1444.91</v>
      </c>
      <c r="E2113">
        <v>76</v>
      </c>
      <c r="F2113">
        <v>6.25</v>
      </c>
      <c r="G2113">
        <v>2110</v>
      </c>
      <c r="H2113">
        <v>93.85</v>
      </c>
    </row>
    <row r="2114" spans="1:8" x14ac:dyDescent="0.25">
      <c r="A2114" t="s">
        <v>4356</v>
      </c>
      <c r="B2114" t="s">
        <v>4357</v>
      </c>
      <c r="C2114">
        <v>3407</v>
      </c>
      <c r="D2114">
        <v>1442.49</v>
      </c>
      <c r="E2114">
        <v>355</v>
      </c>
      <c r="F2114">
        <v>0.5</v>
      </c>
      <c r="G2114">
        <v>2111</v>
      </c>
      <c r="H2114">
        <v>93.85</v>
      </c>
    </row>
    <row r="2115" spans="1:8" x14ac:dyDescent="0.25">
      <c r="A2115" t="s">
        <v>4358</v>
      </c>
      <c r="B2115" t="s">
        <v>4359</v>
      </c>
      <c r="C2115">
        <v>548</v>
      </c>
      <c r="D2115">
        <v>1442.39</v>
      </c>
      <c r="E2115">
        <v>73</v>
      </c>
      <c r="F2115">
        <v>5.15</v>
      </c>
      <c r="G2115">
        <v>2112</v>
      </c>
      <c r="H2115">
        <v>93.86</v>
      </c>
    </row>
    <row r="2116" spans="1:8" x14ac:dyDescent="0.25">
      <c r="A2116" t="s">
        <v>4360</v>
      </c>
      <c r="B2116" t="s">
        <v>4361</v>
      </c>
      <c r="C2116">
        <v>1340</v>
      </c>
      <c r="D2116">
        <v>1435.75</v>
      </c>
      <c r="E2116">
        <v>121</v>
      </c>
      <c r="F2116">
        <v>1.68</v>
      </c>
      <c r="G2116">
        <v>2113</v>
      </c>
      <c r="H2116">
        <v>93.87</v>
      </c>
    </row>
    <row r="2117" spans="1:8" x14ac:dyDescent="0.25">
      <c r="A2117" t="s">
        <v>4362</v>
      </c>
      <c r="B2117" t="s">
        <v>4363</v>
      </c>
      <c r="C2117">
        <v>1636</v>
      </c>
      <c r="D2117">
        <v>1434.66</v>
      </c>
      <c r="E2117">
        <v>243</v>
      </c>
      <c r="F2117">
        <v>1.04</v>
      </c>
      <c r="G2117">
        <v>2114</v>
      </c>
      <c r="H2117">
        <v>93.88</v>
      </c>
    </row>
    <row r="2118" spans="1:8" x14ac:dyDescent="0.25">
      <c r="A2118" t="s">
        <v>4364</v>
      </c>
      <c r="B2118" t="s">
        <v>4365</v>
      </c>
      <c r="C2118">
        <v>3480</v>
      </c>
      <c r="D2118">
        <v>1433.95</v>
      </c>
      <c r="E2118">
        <v>184</v>
      </c>
      <c r="F2118">
        <v>0.54</v>
      </c>
      <c r="G2118">
        <v>2115</v>
      </c>
      <c r="H2118">
        <v>93.88</v>
      </c>
    </row>
    <row r="2119" spans="1:8" x14ac:dyDescent="0.25">
      <c r="A2119" t="s">
        <v>4366</v>
      </c>
      <c r="B2119" t="s">
        <v>4367</v>
      </c>
      <c r="C2119">
        <v>1913</v>
      </c>
      <c r="D2119">
        <v>1433.39</v>
      </c>
      <c r="E2119">
        <v>147</v>
      </c>
      <c r="F2119">
        <v>1.27</v>
      </c>
      <c r="G2119">
        <v>2116</v>
      </c>
      <c r="H2119">
        <v>93.89</v>
      </c>
    </row>
    <row r="2120" spans="1:8" x14ac:dyDescent="0.25">
      <c r="A2120" t="s">
        <v>4368</v>
      </c>
      <c r="B2120" t="s">
        <v>4369</v>
      </c>
      <c r="C2120">
        <v>1094</v>
      </c>
      <c r="D2120">
        <v>1432.12</v>
      </c>
      <c r="E2120">
        <v>111</v>
      </c>
      <c r="F2120">
        <v>2.23</v>
      </c>
      <c r="G2120">
        <v>2117</v>
      </c>
      <c r="H2120">
        <v>93.9</v>
      </c>
    </row>
    <row r="2121" spans="1:8" x14ac:dyDescent="0.25">
      <c r="A2121" t="s">
        <v>4370</v>
      </c>
      <c r="B2121" t="s">
        <v>4371</v>
      </c>
      <c r="C2121">
        <v>3379</v>
      </c>
      <c r="D2121">
        <v>1431.6</v>
      </c>
      <c r="E2121">
        <v>331</v>
      </c>
      <c r="F2121">
        <v>0.48</v>
      </c>
      <c r="G2121">
        <v>2118</v>
      </c>
      <c r="H2121">
        <v>93.9</v>
      </c>
    </row>
    <row r="2122" spans="1:8" x14ac:dyDescent="0.25">
      <c r="A2122" t="s">
        <v>4372</v>
      </c>
      <c r="B2122" t="s">
        <v>4373</v>
      </c>
      <c r="C2122">
        <v>420</v>
      </c>
      <c r="D2122">
        <v>1428.56</v>
      </c>
      <c r="E2122">
        <v>48</v>
      </c>
      <c r="F2122">
        <v>4</v>
      </c>
      <c r="G2122">
        <v>2119</v>
      </c>
      <c r="H2122">
        <v>93.91</v>
      </c>
    </row>
    <row r="2123" spans="1:8" x14ac:dyDescent="0.25">
      <c r="A2123" t="s">
        <v>4374</v>
      </c>
      <c r="B2123" t="s">
        <v>4375</v>
      </c>
      <c r="C2123">
        <v>886</v>
      </c>
      <c r="D2123">
        <v>1428.41</v>
      </c>
      <c r="E2123">
        <v>93</v>
      </c>
      <c r="F2123">
        <v>2.2200000000000002</v>
      </c>
      <c r="G2123">
        <v>2120</v>
      </c>
      <c r="H2123">
        <v>93.92</v>
      </c>
    </row>
    <row r="2124" spans="1:8" x14ac:dyDescent="0.25">
      <c r="A2124" t="s">
        <v>4376</v>
      </c>
      <c r="B2124" t="s">
        <v>4377</v>
      </c>
      <c r="C2124">
        <v>842</v>
      </c>
      <c r="D2124">
        <v>1426.1</v>
      </c>
      <c r="E2124">
        <v>81</v>
      </c>
      <c r="F2124">
        <v>1.89</v>
      </c>
      <c r="G2124">
        <v>2121</v>
      </c>
      <c r="H2124">
        <v>93.93</v>
      </c>
    </row>
    <row r="2125" spans="1:8" x14ac:dyDescent="0.25">
      <c r="A2125" t="s">
        <v>4378</v>
      </c>
      <c r="B2125" t="s">
        <v>4379</v>
      </c>
      <c r="C2125">
        <v>1281</v>
      </c>
      <c r="D2125">
        <v>1423.33</v>
      </c>
      <c r="E2125">
        <v>151</v>
      </c>
      <c r="F2125">
        <v>1.4</v>
      </c>
      <c r="G2125">
        <v>2122</v>
      </c>
      <c r="H2125">
        <v>93.93</v>
      </c>
    </row>
    <row r="2126" spans="1:8" x14ac:dyDescent="0.25">
      <c r="A2126" t="s">
        <v>4380</v>
      </c>
      <c r="B2126" t="s">
        <v>4381</v>
      </c>
      <c r="C2126">
        <v>10182</v>
      </c>
      <c r="D2126">
        <v>1422.45</v>
      </c>
      <c r="E2126">
        <v>255</v>
      </c>
      <c r="F2126">
        <v>0.36</v>
      </c>
      <c r="G2126">
        <v>2123</v>
      </c>
      <c r="H2126">
        <v>93.94</v>
      </c>
    </row>
    <row r="2127" spans="1:8" x14ac:dyDescent="0.25">
      <c r="A2127" t="s">
        <v>4382</v>
      </c>
      <c r="B2127" t="s">
        <v>4383</v>
      </c>
      <c r="C2127">
        <v>1146</v>
      </c>
      <c r="D2127">
        <v>1421.22</v>
      </c>
      <c r="E2127">
        <v>222</v>
      </c>
      <c r="F2127">
        <v>1.29</v>
      </c>
      <c r="G2127">
        <v>2124</v>
      </c>
      <c r="H2127">
        <v>93.95</v>
      </c>
    </row>
    <row r="2128" spans="1:8" x14ac:dyDescent="0.25">
      <c r="A2128" t="s">
        <v>4384</v>
      </c>
      <c r="B2128" t="s">
        <v>4385</v>
      </c>
      <c r="C2128">
        <v>1048</v>
      </c>
      <c r="D2128">
        <v>1420.06</v>
      </c>
      <c r="E2128">
        <v>142</v>
      </c>
      <c r="F2128">
        <v>1.61</v>
      </c>
      <c r="G2128">
        <v>2125</v>
      </c>
      <c r="H2128">
        <v>93.95</v>
      </c>
    </row>
    <row r="2129" spans="1:8" x14ac:dyDescent="0.25">
      <c r="A2129" t="s">
        <v>4386</v>
      </c>
      <c r="B2129" t="s">
        <v>4387</v>
      </c>
      <c r="C2129">
        <v>1387</v>
      </c>
      <c r="D2129">
        <v>1419.71</v>
      </c>
      <c r="E2129">
        <v>90</v>
      </c>
      <c r="F2129">
        <v>2.39</v>
      </c>
      <c r="G2129">
        <v>2126</v>
      </c>
      <c r="H2129">
        <v>93.96</v>
      </c>
    </row>
    <row r="2130" spans="1:8" x14ac:dyDescent="0.25">
      <c r="A2130" t="s">
        <v>4388</v>
      </c>
      <c r="B2130" t="s">
        <v>4389</v>
      </c>
      <c r="C2130">
        <v>2034</v>
      </c>
      <c r="D2130">
        <v>1418.42</v>
      </c>
      <c r="E2130">
        <v>252</v>
      </c>
      <c r="F2130">
        <v>0.87</v>
      </c>
      <c r="G2130">
        <v>2127</v>
      </c>
      <c r="H2130">
        <v>93.97</v>
      </c>
    </row>
    <row r="2131" spans="1:8" x14ac:dyDescent="0.25">
      <c r="A2131" t="s">
        <v>4390</v>
      </c>
      <c r="B2131" t="s">
        <v>4391</v>
      </c>
      <c r="C2131">
        <v>247</v>
      </c>
      <c r="D2131">
        <v>1417.25</v>
      </c>
      <c r="E2131">
        <v>98</v>
      </c>
      <c r="F2131">
        <v>6.89</v>
      </c>
      <c r="G2131">
        <v>2128</v>
      </c>
      <c r="H2131">
        <v>93.98</v>
      </c>
    </row>
    <row r="2132" spans="1:8" x14ac:dyDescent="0.25">
      <c r="A2132" t="s">
        <v>4392</v>
      </c>
      <c r="B2132" t="s">
        <v>4393</v>
      </c>
      <c r="C2132">
        <v>1113</v>
      </c>
      <c r="D2132">
        <v>1414.18</v>
      </c>
      <c r="E2132">
        <v>180</v>
      </c>
      <c r="F2132">
        <v>1.5</v>
      </c>
      <c r="G2132">
        <v>2129</v>
      </c>
      <c r="H2132">
        <v>93.98</v>
      </c>
    </row>
    <row r="2133" spans="1:8" x14ac:dyDescent="0.25">
      <c r="A2133" t="s">
        <v>4394</v>
      </c>
      <c r="B2133" t="s">
        <v>4395</v>
      </c>
      <c r="C2133">
        <v>174</v>
      </c>
      <c r="D2133">
        <v>1413</v>
      </c>
      <c r="E2133">
        <v>115</v>
      </c>
      <c r="F2133">
        <v>8.11</v>
      </c>
      <c r="G2133">
        <v>2130</v>
      </c>
      <c r="H2133">
        <v>93.99</v>
      </c>
    </row>
    <row r="2134" spans="1:8" x14ac:dyDescent="0.25">
      <c r="A2134" t="s">
        <v>4396</v>
      </c>
      <c r="B2134" t="s">
        <v>4397</v>
      </c>
      <c r="C2134">
        <v>1190</v>
      </c>
      <c r="D2134">
        <v>1411.48</v>
      </c>
      <c r="E2134">
        <v>133</v>
      </c>
      <c r="F2134">
        <v>1.44</v>
      </c>
      <c r="G2134">
        <v>2131</v>
      </c>
      <c r="H2134">
        <v>94</v>
      </c>
    </row>
    <row r="2135" spans="1:8" x14ac:dyDescent="0.25">
      <c r="A2135" t="s">
        <v>4398</v>
      </c>
      <c r="B2135" t="s">
        <v>4399</v>
      </c>
      <c r="C2135">
        <v>1215</v>
      </c>
      <c r="D2135">
        <v>1409.72</v>
      </c>
      <c r="E2135">
        <v>215</v>
      </c>
      <c r="F2135">
        <v>1.41</v>
      </c>
      <c r="G2135">
        <v>2132</v>
      </c>
      <c r="H2135">
        <v>94</v>
      </c>
    </row>
    <row r="2136" spans="1:8" x14ac:dyDescent="0.25">
      <c r="A2136" t="s">
        <v>4400</v>
      </c>
      <c r="B2136" t="s">
        <v>4401</v>
      </c>
      <c r="C2136">
        <v>1563</v>
      </c>
      <c r="D2136">
        <v>1407.48</v>
      </c>
      <c r="E2136">
        <v>95</v>
      </c>
      <c r="F2136">
        <v>1.59</v>
      </c>
      <c r="G2136">
        <v>2133</v>
      </c>
      <c r="H2136">
        <v>94.01</v>
      </c>
    </row>
    <row r="2137" spans="1:8" x14ac:dyDescent="0.25">
      <c r="A2137" t="s">
        <v>4402</v>
      </c>
      <c r="B2137" t="s">
        <v>4403</v>
      </c>
      <c r="C2137">
        <v>2251</v>
      </c>
      <c r="D2137">
        <v>1407.39</v>
      </c>
      <c r="E2137">
        <v>317</v>
      </c>
      <c r="F2137">
        <v>0.75</v>
      </c>
      <c r="G2137">
        <v>2134</v>
      </c>
      <c r="H2137">
        <v>94.02</v>
      </c>
    </row>
    <row r="2138" spans="1:8" x14ac:dyDescent="0.25">
      <c r="A2138" t="s">
        <v>4404</v>
      </c>
      <c r="B2138" t="s">
        <v>4405</v>
      </c>
      <c r="C2138">
        <v>3551</v>
      </c>
      <c r="D2138">
        <v>1406.85</v>
      </c>
      <c r="E2138">
        <v>145</v>
      </c>
      <c r="F2138">
        <v>0.57999999999999996</v>
      </c>
      <c r="G2138">
        <v>2135</v>
      </c>
      <c r="H2138">
        <v>94.02</v>
      </c>
    </row>
    <row r="2139" spans="1:8" x14ac:dyDescent="0.25">
      <c r="A2139" t="s">
        <v>4406</v>
      </c>
      <c r="B2139" t="s">
        <v>4407</v>
      </c>
      <c r="C2139">
        <v>335</v>
      </c>
      <c r="D2139">
        <v>1406.22</v>
      </c>
      <c r="E2139">
        <v>150</v>
      </c>
      <c r="F2139">
        <v>4.22</v>
      </c>
      <c r="G2139">
        <v>2136</v>
      </c>
      <c r="H2139">
        <v>94.03</v>
      </c>
    </row>
    <row r="2140" spans="1:8" x14ac:dyDescent="0.25">
      <c r="A2140" t="s">
        <v>4408</v>
      </c>
      <c r="B2140" t="s">
        <v>4409</v>
      </c>
      <c r="C2140">
        <v>1087</v>
      </c>
      <c r="D2140">
        <v>1405.87</v>
      </c>
      <c r="E2140">
        <v>160</v>
      </c>
      <c r="F2140">
        <v>1.47</v>
      </c>
      <c r="G2140">
        <v>2137</v>
      </c>
      <c r="H2140">
        <v>94.04</v>
      </c>
    </row>
    <row r="2141" spans="1:8" x14ac:dyDescent="0.25">
      <c r="A2141" t="s">
        <v>4410</v>
      </c>
      <c r="B2141" t="s">
        <v>4411</v>
      </c>
      <c r="C2141">
        <v>2853</v>
      </c>
      <c r="D2141">
        <v>1405.51</v>
      </c>
      <c r="E2141">
        <v>195</v>
      </c>
      <c r="F2141">
        <v>0.63</v>
      </c>
      <c r="G2141">
        <v>2138</v>
      </c>
      <c r="H2141">
        <v>94.05</v>
      </c>
    </row>
    <row r="2142" spans="1:8" x14ac:dyDescent="0.25">
      <c r="A2142" t="s">
        <v>4412</v>
      </c>
      <c r="B2142" t="s">
        <v>4413</v>
      </c>
      <c r="C2142">
        <v>118</v>
      </c>
      <c r="D2142">
        <v>1405.42</v>
      </c>
      <c r="E2142">
        <v>46</v>
      </c>
      <c r="F2142">
        <v>12.86</v>
      </c>
      <c r="G2142">
        <v>2139</v>
      </c>
      <c r="H2142">
        <v>94.05</v>
      </c>
    </row>
    <row r="2143" spans="1:8" x14ac:dyDescent="0.25">
      <c r="A2143" t="s">
        <v>4414</v>
      </c>
      <c r="B2143" t="s">
        <v>4415</v>
      </c>
      <c r="C2143">
        <v>2282</v>
      </c>
      <c r="D2143">
        <v>1401.7</v>
      </c>
      <c r="E2143">
        <v>151</v>
      </c>
      <c r="F2143">
        <v>0.78</v>
      </c>
      <c r="G2143">
        <v>2140</v>
      </c>
      <c r="H2143">
        <v>94.06</v>
      </c>
    </row>
    <row r="2144" spans="1:8" x14ac:dyDescent="0.25">
      <c r="A2144" t="s">
        <v>4416</v>
      </c>
      <c r="B2144" t="s">
        <v>4417</v>
      </c>
      <c r="C2144">
        <v>2968</v>
      </c>
      <c r="D2144">
        <v>1401.6</v>
      </c>
      <c r="E2144">
        <v>115</v>
      </c>
      <c r="F2144">
        <v>0.91</v>
      </c>
      <c r="G2144">
        <v>2141</v>
      </c>
      <c r="H2144">
        <v>94.07</v>
      </c>
    </row>
    <row r="2145" spans="1:8" x14ac:dyDescent="0.25">
      <c r="A2145" t="s">
        <v>4418</v>
      </c>
      <c r="B2145" t="s">
        <v>4419</v>
      </c>
      <c r="C2145">
        <v>421</v>
      </c>
      <c r="D2145">
        <v>1401.11</v>
      </c>
      <c r="E2145">
        <v>146</v>
      </c>
      <c r="F2145">
        <v>3.66</v>
      </c>
      <c r="G2145">
        <v>2142</v>
      </c>
      <c r="H2145">
        <v>94.07</v>
      </c>
    </row>
    <row r="2146" spans="1:8" x14ac:dyDescent="0.25">
      <c r="A2146" t="s">
        <v>4420</v>
      </c>
      <c r="B2146" t="s">
        <v>4421</v>
      </c>
      <c r="C2146">
        <v>1858</v>
      </c>
      <c r="D2146">
        <v>1399.9</v>
      </c>
      <c r="E2146">
        <v>118</v>
      </c>
      <c r="F2146">
        <v>1.26</v>
      </c>
      <c r="G2146">
        <v>2143</v>
      </c>
      <c r="H2146">
        <v>94.08</v>
      </c>
    </row>
    <row r="2147" spans="1:8" x14ac:dyDescent="0.25">
      <c r="A2147" t="s">
        <v>4422</v>
      </c>
      <c r="B2147" t="s">
        <v>4423</v>
      </c>
      <c r="C2147">
        <v>1067</v>
      </c>
      <c r="D2147">
        <v>1399.83</v>
      </c>
      <c r="E2147">
        <v>111</v>
      </c>
      <c r="F2147">
        <v>1.76</v>
      </c>
      <c r="G2147">
        <v>2144</v>
      </c>
      <c r="H2147">
        <v>94.09</v>
      </c>
    </row>
    <row r="2148" spans="1:8" x14ac:dyDescent="0.25">
      <c r="A2148" t="s">
        <v>4424</v>
      </c>
      <c r="B2148" t="s">
        <v>4425</v>
      </c>
      <c r="C2148">
        <v>1060</v>
      </c>
      <c r="D2148">
        <v>1396.41</v>
      </c>
      <c r="E2148">
        <v>140</v>
      </c>
      <c r="F2148">
        <v>1.49</v>
      </c>
      <c r="G2148">
        <v>2145</v>
      </c>
      <c r="H2148">
        <v>94.09</v>
      </c>
    </row>
    <row r="2149" spans="1:8" x14ac:dyDescent="0.25">
      <c r="A2149" t="s">
        <v>4426</v>
      </c>
      <c r="B2149" t="s">
        <v>4427</v>
      </c>
      <c r="C2149">
        <v>2003</v>
      </c>
      <c r="D2149">
        <v>1396.09</v>
      </c>
      <c r="E2149">
        <v>249</v>
      </c>
      <c r="F2149">
        <v>0.87</v>
      </c>
      <c r="G2149">
        <v>2146</v>
      </c>
      <c r="H2149">
        <v>94.1</v>
      </c>
    </row>
    <row r="2150" spans="1:8" x14ac:dyDescent="0.25">
      <c r="A2150" t="s">
        <v>4428</v>
      </c>
      <c r="B2150" t="s">
        <v>4429</v>
      </c>
      <c r="C2150">
        <v>1735</v>
      </c>
      <c r="D2150">
        <v>1395.74</v>
      </c>
      <c r="E2150">
        <v>104</v>
      </c>
      <c r="F2150">
        <v>1.1299999999999999</v>
      </c>
      <c r="G2150">
        <v>2147</v>
      </c>
      <c r="H2150">
        <v>94.11</v>
      </c>
    </row>
    <row r="2151" spans="1:8" x14ac:dyDescent="0.25">
      <c r="A2151" t="s">
        <v>4430</v>
      </c>
      <c r="B2151" t="s">
        <v>4431</v>
      </c>
      <c r="C2151">
        <v>657</v>
      </c>
      <c r="D2151">
        <v>1395.18</v>
      </c>
      <c r="E2151">
        <v>38</v>
      </c>
      <c r="F2151">
        <v>5.62</v>
      </c>
      <c r="G2151">
        <v>2148</v>
      </c>
      <c r="H2151">
        <v>94.12</v>
      </c>
    </row>
    <row r="2152" spans="1:8" x14ac:dyDescent="0.25">
      <c r="A2152" t="s">
        <v>4432</v>
      </c>
      <c r="B2152" t="s">
        <v>4433</v>
      </c>
      <c r="C2152">
        <v>253</v>
      </c>
      <c r="D2152">
        <v>1394.03</v>
      </c>
      <c r="E2152">
        <v>41</v>
      </c>
      <c r="F2152">
        <v>6.28</v>
      </c>
      <c r="G2152">
        <v>2149</v>
      </c>
      <c r="H2152">
        <v>94.12</v>
      </c>
    </row>
    <row r="2153" spans="1:8" x14ac:dyDescent="0.25">
      <c r="A2153" t="s">
        <v>4434</v>
      </c>
      <c r="B2153" t="s">
        <v>4435</v>
      </c>
      <c r="C2153">
        <v>1662</v>
      </c>
      <c r="D2153">
        <v>1392.21</v>
      </c>
      <c r="E2153">
        <v>90</v>
      </c>
      <c r="F2153">
        <v>1.18</v>
      </c>
      <c r="G2153">
        <v>2150</v>
      </c>
      <c r="H2153">
        <v>94.13</v>
      </c>
    </row>
    <row r="2154" spans="1:8" x14ac:dyDescent="0.25">
      <c r="A2154" t="s">
        <v>4436</v>
      </c>
      <c r="B2154" t="s">
        <v>4437</v>
      </c>
      <c r="C2154">
        <v>442</v>
      </c>
      <c r="D2154">
        <v>1390.51</v>
      </c>
      <c r="E2154">
        <v>131</v>
      </c>
      <c r="F2154">
        <v>3.52</v>
      </c>
      <c r="G2154">
        <v>2151</v>
      </c>
      <c r="H2154">
        <v>94.14</v>
      </c>
    </row>
    <row r="2155" spans="1:8" x14ac:dyDescent="0.25">
      <c r="A2155" t="s">
        <v>4438</v>
      </c>
      <c r="B2155" t="s">
        <v>4439</v>
      </c>
      <c r="C2155">
        <v>433</v>
      </c>
      <c r="D2155">
        <v>1390.2</v>
      </c>
      <c r="E2155">
        <v>154</v>
      </c>
      <c r="F2155">
        <v>4.26</v>
      </c>
      <c r="G2155">
        <v>2152</v>
      </c>
      <c r="H2155">
        <v>94.14</v>
      </c>
    </row>
    <row r="2156" spans="1:8" x14ac:dyDescent="0.25">
      <c r="A2156" t="s">
        <v>4440</v>
      </c>
      <c r="B2156" t="s">
        <v>4441</v>
      </c>
      <c r="C2156">
        <v>913</v>
      </c>
      <c r="D2156">
        <v>1389.51</v>
      </c>
      <c r="E2156">
        <v>95</v>
      </c>
      <c r="F2156">
        <v>3</v>
      </c>
      <c r="G2156">
        <v>2153</v>
      </c>
      <c r="H2156">
        <v>94.15</v>
      </c>
    </row>
    <row r="2157" spans="1:8" x14ac:dyDescent="0.25">
      <c r="A2157" t="s">
        <v>4442</v>
      </c>
      <c r="B2157" t="s">
        <v>4443</v>
      </c>
      <c r="C2157">
        <v>3177</v>
      </c>
      <c r="D2157">
        <v>1389.44</v>
      </c>
      <c r="E2157">
        <v>42</v>
      </c>
      <c r="F2157">
        <v>2.2599999999999998</v>
      </c>
      <c r="G2157">
        <v>2154</v>
      </c>
      <c r="H2157">
        <v>94.16</v>
      </c>
    </row>
    <row r="2158" spans="1:8" x14ac:dyDescent="0.25">
      <c r="A2158" t="s">
        <v>4444</v>
      </c>
      <c r="B2158" t="s">
        <v>4445</v>
      </c>
      <c r="C2158">
        <v>230</v>
      </c>
      <c r="D2158">
        <v>1388.5</v>
      </c>
      <c r="E2158">
        <v>47</v>
      </c>
      <c r="F2158">
        <v>6.37</v>
      </c>
      <c r="G2158">
        <v>2155</v>
      </c>
      <c r="H2158">
        <v>94.16</v>
      </c>
    </row>
    <row r="2159" spans="1:8" x14ac:dyDescent="0.25">
      <c r="A2159" t="s">
        <v>4446</v>
      </c>
      <c r="B2159" t="s">
        <v>4447</v>
      </c>
      <c r="C2159">
        <v>1524</v>
      </c>
      <c r="D2159">
        <v>1387.94</v>
      </c>
      <c r="E2159">
        <v>257</v>
      </c>
      <c r="F2159">
        <v>1.1399999999999999</v>
      </c>
      <c r="G2159">
        <v>2156</v>
      </c>
      <c r="H2159">
        <v>94.17</v>
      </c>
    </row>
    <row r="2160" spans="1:8" x14ac:dyDescent="0.25">
      <c r="A2160" t="s">
        <v>4448</v>
      </c>
      <c r="B2160" t="s">
        <v>4449</v>
      </c>
      <c r="C2160">
        <v>3775</v>
      </c>
      <c r="D2160">
        <v>1387.74</v>
      </c>
      <c r="E2160">
        <v>148</v>
      </c>
      <c r="F2160">
        <v>1.24</v>
      </c>
      <c r="G2160">
        <v>2157</v>
      </c>
      <c r="H2160">
        <v>94.18</v>
      </c>
    </row>
    <row r="2161" spans="1:8" x14ac:dyDescent="0.25">
      <c r="A2161" t="s">
        <v>4450</v>
      </c>
      <c r="B2161" t="s">
        <v>4451</v>
      </c>
      <c r="C2161">
        <v>170</v>
      </c>
      <c r="D2161">
        <v>1386.21</v>
      </c>
      <c r="E2161">
        <v>78</v>
      </c>
      <c r="F2161">
        <v>9.34</v>
      </c>
      <c r="G2161">
        <v>2158</v>
      </c>
      <c r="H2161">
        <v>94.18</v>
      </c>
    </row>
    <row r="2162" spans="1:8" x14ac:dyDescent="0.25">
      <c r="A2162" t="s">
        <v>4452</v>
      </c>
      <c r="B2162" t="s">
        <v>4453</v>
      </c>
      <c r="C2162">
        <v>438</v>
      </c>
      <c r="D2162">
        <v>1385.16</v>
      </c>
      <c r="E2162">
        <v>125</v>
      </c>
      <c r="F2162">
        <v>5.75</v>
      </c>
      <c r="G2162">
        <v>2159</v>
      </c>
      <c r="H2162">
        <v>94.19</v>
      </c>
    </row>
    <row r="2163" spans="1:8" x14ac:dyDescent="0.25">
      <c r="A2163" t="s">
        <v>4454</v>
      </c>
      <c r="B2163" t="s">
        <v>4455</v>
      </c>
      <c r="C2163">
        <v>3039</v>
      </c>
      <c r="D2163">
        <v>1384.91</v>
      </c>
      <c r="E2163">
        <v>155</v>
      </c>
      <c r="F2163">
        <v>0.51</v>
      </c>
      <c r="G2163">
        <v>2160</v>
      </c>
      <c r="H2163">
        <v>94.2</v>
      </c>
    </row>
    <row r="2164" spans="1:8" x14ac:dyDescent="0.25">
      <c r="A2164" t="s">
        <v>4456</v>
      </c>
      <c r="B2164" t="s">
        <v>4457</v>
      </c>
      <c r="C2164">
        <v>409</v>
      </c>
      <c r="D2164">
        <v>1384.21</v>
      </c>
      <c r="E2164">
        <v>103</v>
      </c>
      <c r="F2164">
        <v>4.7699999999999996</v>
      </c>
      <c r="G2164">
        <v>2161</v>
      </c>
      <c r="H2164">
        <v>94.21</v>
      </c>
    </row>
    <row r="2165" spans="1:8" x14ac:dyDescent="0.25">
      <c r="A2165" t="s">
        <v>4458</v>
      </c>
      <c r="B2165" t="s">
        <v>4459</v>
      </c>
      <c r="C2165">
        <v>1012</v>
      </c>
      <c r="D2165">
        <v>1383.67</v>
      </c>
      <c r="E2165">
        <v>99</v>
      </c>
      <c r="F2165">
        <v>2.35</v>
      </c>
      <c r="G2165">
        <v>2162</v>
      </c>
      <c r="H2165">
        <v>94.21</v>
      </c>
    </row>
    <row r="2166" spans="1:8" x14ac:dyDescent="0.25">
      <c r="A2166" t="s">
        <v>4460</v>
      </c>
      <c r="B2166" t="s">
        <v>4461</v>
      </c>
      <c r="C2166">
        <v>3374</v>
      </c>
      <c r="D2166">
        <v>1381.66</v>
      </c>
      <c r="E2166">
        <v>214</v>
      </c>
      <c r="F2166">
        <v>0.48</v>
      </c>
      <c r="G2166">
        <v>2163</v>
      </c>
      <c r="H2166">
        <v>94.22</v>
      </c>
    </row>
    <row r="2167" spans="1:8" x14ac:dyDescent="0.25">
      <c r="A2167" t="s">
        <v>4462</v>
      </c>
      <c r="B2167" t="s">
        <v>4463</v>
      </c>
      <c r="C2167">
        <v>466</v>
      </c>
      <c r="D2167">
        <v>1381.53</v>
      </c>
      <c r="E2167">
        <v>136</v>
      </c>
      <c r="F2167">
        <v>3.89</v>
      </c>
      <c r="G2167">
        <v>2164</v>
      </c>
      <c r="H2167">
        <v>94.23</v>
      </c>
    </row>
    <row r="2168" spans="1:8" x14ac:dyDescent="0.25">
      <c r="A2168" t="s">
        <v>4464</v>
      </c>
      <c r="B2168" t="s">
        <v>4465</v>
      </c>
      <c r="C2168">
        <v>552</v>
      </c>
      <c r="D2168">
        <v>1380.52</v>
      </c>
      <c r="E2168">
        <v>49</v>
      </c>
      <c r="F2168">
        <v>5.77</v>
      </c>
      <c r="G2168">
        <v>2165</v>
      </c>
      <c r="H2168">
        <v>94.23</v>
      </c>
    </row>
    <row r="2169" spans="1:8" x14ac:dyDescent="0.25">
      <c r="A2169" t="s">
        <v>4466</v>
      </c>
      <c r="B2169" t="s">
        <v>4467</v>
      </c>
      <c r="C2169">
        <v>963</v>
      </c>
      <c r="D2169">
        <v>1379.28</v>
      </c>
      <c r="E2169">
        <v>162</v>
      </c>
      <c r="F2169">
        <v>2.33</v>
      </c>
      <c r="G2169">
        <v>2166</v>
      </c>
      <c r="H2169">
        <v>94.24</v>
      </c>
    </row>
    <row r="2170" spans="1:8" x14ac:dyDescent="0.25">
      <c r="A2170" t="s">
        <v>4468</v>
      </c>
      <c r="B2170" t="s">
        <v>4469</v>
      </c>
      <c r="C2170">
        <v>141</v>
      </c>
      <c r="D2170">
        <v>1378.75</v>
      </c>
      <c r="E2170">
        <v>64</v>
      </c>
      <c r="F2170">
        <v>10.07</v>
      </c>
      <c r="G2170">
        <v>2167</v>
      </c>
      <c r="H2170">
        <v>94.25</v>
      </c>
    </row>
    <row r="2171" spans="1:8" x14ac:dyDescent="0.25">
      <c r="A2171" t="s">
        <v>4470</v>
      </c>
      <c r="B2171" t="s">
        <v>4471</v>
      </c>
      <c r="C2171">
        <v>1284</v>
      </c>
      <c r="D2171">
        <v>1377.69</v>
      </c>
      <c r="E2171">
        <v>191</v>
      </c>
      <c r="F2171">
        <v>1.5</v>
      </c>
      <c r="G2171">
        <v>2168</v>
      </c>
      <c r="H2171">
        <v>94.25</v>
      </c>
    </row>
    <row r="2172" spans="1:8" x14ac:dyDescent="0.25">
      <c r="A2172" t="s">
        <v>4472</v>
      </c>
      <c r="B2172" t="s">
        <v>4473</v>
      </c>
      <c r="C2172">
        <v>361</v>
      </c>
      <c r="D2172">
        <v>1371.42</v>
      </c>
      <c r="E2172">
        <v>80</v>
      </c>
      <c r="F2172">
        <v>6.37</v>
      </c>
      <c r="G2172">
        <v>2169</v>
      </c>
      <c r="H2172">
        <v>94.26</v>
      </c>
    </row>
    <row r="2173" spans="1:8" x14ac:dyDescent="0.25">
      <c r="A2173" t="s">
        <v>4474</v>
      </c>
      <c r="B2173" t="s">
        <v>4475</v>
      </c>
      <c r="C2173">
        <v>1477</v>
      </c>
      <c r="D2173">
        <v>1369.69</v>
      </c>
      <c r="E2173">
        <v>137</v>
      </c>
      <c r="F2173">
        <v>1.75</v>
      </c>
      <c r="G2173">
        <v>2170</v>
      </c>
      <c r="H2173">
        <v>94.27</v>
      </c>
    </row>
    <row r="2174" spans="1:8" x14ac:dyDescent="0.25">
      <c r="A2174" t="s">
        <v>4476</v>
      </c>
      <c r="B2174" t="s">
        <v>4477</v>
      </c>
      <c r="C2174">
        <v>1620</v>
      </c>
      <c r="D2174">
        <v>1368.96</v>
      </c>
      <c r="E2174">
        <v>221</v>
      </c>
      <c r="F2174">
        <v>0.9</v>
      </c>
      <c r="G2174">
        <v>2171</v>
      </c>
      <c r="H2174">
        <v>94.27</v>
      </c>
    </row>
    <row r="2175" spans="1:8" x14ac:dyDescent="0.25">
      <c r="A2175" t="s">
        <v>4478</v>
      </c>
      <c r="B2175" t="s">
        <v>4479</v>
      </c>
      <c r="C2175">
        <v>3169</v>
      </c>
      <c r="D2175">
        <v>1368.28</v>
      </c>
      <c r="E2175">
        <v>278</v>
      </c>
      <c r="F2175">
        <v>0.52</v>
      </c>
      <c r="G2175">
        <v>2172</v>
      </c>
      <c r="H2175">
        <v>94.28</v>
      </c>
    </row>
    <row r="2176" spans="1:8" x14ac:dyDescent="0.25">
      <c r="A2176" t="s">
        <v>4480</v>
      </c>
      <c r="B2176" t="s">
        <v>4481</v>
      </c>
      <c r="C2176">
        <v>120</v>
      </c>
      <c r="D2176">
        <v>1367.51</v>
      </c>
      <c r="E2176">
        <v>75</v>
      </c>
      <c r="F2176">
        <v>11.53</v>
      </c>
      <c r="G2176">
        <v>2173</v>
      </c>
      <c r="H2176">
        <v>94.29</v>
      </c>
    </row>
    <row r="2177" spans="1:8" x14ac:dyDescent="0.25">
      <c r="A2177" t="s">
        <v>4482</v>
      </c>
      <c r="B2177" t="s">
        <v>4483</v>
      </c>
      <c r="C2177">
        <v>3250</v>
      </c>
      <c r="D2177">
        <v>1365</v>
      </c>
      <c r="E2177">
        <v>120</v>
      </c>
      <c r="F2177">
        <v>0.42</v>
      </c>
      <c r="G2177">
        <v>2174</v>
      </c>
      <c r="H2177">
        <v>94.29</v>
      </c>
    </row>
    <row r="2178" spans="1:8" x14ac:dyDescent="0.25">
      <c r="A2178" t="s">
        <v>4484</v>
      </c>
      <c r="B2178" t="s">
        <v>4485</v>
      </c>
      <c r="C2178">
        <v>3325</v>
      </c>
      <c r="D2178">
        <v>1364.5</v>
      </c>
      <c r="E2178">
        <v>115</v>
      </c>
      <c r="F2178">
        <v>0.42</v>
      </c>
      <c r="G2178">
        <v>2175</v>
      </c>
      <c r="H2178">
        <v>94.3</v>
      </c>
    </row>
    <row r="2179" spans="1:8" x14ac:dyDescent="0.25">
      <c r="A2179" t="s">
        <v>4486</v>
      </c>
      <c r="B2179" t="s">
        <v>4487</v>
      </c>
      <c r="C2179">
        <v>1536</v>
      </c>
      <c r="D2179">
        <v>1363.04</v>
      </c>
      <c r="E2179">
        <v>145</v>
      </c>
      <c r="F2179">
        <v>1.08</v>
      </c>
      <c r="G2179">
        <v>2176</v>
      </c>
      <c r="H2179">
        <v>94.31</v>
      </c>
    </row>
    <row r="2180" spans="1:8" x14ac:dyDescent="0.25">
      <c r="A2180" t="s">
        <v>4488</v>
      </c>
      <c r="B2180" t="s">
        <v>4489</v>
      </c>
      <c r="C2180">
        <v>1826</v>
      </c>
      <c r="D2180">
        <v>1362.9</v>
      </c>
      <c r="E2180">
        <v>53</v>
      </c>
      <c r="F2180">
        <v>3.06</v>
      </c>
      <c r="G2180">
        <v>2177</v>
      </c>
      <c r="H2180">
        <v>94.32</v>
      </c>
    </row>
    <row r="2181" spans="1:8" x14ac:dyDescent="0.25">
      <c r="A2181" t="s">
        <v>4490</v>
      </c>
      <c r="B2181" t="s">
        <v>4491</v>
      </c>
      <c r="C2181">
        <v>1522</v>
      </c>
      <c r="D2181">
        <v>1360.21</v>
      </c>
      <c r="E2181">
        <v>204</v>
      </c>
      <c r="F2181">
        <v>1.21</v>
      </c>
      <c r="G2181">
        <v>2178</v>
      </c>
      <c r="H2181">
        <v>94.32</v>
      </c>
    </row>
    <row r="2182" spans="1:8" x14ac:dyDescent="0.25">
      <c r="A2182" t="s">
        <v>4492</v>
      </c>
      <c r="B2182" t="s">
        <v>4493</v>
      </c>
      <c r="C2182">
        <v>27</v>
      </c>
      <c r="D2182">
        <v>1359.95</v>
      </c>
      <c r="E2182">
        <v>4</v>
      </c>
      <c r="F2182">
        <v>62.49</v>
      </c>
      <c r="G2182">
        <v>2179</v>
      </c>
      <c r="H2182">
        <v>94.33</v>
      </c>
    </row>
    <row r="2183" spans="1:8" x14ac:dyDescent="0.25">
      <c r="A2183" t="s">
        <v>4494</v>
      </c>
      <c r="B2183" t="s">
        <v>4495</v>
      </c>
      <c r="C2183">
        <v>1764</v>
      </c>
      <c r="D2183">
        <v>1359.17</v>
      </c>
      <c r="E2183">
        <v>103</v>
      </c>
      <c r="F2183">
        <v>1.68</v>
      </c>
      <c r="G2183">
        <v>2180</v>
      </c>
      <c r="H2183">
        <v>94.34</v>
      </c>
    </row>
    <row r="2184" spans="1:8" x14ac:dyDescent="0.25">
      <c r="A2184" t="s">
        <v>4496</v>
      </c>
      <c r="B2184" t="s">
        <v>4497</v>
      </c>
      <c r="C2184">
        <v>1968</v>
      </c>
      <c r="D2184">
        <v>1356.87</v>
      </c>
      <c r="E2184">
        <v>249</v>
      </c>
      <c r="F2184">
        <v>0.87</v>
      </c>
      <c r="G2184">
        <v>2181</v>
      </c>
      <c r="H2184">
        <v>94.34</v>
      </c>
    </row>
    <row r="2185" spans="1:8" x14ac:dyDescent="0.25">
      <c r="A2185" t="s">
        <v>4498</v>
      </c>
      <c r="B2185" t="s">
        <v>4499</v>
      </c>
      <c r="C2185">
        <v>332</v>
      </c>
      <c r="D2185">
        <v>1355.24</v>
      </c>
      <c r="E2185">
        <v>72</v>
      </c>
      <c r="F2185">
        <v>4.6399999999999997</v>
      </c>
      <c r="G2185">
        <v>2182</v>
      </c>
      <c r="H2185">
        <v>94.35</v>
      </c>
    </row>
    <row r="2186" spans="1:8" x14ac:dyDescent="0.25">
      <c r="A2186" t="s">
        <v>4500</v>
      </c>
      <c r="B2186" t="s">
        <v>4501</v>
      </c>
      <c r="C2186">
        <v>5906</v>
      </c>
      <c r="D2186">
        <v>1354.5</v>
      </c>
      <c r="E2186">
        <v>310</v>
      </c>
      <c r="F2186">
        <v>0.31</v>
      </c>
      <c r="G2186">
        <v>2183</v>
      </c>
      <c r="H2186">
        <v>94.36</v>
      </c>
    </row>
    <row r="2187" spans="1:8" x14ac:dyDescent="0.25">
      <c r="A2187" t="s">
        <v>4502</v>
      </c>
      <c r="B2187" t="s">
        <v>4503</v>
      </c>
      <c r="C2187">
        <v>2436</v>
      </c>
      <c r="D2187">
        <v>1352.96</v>
      </c>
      <c r="E2187">
        <v>165</v>
      </c>
      <c r="F2187">
        <v>1.3</v>
      </c>
      <c r="G2187">
        <v>2184</v>
      </c>
      <c r="H2187">
        <v>94.36</v>
      </c>
    </row>
    <row r="2188" spans="1:8" x14ac:dyDescent="0.25">
      <c r="A2188" t="s">
        <v>4504</v>
      </c>
      <c r="B2188" t="s">
        <v>4505</v>
      </c>
      <c r="C2188">
        <v>581</v>
      </c>
      <c r="D2188">
        <v>1351.78</v>
      </c>
      <c r="E2188">
        <v>92</v>
      </c>
      <c r="F2188">
        <v>2.82</v>
      </c>
      <c r="G2188">
        <v>2185</v>
      </c>
      <c r="H2188">
        <v>94.37</v>
      </c>
    </row>
    <row r="2189" spans="1:8" x14ac:dyDescent="0.25">
      <c r="A2189" t="s">
        <v>4506</v>
      </c>
      <c r="B2189" t="s">
        <v>4507</v>
      </c>
      <c r="C2189">
        <v>1017</v>
      </c>
      <c r="D2189">
        <v>1351.21</v>
      </c>
      <c r="E2189">
        <v>162</v>
      </c>
      <c r="F2189">
        <v>1.6</v>
      </c>
      <c r="G2189">
        <v>2186</v>
      </c>
      <c r="H2189">
        <v>94.38</v>
      </c>
    </row>
    <row r="2190" spans="1:8" x14ac:dyDescent="0.25">
      <c r="A2190" t="s">
        <v>4508</v>
      </c>
      <c r="B2190" t="s">
        <v>4509</v>
      </c>
      <c r="C2190">
        <v>1125</v>
      </c>
      <c r="D2190">
        <v>1351.18</v>
      </c>
      <c r="E2190">
        <v>39</v>
      </c>
      <c r="F2190">
        <v>1.21</v>
      </c>
      <c r="G2190">
        <v>2187</v>
      </c>
      <c r="H2190">
        <v>94.38</v>
      </c>
    </row>
    <row r="2191" spans="1:8" x14ac:dyDescent="0.25">
      <c r="A2191" t="s">
        <v>4510</v>
      </c>
      <c r="B2191" t="s">
        <v>4511</v>
      </c>
      <c r="C2191">
        <v>1256</v>
      </c>
      <c r="D2191">
        <v>1348.36</v>
      </c>
      <c r="E2191">
        <v>73</v>
      </c>
      <c r="F2191">
        <v>1.64</v>
      </c>
      <c r="G2191">
        <v>2188</v>
      </c>
      <c r="H2191">
        <v>94.39</v>
      </c>
    </row>
    <row r="2192" spans="1:8" x14ac:dyDescent="0.25">
      <c r="A2192" t="s">
        <v>4512</v>
      </c>
      <c r="B2192" t="s">
        <v>4513</v>
      </c>
      <c r="C2192">
        <v>550</v>
      </c>
      <c r="D2192">
        <v>1347.63</v>
      </c>
      <c r="E2192">
        <v>172</v>
      </c>
      <c r="F2192">
        <v>2.85</v>
      </c>
      <c r="G2192">
        <v>2189</v>
      </c>
      <c r="H2192">
        <v>94.4</v>
      </c>
    </row>
    <row r="2193" spans="1:8" x14ac:dyDescent="0.25">
      <c r="A2193" t="s">
        <v>4514</v>
      </c>
      <c r="B2193" t="s">
        <v>4515</v>
      </c>
      <c r="C2193">
        <v>2372</v>
      </c>
      <c r="D2193">
        <v>1347.62</v>
      </c>
      <c r="E2193">
        <v>357</v>
      </c>
      <c r="F2193">
        <v>0.79</v>
      </c>
      <c r="G2193">
        <v>2190</v>
      </c>
      <c r="H2193">
        <v>94.4</v>
      </c>
    </row>
    <row r="2194" spans="1:8" x14ac:dyDescent="0.25">
      <c r="A2194" t="s">
        <v>4516</v>
      </c>
      <c r="B2194" t="s">
        <v>4517</v>
      </c>
      <c r="C2194">
        <v>882</v>
      </c>
      <c r="D2194">
        <v>1346.37</v>
      </c>
      <c r="E2194">
        <v>277</v>
      </c>
      <c r="F2194">
        <v>2.02</v>
      </c>
      <c r="G2194">
        <v>2191</v>
      </c>
      <c r="H2194">
        <v>94.41</v>
      </c>
    </row>
    <row r="2195" spans="1:8" x14ac:dyDescent="0.25">
      <c r="A2195" t="s">
        <v>4518</v>
      </c>
      <c r="B2195" t="s">
        <v>4519</v>
      </c>
      <c r="C2195">
        <v>1301</v>
      </c>
      <c r="D2195">
        <v>1346.06</v>
      </c>
      <c r="E2195">
        <v>219</v>
      </c>
      <c r="F2195">
        <v>1.1599999999999999</v>
      </c>
      <c r="G2195">
        <v>2192</v>
      </c>
      <c r="H2195">
        <v>94.42</v>
      </c>
    </row>
    <row r="2196" spans="1:8" x14ac:dyDescent="0.25">
      <c r="A2196" t="s">
        <v>4520</v>
      </c>
      <c r="B2196" t="s">
        <v>4521</v>
      </c>
      <c r="C2196">
        <v>1891</v>
      </c>
      <c r="D2196">
        <v>1345.52</v>
      </c>
      <c r="E2196">
        <v>240</v>
      </c>
      <c r="F2196">
        <v>1.27</v>
      </c>
      <c r="G2196">
        <v>2193</v>
      </c>
      <c r="H2196">
        <v>94.42</v>
      </c>
    </row>
    <row r="2197" spans="1:8" x14ac:dyDescent="0.25">
      <c r="A2197" t="s">
        <v>4522</v>
      </c>
      <c r="B2197" t="s">
        <v>4523</v>
      </c>
      <c r="C2197">
        <v>565</v>
      </c>
      <c r="D2197">
        <v>1337.55</v>
      </c>
      <c r="E2197">
        <v>83</v>
      </c>
      <c r="F2197">
        <v>3.08</v>
      </c>
      <c r="G2197">
        <v>2194</v>
      </c>
      <c r="H2197">
        <v>94.43</v>
      </c>
    </row>
    <row r="2198" spans="1:8" x14ac:dyDescent="0.25">
      <c r="A2198" t="s">
        <v>4524</v>
      </c>
      <c r="B2198" t="s">
        <v>4525</v>
      </c>
      <c r="C2198">
        <v>1447</v>
      </c>
      <c r="D2198">
        <v>1336.11</v>
      </c>
      <c r="E2198">
        <v>161</v>
      </c>
      <c r="F2198">
        <v>1.28</v>
      </c>
      <c r="G2198">
        <v>2195</v>
      </c>
      <c r="H2198">
        <v>94.44</v>
      </c>
    </row>
    <row r="2199" spans="1:8" x14ac:dyDescent="0.25">
      <c r="A2199" t="s">
        <v>4526</v>
      </c>
      <c r="B2199" t="s">
        <v>4527</v>
      </c>
      <c r="C2199">
        <v>10967</v>
      </c>
      <c r="D2199">
        <v>1334.11</v>
      </c>
      <c r="E2199">
        <v>32</v>
      </c>
      <c r="F2199">
        <v>0.84</v>
      </c>
      <c r="G2199">
        <v>2196</v>
      </c>
      <c r="H2199">
        <v>94.44</v>
      </c>
    </row>
    <row r="2200" spans="1:8" x14ac:dyDescent="0.25">
      <c r="A2200" t="s">
        <v>4528</v>
      </c>
      <c r="B2200" t="s">
        <v>4529</v>
      </c>
      <c r="C2200">
        <v>1015</v>
      </c>
      <c r="D2200">
        <v>1332.68</v>
      </c>
      <c r="E2200">
        <v>117</v>
      </c>
      <c r="F2200">
        <v>1.54</v>
      </c>
      <c r="G2200">
        <v>2197</v>
      </c>
      <c r="H2200">
        <v>94.45</v>
      </c>
    </row>
    <row r="2201" spans="1:8" x14ac:dyDescent="0.25">
      <c r="A2201" t="s">
        <v>4530</v>
      </c>
      <c r="B2201" t="s">
        <v>4531</v>
      </c>
      <c r="C2201">
        <v>55</v>
      </c>
      <c r="D2201">
        <v>1331.34</v>
      </c>
      <c r="E2201">
        <v>48</v>
      </c>
      <c r="F2201">
        <v>24.6</v>
      </c>
      <c r="G2201">
        <v>2198</v>
      </c>
      <c r="H2201">
        <v>94.46</v>
      </c>
    </row>
    <row r="2202" spans="1:8" x14ac:dyDescent="0.25">
      <c r="A2202" t="s">
        <v>4532</v>
      </c>
      <c r="B2202" t="s">
        <v>4533</v>
      </c>
      <c r="C2202">
        <v>2774</v>
      </c>
      <c r="D2202">
        <v>1330.5</v>
      </c>
      <c r="E2202">
        <v>182</v>
      </c>
      <c r="F2202">
        <v>0.62</v>
      </c>
      <c r="G2202">
        <v>2199</v>
      </c>
      <c r="H2202">
        <v>94.46</v>
      </c>
    </row>
    <row r="2203" spans="1:8" x14ac:dyDescent="0.25">
      <c r="A2203" t="s">
        <v>4534</v>
      </c>
      <c r="B2203" t="s">
        <v>4535</v>
      </c>
      <c r="C2203">
        <v>331</v>
      </c>
      <c r="D2203">
        <v>1329.54</v>
      </c>
      <c r="E2203">
        <v>32</v>
      </c>
      <c r="F2203">
        <v>5.78</v>
      </c>
      <c r="G2203">
        <v>2200</v>
      </c>
      <c r="H2203">
        <v>94.47</v>
      </c>
    </row>
    <row r="2204" spans="1:8" x14ac:dyDescent="0.25">
      <c r="A2204" t="s">
        <v>4536</v>
      </c>
      <c r="B2204" t="s">
        <v>4537</v>
      </c>
      <c r="C2204">
        <v>505</v>
      </c>
      <c r="D2204">
        <v>1329.49</v>
      </c>
      <c r="E2204">
        <v>52</v>
      </c>
      <c r="F2204">
        <v>4.0999999999999996</v>
      </c>
      <c r="G2204">
        <v>2201</v>
      </c>
      <c r="H2204">
        <v>94.48</v>
      </c>
    </row>
    <row r="2205" spans="1:8" x14ac:dyDescent="0.25">
      <c r="A2205" t="s">
        <v>4538</v>
      </c>
      <c r="B2205" t="s">
        <v>4539</v>
      </c>
      <c r="C2205">
        <v>677</v>
      </c>
      <c r="D2205">
        <v>1329.43</v>
      </c>
      <c r="E2205">
        <v>158</v>
      </c>
      <c r="F2205">
        <v>2.86</v>
      </c>
      <c r="G2205">
        <v>2202</v>
      </c>
      <c r="H2205">
        <v>94.48</v>
      </c>
    </row>
    <row r="2206" spans="1:8" x14ac:dyDescent="0.25">
      <c r="A2206" t="s">
        <v>4540</v>
      </c>
      <c r="B2206" t="s">
        <v>4541</v>
      </c>
      <c r="C2206">
        <v>1028</v>
      </c>
      <c r="D2206">
        <v>1328.32</v>
      </c>
      <c r="E2206">
        <v>176</v>
      </c>
      <c r="F2206">
        <v>1.57</v>
      </c>
      <c r="G2206">
        <v>2203</v>
      </c>
      <c r="H2206">
        <v>94.49</v>
      </c>
    </row>
    <row r="2207" spans="1:8" x14ac:dyDescent="0.25">
      <c r="A2207" t="s">
        <v>4542</v>
      </c>
      <c r="B2207" t="s">
        <v>4543</v>
      </c>
      <c r="C2207">
        <v>3200</v>
      </c>
      <c r="D2207">
        <v>1328</v>
      </c>
      <c r="E2207">
        <v>116</v>
      </c>
      <c r="F2207">
        <v>0.42</v>
      </c>
      <c r="G2207">
        <v>2204</v>
      </c>
      <c r="H2207">
        <v>94.5</v>
      </c>
    </row>
    <row r="2208" spans="1:8" x14ac:dyDescent="0.25">
      <c r="A2208" t="s">
        <v>4544</v>
      </c>
      <c r="B2208" t="s">
        <v>4545</v>
      </c>
      <c r="C2208">
        <v>1009</v>
      </c>
      <c r="D2208">
        <v>1325.27</v>
      </c>
      <c r="E2208">
        <v>147</v>
      </c>
      <c r="F2208">
        <v>1.6</v>
      </c>
      <c r="G2208">
        <v>2205</v>
      </c>
      <c r="H2208">
        <v>94.5</v>
      </c>
    </row>
    <row r="2209" spans="1:8" x14ac:dyDescent="0.25">
      <c r="A2209" t="s">
        <v>4546</v>
      </c>
      <c r="B2209" t="s">
        <v>4547</v>
      </c>
      <c r="C2209">
        <v>1415</v>
      </c>
      <c r="D2209">
        <v>1324.04</v>
      </c>
      <c r="E2209">
        <v>270</v>
      </c>
      <c r="F2209">
        <v>1.17</v>
      </c>
      <c r="G2209">
        <v>2206</v>
      </c>
      <c r="H2209">
        <v>94.51</v>
      </c>
    </row>
    <row r="2210" spans="1:8" x14ac:dyDescent="0.25">
      <c r="A2210" t="s">
        <v>4548</v>
      </c>
      <c r="B2210" t="s">
        <v>4549</v>
      </c>
      <c r="C2210">
        <v>2439</v>
      </c>
      <c r="D2210">
        <v>1323</v>
      </c>
      <c r="E2210">
        <v>127</v>
      </c>
      <c r="F2210">
        <v>0.84</v>
      </c>
      <c r="G2210">
        <v>2207</v>
      </c>
      <c r="H2210">
        <v>94.52</v>
      </c>
    </row>
    <row r="2211" spans="1:8" x14ac:dyDescent="0.25">
      <c r="A2211" t="s">
        <v>4550</v>
      </c>
      <c r="B2211" t="s">
        <v>4551</v>
      </c>
      <c r="C2211">
        <v>54</v>
      </c>
      <c r="D2211">
        <v>1320.48</v>
      </c>
      <c r="E2211">
        <v>34</v>
      </c>
      <c r="F2211">
        <v>25.2</v>
      </c>
      <c r="G2211">
        <v>2208</v>
      </c>
      <c r="H2211">
        <v>94.52</v>
      </c>
    </row>
    <row r="2212" spans="1:8" x14ac:dyDescent="0.25">
      <c r="A2212" t="s">
        <v>4552</v>
      </c>
      <c r="B2212" t="s">
        <v>4553</v>
      </c>
      <c r="C2212">
        <v>1045</v>
      </c>
      <c r="D2212">
        <v>1319.09</v>
      </c>
      <c r="E2212">
        <v>105</v>
      </c>
      <c r="F2212">
        <v>1.35</v>
      </c>
      <c r="G2212">
        <v>2209</v>
      </c>
      <c r="H2212">
        <v>94.53</v>
      </c>
    </row>
    <row r="2213" spans="1:8" x14ac:dyDescent="0.25">
      <c r="A2213" t="s">
        <v>4554</v>
      </c>
      <c r="B2213" t="s">
        <v>4555</v>
      </c>
      <c r="C2213">
        <v>1109</v>
      </c>
      <c r="D2213">
        <v>1318.99</v>
      </c>
      <c r="E2213">
        <v>158</v>
      </c>
      <c r="F2213">
        <v>1.56</v>
      </c>
      <c r="G2213">
        <v>2210</v>
      </c>
      <c r="H2213">
        <v>94.54</v>
      </c>
    </row>
    <row r="2214" spans="1:8" x14ac:dyDescent="0.25">
      <c r="A2214" t="s">
        <v>4556</v>
      </c>
      <c r="B2214" t="s">
        <v>4557</v>
      </c>
      <c r="C2214">
        <v>1055</v>
      </c>
      <c r="D2214">
        <v>1318.15</v>
      </c>
      <c r="E2214">
        <v>143</v>
      </c>
      <c r="F2214">
        <v>1.83</v>
      </c>
      <c r="G2214">
        <v>2211</v>
      </c>
      <c r="H2214">
        <v>94.54</v>
      </c>
    </row>
    <row r="2215" spans="1:8" x14ac:dyDescent="0.25">
      <c r="A2215" t="s">
        <v>4558</v>
      </c>
      <c r="B2215" t="s">
        <v>4559</v>
      </c>
      <c r="C2215">
        <v>1567</v>
      </c>
      <c r="D2215">
        <v>1317.65</v>
      </c>
      <c r="E2215">
        <v>138</v>
      </c>
      <c r="F2215">
        <v>1.02</v>
      </c>
      <c r="G2215">
        <v>2212</v>
      </c>
      <c r="H2215">
        <v>94.55</v>
      </c>
    </row>
    <row r="2216" spans="1:8" x14ac:dyDescent="0.25">
      <c r="A2216" t="s">
        <v>4560</v>
      </c>
      <c r="B2216" t="s">
        <v>4561</v>
      </c>
      <c r="C2216">
        <v>5554</v>
      </c>
      <c r="D2216">
        <v>1317.06</v>
      </c>
      <c r="E2216">
        <v>81</v>
      </c>
      <c r="F2216">
        <v>0.79</v>
      </c>
      <c r="G2216">
        <v>2213</v>
      </c>
      <c r="H2216">
        <v>94.56</v>
      </c>
    </row>
    <row r="2217" spans="1:8" x14ac:dyDescent="0.25">
      <c r="A2217" t="s">
        <v>4562</v>
      </c>
      <c r="B2217" t="s">
        <v>4563</v>
      </c>
      <c r="C2217">
        <v>1044</v>
      </c>
      <c r="D2217">
        <v>1316.31</v>
      </c>
      <c r="E2217">
        <v>179</v>
      </c>
      <c r="F2217">
        <v>1.46</v>
      </c>
      <c r="G2217">
        <v>2214</v>
      </c>
      <c r="H2217">
        <v>94.56</v>
      </c>
    </row>
    <row r="2218" spans="1:8" x14ac:dyDescent="0.25">
      <c r="A2218" t="s">
        <v>4564</v>
      </c>
      <c r="B2218" t="s">
        <v>4565</v>
      </c>
      <c r="C2218">
        <v>2519</v>
      </c>
      <c r="D2218">
        <v>1314.24</v>
      </c>
      <c r="E2218">
        <v>329</v>
      </c>
      <c r="F2218">
        <v>0.66</v>
      </c>
      <c r="G2218">
        <v>2215</v>
      </c>
      <c r="H2218">
        <v>94.57</v>
      </c>
    </row>
    <row r="2219" spans="1:8" x14ac:dyDescent="0.25">
      <c r="A2219" t="s">
        <v>4566</v>
      </c>
      <c r="B2219" t="s">
        <v>4567</v>
      </c>
      <c r="C2219">
        <v>1502</v>
      </c>
      <c r="D2219">
        <v>1313.84</v>
      </c>
      <c r="E2219">
        <v>259</v>
      </c>
      <c r="F2219">
        <v>1.01</v>
      </c>
      <c r="G2219">
        <v>2216</v>
      </c>
      <c r="H2219">
        <v>94.57</v>
      </c>
    </row>
    <row r="2220" spans="1:8" x14ac:dyDescent="0.25">
      <c r="A2220" t="s">
        <v>4568</v>
      </c>
      <c r="B2220" t="s">
        <v>4569</v>
      </c>
      <c r="C2220">
        <v>422</v>
      </c>
      <c r="D2220">
        <v>1313.52</v>
      </c>
      <c r="E2220">
        <v>81</v>
      </c>
      <c r="F2220">
        <v>5.84</v>
      </c>
      <c r="G2220">
        <v>2217</v>
      </c>
      <c r="H2220">
        <v>94.58</v>
      </c>
    </row>
    <row r="2221" spans="1:8" x14ac:dyDescent="0.25">
      <c r="A2221" t="s">
        <v>4570</v>
      </c>
      <c r="B2221" t="s">
        <v>4571</v>
      </c>
      <c r="C2221">
        <v>1608</v>
      </c>
      <c r="D2221">
        <v>1313.39</v>
      </c>
      <c r="E2221">
        <v>100</v>
      </c>
      <c r="F2221">
        <v>0.91</v>
      </c>
      <c r="G2221">
        <v>2218</v>
      </c>
      <c r="H2221">
        <v>94.59</v>
      </c>
    </row>
    <row r="2222" spans="1:8" x14ac:dyDescent="0.25">
      <c r="A2222" t="s">
        <v>4572</v>
      </c>
      <c r="B2222" t="s">
        <v>4573</v>
      </c>
      <c r="C2222">
        <v>999</v>
      </c>
      <c r="D2222">
        <v>1312.48</v>
      </c>
      <c r="E2222">
        <v>91</v>
      </c>
      <c r="F2222">
        <v>2.62</v>
      </c>
      <c r="G2222">
        <v>2219</v>
      </c>
      <c r="H2222">
        <v>94.59</v>
      </c>
    </row>
    <row r="2223" spans="1:8" x14ac:dyDescent="0.25">
      <c r="A2223" t="s">
        <v>4574</v>
      </c>
      <c r="B2223" t="s">
        <v>4575</v>
      </c>
      <c r="C2223">
        <v>413</v>
      </c>
      <c r="D2223">
        <v>1312.3</v>
      </c>
      <c r="E2223">
        <v>122</v>
      </c>
      <c r="F2223">
        <v>4.3600000000000003</v>
      </c>
      <c r="G2223">
        <v>2220</v>
      </c>
      <c r="H2223">
        <v>94.6</v>
      </c>
    </row>
    <row r="2224" spans="1:8" x14ac:dyDescent="0.25">
      <c r="A2224" t="s">
        <v>4576</v>
      </c>
      <c r="B2224" t="s">
        <v>4577</v>
      </c>
      <c r="C2224">
        <v>252</v>
      </c>
      <c r="D2224">
        <v>1311.48</v>
      </c>
      <c r="E2224">
        <v>70</v>
      </c>
      <c r="F2224">
        <v>5.99</v>
      </c>
      <c r="G2224">
        <v>2221</v>
      </c>
      <c r="H2224">
        <v>94.61</v>
      </c>
    </row>
    <row r="2225" spans="1:8" x14ac:dyDescent="0.25">
      <c r="A2225" t="s">
        <v>4578</v>
      </c>
      <c r="B2225" t="s">
        <v>4579</v>
      </c>
      <c r="C2225">
        <v>727</v>
      </c>
      <c r="D2225">
        <v>1311.09</v>
      </c>
      <c r="E2225">
        <v>151</v>
      </c>
      <c r="F2225">
        <v>2.87</v>
      </c>
      <c r="G2225">
        <v>2222</v>
      </c>
      <c r="H2225">
        <v>94.61</v>
      </c>
    </row>
    <row r="2226" spans="1:8" x14ac:dyDescent="0.25">
      <c r="A2226" t="s">
        <v>4580</v>
      </c>
      <c r="B2226" t="s">
        <v>4581</v>
      </c>
      <c r="C2226">
        <v>551</v>
      </c>
      <c r="D2226">
        <v>1308.74</v>
      </c>
      <c r="E2226">
        <v>47</v>
      </c>
      <c r="F2226">
        <v>3.01</v>
      </c>
      <c r="G2226">
        <v>2223</v>
      </c>
      <c r="H2226">
        <v>94.62</v>
      </c>
    </row>
    <row r="2227" spans="1:8" x14ac:dyDescent="0.25">
      <c r="A2227" t="s">
        <v>4582</v>
      </c>
      <c r="B2227" t="s">
        <v>4583</v>
      </c>
      <c r="C2227">
        <v>1196</v>
      </c>
      <c r="D2227">
        <v>1306.96</v>
      </c>
      <c r="E2227">
        <v>271</v>
      </c>
      <c r="F2227">
        <v>1.71</v>
      </c>
      <c r="G2227">
        <v>2224</v>
      </c>
      <c r="H2227">
        <v>94.63</v>
      </c>
    </row>
    <row r="2228" spans="1:8" x14ac:dyDescent="0.25">
      <c r="A2228" t="s">
        <v>4584</v>
      </c>
      <c r="B2228" t="s">
        <v>4585</v>
      </c>
      <c r="C2228">
        <v>144</v>
      </c>
      <c r="D2228">
        <v>1306.22</v>
      </c>
      <c r="E2228">
        <v>38</v>
      </c>
      <c r="F2228">
        <v>11.05</v>
      </c>
      <c r="G2228">
        <v>2225</v>
      </c>
      <c r="H2228">
        <v>94.63</v>
      </c>
    </row>
    <row r="2229" spans="1:8" x14ac:dyDescent="0.25">
      <c r="A2229" t="s">
        <v>4586</v>
      </c>
      <c r="B2229" t="s">
        <v>4587</v>
      </c>
      <c r="C2229">
        <v>2081</v>
      </c>
      <c r="D2229">
        <v>1304.26</v>
      </c>
      <c r="E2229">
        <v>242</v>
      </c>
      <c r="F2229">
        <v>1</v>
      </c>
      <c r="G2229">
        <v>2226</v>
      </c>
      <c r="H2229">
        <v>94.64</v>
      </c>
    </row>
    <row r="2230" spans="1:8" x14ac:dyDescent="0.25">
      <c r="A2230" t="s">
        <v>4588</v>
      </c>
      <c r="B2230" t="s">
        <v>4589</v>
      </c>
      <c r="C2230">
        <v>3298</v>
      </c>
      <c r="D2230">
        <v>1303.77</v>
      </c>
      <c r="E2230">
        <v>118</v>
      </c>
      <c r="F2230">
        <v>0.51</v>
      </c>
      <c r="G2230">
        <v>2227</v>
      </c>
      <c r="H2230">
        <v>94.65</v>
      </c>
    </row>
    <row r="2231" spans="1:8" x14ac:dyDescent="0.25">
      <c r="A2231" t="s">
        <v>4590</v>
      </c>
      <c r="B2231" t="s">
        <v>4591</v>
      </c>
      <c r="C2231">
        <v>728</v>
      </c>
      <c r="D2231">
        <v>1302.53</v>
      </c>
      <c r="E2231">
        <v>125</v>
      </c>
      <c r="F2231">
        <v>2.06</v>
      </c>
      <c r="G2231">
        <v>2228</v>
      </c>
      <c r="H2231">
        <v>94.65</v>
      </c>
    </row>
    <row r="2232" spans="1:8" x14ac:dyDescent="0.25">
      <c r="A2232" t="s">
        <v>4592</v>
      </c>
      <c r="B2232" t="s">
        <v>4593</v>
      </c>
      <c r="C2232">
        <v>1610</v>
      </c>
      <c r="D2232">
        <v>1301.72</v>
      </c>
      <c r="E2232">
        <v>74</v>
      </c>
      <c r="F2232">
        <v>0.95</v>
      </c>
      <c r="G2232">
        <v>2229</v>
      </c>
      <c r="H2232">
        <v>94.66</v>
      </c>
    </row>
    <row r="2233" spans="1:8" x14ac:dyDescent="0.25">
      <c r="A2233" t="s">
        <v>4594</v>
      </c>
      <c r="B2233" t="s">
        <v>4595</v>
      </c>
      <c r="C2233">
        <v>1043</v>
      </c>
      <c r="D2233">
        <v>1299.55</v>
      </c>
      <c r="E2233">
        <v>158</v>
      </c>
      <c r="F2233">
        <v>1.69</v>
      </c>
      <c r="G2233">
        <v>2230</v>
      </c>
      <c r="H2233">
        <v>94.67</v>
      </c>
    </row>
    <row r="2234" spans="1:8" x14ac:dyDescent="0.25">
      <c r="A2234" t="s">
        <v>4596</v>
      </c>
      <c r="B2234" t="s">
        <v>4597</v>
      </c>
      <c r="C2234">
        <v>693</v>
      </c>
      <c r="D2234">
        <v>1298.9100000000001</v>
      </c>
      <c r="E2234">
        <v>55</v>
      </c>
      <c r="F2234">
        <v>4.25</v>
      </c>
      <c r="G2234">
        <v>2231</v>
      </c>
      <c r="H2234">
        <v>94.67</v>
      </c>
    </row>
    <row r="2235" spans="1:8" x14ac:dyDescent="0.25">
      <c r="A2235" t="s">
        <v>4598</v>
      </c>
      <c r="B2235" t="s">
        <v>4599</v>
      </c>
      <c r="C2235">
        <v>1621</v>
      </c>
      <c r="D2235">
        <v>1295.46</v>
      </c>
      <c r="E2235">
        <v>157</v>
      </c>
      <c r="F2235">
        <v>0.98</v>
      </c>
      <c r="G2235">
        <v>2232</v>
      </c>
      <c r="H2235">
        <v>94.68</v>
      </c>
    </row>
    <row r="2236" spans="1:8" x14ac:dyDescent="0.25">
      <c r="A2236" t="s">
        <v>4600</v>
      </c>
      <c r="B2236" t="s">
        <v>4601</v>
      </c>
      <c r="C2236">
        <v>1527</v>
      </c>
      <c r="D2236">
        <v>1295.18</v>
      </c>
      <c r="E2236">
        <v>165</v>
      </c>
      <c r="F2236">
        <v>1.61</v>
      </c>
      <c r="G2236">
        <v>2233</v>
      </c>
      <c r="H2236">
        <v>94.69</v>
      </c>
    </row>
    <row r="2237" spans="1:8" x14ac:dyDescent="0.25">
      <c r="A2237" t="s">
        <v>4602</v>
      </c>
      <c r="B2237" t="s">
        <v>4603</v>
      </c>
      <c r="C2237">
        <v>2092</v>
      </c>
      <c r="D2237">
        <v>1294.6400000000001</v>
      </c>
      <c r="E2237">
        <v>117</v>
      </c>
      <c r="F2237">
        <v>1.03</v>
      </c>
      <c r="G2237">
        <v>2234</v>
      </c>
      <c r="H2237">
        <v>94.69</v>
      </c>
    </row>
    <row r="2238" spans="1:8" x14ac:dyDescent="0.25">
      <c r="A2238" t="s">
        <v>4604</v>
      </c>
      <c r="B2238" t="s">
        <v>4605</v>
      </c>
      <c r="C2238">
        <v>1472</v>
      </c>
      <c r="D2238">
        <v>1291.47</v>
      </c>
      <c r="E2238">
        <v>117</v>
      </c>
      <c r="F2238">
        <v>1.17</v>
      </c>
      <c r="G2238">
        <v>2235</v>
      </c>
      <c r="H2238">
        <v>94.7</v>
      </c>
    </row>
    <row r="2239" spans="1:8" x14ac:dyDescent="0.25">
      <c r="A2239" t="s">
        <v>4606</v>
      </c>
      <c r="B2239" t="s">
        <v>4607</v>
      </c>
      <c r="C2239">
        <v>1342</v>
      </c>
      <c r="D2239">
        <v>1291.05</v>
      </c>
      <c r="E2239">
        <v>131</v>
      </c>
      <c r="F2239">
        <v>1.46</v>
      </c>
      <c r="G2239">
        <v>2236</v>
      </c>
      <c r="H2239">
        <v>94.71</v>
      </c>
    </row>
    <row r="2240" spans="1:8" x14ac:dyDescent="0.25">
      <c r="A2240" t="s">
        <v>4608</v>
      </c>
      <c r="B2240" t="s">
        <v>4609</v>
      </c>
      <c r="C2240">
        <v>3049</v>
      </c>
      <c r="D2240">
        <v>1289.31</v>
      </c>
      <c r="E2240">
        <v>37</v>
      </c>
      <c r="F2240">
        <v>2.5499999999999998</v>
      </c>
      <c r="G2240">
        <v>2237</v>
      </c>
      <c r="H2240">
        <v>94.71</v>
      </c>
    </row>
    <row r="2241" spans="1:8" x14ac:dyDescent="0.25">
      <c r="A2241" t="s">
        <v>4610</v>
      </c>
      <c r="B2241" t="s">
        <v>4611</v>
      </c>
      <c r="C2241">
        <v>448</v>
      </c>
      <c r="D2241">
        <v>1287.56</v>
      </c>
      <c r="E2241">
        <v>146</v>
      </c>
      <c r="F2241">
        <v>3.9</v>
      </c>
      <c r="G2241">
        <v>2238</v>
      </c>
      <c r="H2241">
        <v>94.72</v>
      </c>
    </row>
    <row r="2242" spans="1:8" x14ac:dyDescent="0.25">
      <c r="A2242" t="s">
        <v>4612</v>
      </c>
      <c r="B2242" t="s">
        <v>4613</v>
      </c>
      <c r="C2242">
        <v>861</v>
      </c>
      <c r="D2242">
        <v>1287.49</v>
      </c>
      <c r="E2242">
        <v>81</v>
      </c>
      <c r="F2242">
        <v>2.95</v>
      </c>
      <c r="G2242">
        <v>2239</v>
      </c>
      <c r="H2242">
        <v>94.72</v>
      </c>
    </row>
    <row r="2243" spans="1:8" x14ac:dyDescent="0.25">
      <c r="A2243" t="s">
        <v>4614</v>
      </c>
      <c r="B2243" t="s">
        <v>4615</v>
      </c>
      <c r="C2243">
        <v>1492</v>
      </c>
      <c r="D2243">
        <v>1286.8699999999999</v>
      </c>
      <c r="E2243">
        <v>238</v>
      </c>
      <c r="F2243">
        <v>0.94</v>
      </c>
      <c r="G2243">
        <v>2240</v>
      </c>
      <c r="H2243">
        <v>94.73</v>
      </c>
    </row>
    <row r="2244" spans="1:8" x14ac:dyDescent="0.25">
      <c r="A2244" t="s">
        <v>4616</v>
      </c>
      <c r="B2244" t="s">
        <v>4617</v>
      </c>
      <c r="C2244">
        <v>182</v>
      </c>
      <c r="D2244">
        <v>1286.44</v>
      </c>
      <c r="E2244">
        <v>71</v>
      </c>
      <c r="F2244">
        <v>8.08</v>
      </c>
      <c r="G2244">
        <v>2241</v>
      </c>
      <c r="H2244">
        <v>94.74</v>
      </c>
    </row>
    <row r="2245" spans="1:8" x14ac:dyDescent="0.25">
      <c r="A2245" t="s">
        <v>4618</v>
      </c>
      <c r="B2245" t="s">
        <v>4619</v>
      </c>
      <c r="C2245">
        <v>1449</v>
      </c>
      <c r="D2245">
        <v>1284.49</v>
      </c>
      <c r="E2245">
        <v>256</v>
      </c>
      <c r="F2245">
        <v>1.1200000000000001</v>
      </c>
      <c r="G2245">
        <v>2242</v>
      </c>
      <c r="H2245">
        <v>94.74</v>
      </c>
    </row>
    <row r="2246" spans="1:8" x14ac:dyDescent="0.25">
      <c r="A2246" t="s">
        <v>4620</v>
      </c>
      <c r="B2246" t="s">
        <v>4621</v>
      </c>
      <c r="C2246">
        <v>101</v>
      </c>
      <c r="D2246">
        <v>1282.9000000000001</v>
      </c>
      <c r="E2246">
        <v>51</v>
      </c>
      <c r="F2246">
        <v>13.27</v>
      </c>
      <c r="G2246">
        <v>2243</v>
      </c>
      <c r="H2246">
        <v>94.75</v>
      </c>
    </row>
    <row r="2247" spans="1:8" x14ac:dyDescent="0.25">
      <c r="A2247" t="s">
        <v>4622</v>
      </c>
      <c r="B2247" t="s">
        <v>4623</v>
      </c>
      <c r="C2247">
        <v>3669</v>
      </c>
      <c r="D2247">
        <v>1280.97</v>
      </c>
      <c r="E2247">
        <v>169</v>
      </c>
      <c r="F2247">
        <v>1.8</v>
      </c>
      <c r="G2247">
        <v>2244</v>
      </c>
      <c r="H2247">
        <v>94.76</v>
      </c>
    </row>
    <row r="2248" spans="1:8" x14ac:dyDescent="0.25">
      <c r="A2248" t="s">
        <v>4624</v>
      </c>
      <c r="B2248" t="s">
        <v>4625</v>
      </c>
      <c r="C2248">
        <v>549</v>
      </c>
      <c r="D2248">
        <v>1279.79</v>
      </c>
      <c r="E2248">
        <v>92</v>
      </c>
      <c r="F2248">
        <v>2.72</v>
      </c>
      <c r="G2248">
        <v>2245</v>
      </c>
      <c r="H2248">
        <v>94.76</v>
      </c>
    </row>
    <row r="2249" spans="1:8" x14ac:dyDescent="0.25">
      <c r="A2249" t="s">
        <v>4626</v>
      </c>
      <c r="B2249" t="s">
        <v>4627</v>
      </c>
      <c r="C2249">
        <v>1829</v>
      </c>
      <c r="D2249">
        <v>1279.3399999999999</v>
      </c>
      <c r="E2249">
        <v>248</v>
      </c>
      <c r="F2249">
        <v>0.85</v>
      </c>
      <c r="G2249">
        <v>2246</v>
      </c>
      <c r="H2249">
        <v>94.77</v>
      </c>
    </row>
    <row r="2250" spans="1:8" x14ac:dyDescent="0.25">
      <c r="A2250" t="s">
        <v>4628</v>
      </c>
      <c r="B2250" t="s">
        <v>4629</v>
      </c>
      <c r="C2250">
        <v>33</v>
      </c>
      <c r="D2250">
        <v>1278.3499999999999</v>
      </c>
      <c r="E2250">
        <v>20</v>
      </c>
      <c r="F2250">
        <v>39.450000000000003</v>
      </c>
      <c r="G2250">
        <v>2247</v>
      </c>
      <c r="H2250">
        <v>94.78</v>
      </c>
    </row>
    <row r="2251" spans="1:8" x14ac:dyDescent="0.25">
      <c r="A2251" t="s">
        <v>4630</v>
      </c>
      <c r="B2251" t="s">
        <v>4631</v>
      </c>
      <c r="C2251">
        <v>659</v>
      </c>
      <c r="D2251">
        <v>1276.1199999999999</v>
      </c>
      <c r="E2251">
        <v>92</v>
      </c>
      <c r="F2251">
        <v>2.54</v>
      </c>
      <c r="G2251">
        <v>2248</v>
      </c>
      <c r="H2251">
        <v>94.78</v>
      </c>
    </row>
    <row r="2252" spans="1:8" x14ac:dyDescent="0.25">
      <c r="A2252" t="s">
        <v>4632</v>
      </c>
      <c r="B2252" t="s">
        <v>4633</v>
      </c>
      <c r="C2252">
        <v>225</v>
      </c>
      <c r="D2252">
        <v>1276.1099999999999</v>
      </c>
      <c r="E2252">
        <v>64</v>
      </c>
      <c r="F2252">
        <v>6.97</v>
      </c>
      <c r="G2252">
        <v>2249</v>
      </c>
      <c r="H2252">
        <v>94.79</v>
      </c>
    </row>
    <row r="2253" spans="1:8" x14ac:dyDescent="0.25">
      <c r="A2253" t="s">
        <v>4634</v>
      </c>
      <c r="B2253" t="s">
        <v>4635</v>
      </c>
      <c r="C2253">
        <v>505</v>
      </c>
      <c r="D2253">
        <v>1274.93</v>
      </c>
      <c r="E2253">
        <v>95</v>
      </c>
      <c r="F2253">
        <v>4.17</v>
      </c>
      <c r="G2253">
        <v>2250</v>
      </c>
      <c r="H2253">
        <v>94.79</v>
      </c>
    </row>
    <row r="2254" spans="1:8" x14ac:dyDescent="0.25">
      <c r="A2254" t="s">
        <v>4636</v>
      </c>
      <c r="B2254" t="s">
        <v>4637</v>
      </c>
      <c r="C2254">
        <v>30</v>
      </c>
      <c r="D2254">
        <v>1274.47</v>
      </c>
      <c r="E2254">
        <v>13</v>
      </c>
      <c r="F2254">
        <v>54.19</v>
      </c>
      <c r="G2254">
        <v>2251</v>
      </c>
      <c r="H2254">
        <v>94.8</v>
      </c>
    </row>
    <row r="2255" spans="1:8" x14ac:dyDescent="0.25">
      <c r="A2255" t="s">
        <v>4638</v>
      </c>
      <c r="B2255" t="s">
        <v>4639</v>
      </c>
      <c r="C2255">
        <v>334</v>
      </c>
      <c r="D2255">
        <v>1273.76</v>
      </c>
      <c r="E2255">
        <v>30</v>
      </c>
      <c r="F2255">
        <v>13.73</v>
      </c>
      <c r="G2255">
        <v>2252</v>
      </c>
      <c r="H2255">
        <v>94.81</v>
      </c>
    </row>
    <row r="2256" spans="1:8" x14ac:dyDescent="0.25">
      <c r="A2256" t="s">
        <v>4640</v>
      </c>
      <c r="B2256" t="s">
        <v>4641</v>
      </c>
      <c r="C2256">
        <v>343</v>
      </c>
      <c r="D2256">
        <v>1271.8699999999999</v>
      </c>
      <c r="E2256">
        <v>60</v>
      </c>
      <c r="F2256">
        <v>4.0999999999999996</v>
      </c>
      <c r="G2256">
        <v>2253</v>
      </c>
      <c r="H2256">
        <v>94.81</v>
      </c>
    </row>
    <row r="2257" spans="1:8" x14ac:dyDescent="0.25">
      <c r="A2257" t="s">
        <v>4642</v>
      </c>
      <c r="B2257" t="s">
        <v>4643</v>
      </c>
      <c r="C2257">
        <v>2554</v>
      </c>
      <c r="D2257">
        <v>1271.29</v>
      </c>
      <c r="E2257">
        <v>236</v>
      </c>
      <c r="F2257">
        <v>0.83</v>
      </c>
      <c r="G2257">
        <v>2254</v>
      </c>
      <c r="H2257">
        <v>94.82</v>
      </c>
    </row>
    <row r="2258" spans="1:8" x14ac:dyDescent="0.25">
      <c r="A2258" t="s">
        <v>4644</v>
      </c>
      <c r="B2258" t="s">
        <v>4645</v>
      </c>
      <c r="C2258">
        <v>547</v>
      </c>
      <c r="D2258">
        <v>1270.3900000000001</v>
      </c>
      <c r="E2258">
        <v>51</v>
      </c>
      <c r="F2258">
        <v>3.31</v>
      </c>
      <c r="G2258">
        <v>2255</v>
      </c>
      <c r="H2258">
        <v>94.83</v>
      </c>
    </row>
    <row r="2259" spans="1:8" x14ac:dyDescent="0.25">
      <c r="A2259" t="s">
        <v>4646</v>
      </c>
      <c r="B2259" t="s">
        <v>4647</v>
      </c>
      <c r="C2259">
        <v>115</v>
      </c>
      <c r="D2259">
        <v>1268.6600000000001</v>
      </c>
      <c r="E2259">
        <v>66</v>
      </c>
      <c r="F2259">
        <v>14.09</v>
      </c>
      <c r="G2259">
        <v>2256</v>
      </c>
      <c r="H2259">
        <v>94.83</v>
      </c>
    </row>
    <row r="2260" spans="1:8" x14ac:dyDescent="0.25">
      <c r="A2260" t="s">
        <v>4648</v>
      </c>
      <c r="B2260" t="s">
        <v>4649</v>
      </c>
      <c r="C2260">
        <v>427</v>
      </c>
      <c r="D2260">
        <v>1264.53</v>
      </c>
      <c r="E2260">
        <v>83</v>
      </c>
      <c r="F2260">
        <v>3.55</v>
      </c>
      <c r="G2260">
        <v>2257</v>
      </c>
      <c r="H2260">
        <v>94.84</v>
      </c>
    </row>
    <row r="2261" spans="1:8" x14ac:dyDescent="0.25">
      <c r="A2261" t="s">
        <v>4650</v>
      </c>
      <c r="B2261" t="s">
        <v>4651</v>
      </c>
      <c r="C2261">
        <v>494</v>
      </c>
      <c r="D2261">
        <v>1261.68</v>
      </c>
      <c r="E2261">
        <v>82</v>
      </c>
      <c r="F2261">
        <v>6.34</v>
      </c>
      <c r="G2261">
        <v>2258</v>
      </c>
      <c r="H2261">
        <v>94.85</v>
      </c>
    </row>
    <row r="2262" spans="1:8" x14ac:dyDescent="0.25">
      <c r="A2262" t="s">
        <v>4652</v>
      </c>
      <c r="B2262" t="s">
        <v>4653</v>
      </c>
      <c r="C2262">
        <v>155</v>
      </c>
      <c r="D2262">
        <v>1261.1099999999999</v>
      </c>
      <c r="E2262">
        <v>106</v>
      </c>
      <c r="F2262">
        <v>8.1300000000000008</v>
      </c>
      <c r="G2262">
        <v>2259</v>
      </c>
      <c r="H2262">
        <v>94.85</v>
      </c>
    </row>
    <row r="2263" spans="1:8" x14ac:dyDescent="0.25">
      <c r="A2263" t="s">
        <v>4654</v>
      </c>
      <c r="B2263" t="s">
        <v>4655</v>
      </c>
      <c r="C2263">
        <v>1086</v>
      </c>
      <c r="D2263">
        <v>1260.97</v>
      </c>
      <c r="E2263">
        <v>88</v>
      </c>
      <c r="F2263">
        <v>1.5</v>
      </c>
      <c r="G2263">
        <v>2260</v>
      </c>
      <c r="H2263">
        <v>94.86</v>
      </c>
    </row>
    <row r="2264" spans="1:8" x14ac:dyDescent="0.25">
      <c r="A2264" t="s">
        <v>4656</v>
      </c>
      <c r="B2264" t="s">
        <v>4657</v>
      </c>
      <c r="C2264">
        <v>1845</v>
      </c>
      <c r="D2264">
        <v>1260.6300000000001</v>
      </c>
      <c r="E2264">
        <v>64</v>
      </c>
      <c r="F2264">
        <v>2.52</v>
      </c>
      <c r="G2264">
        <v>2261</v>
      </c>
      <c r="H2264">
        <v>94.86</v>
      </c>
    </row>
    <row r="2265" spans="1:8" x14ac:dyDescent="0.25">
      <c r="A2265" t="s">
        <v>4658</v>
      </c>
      <c r="B2265" t="s">
        <v>4659</v>
      </c>
      <c r="C2265">
        <v>341</v>
      </c>
      <c r="D2265">
        <v>1260.5999999999999</v>
      </c>
      <c r="E2265">
        <v>122</v>
      </c>
      <c r="F2265">
        <v>4.62</v>
      </c>
      <c r="G2265">
        <v>2262</v>
      </c>
      <c r="H2265">
        <v>94.87</v>
      </c>
    </row>
    <row r="2266" spans="1:8" x14ac:dyDescent="0.25">
      <c r="A2266" t="s">
        <v>4660</v>
      </c>
      <c r="B2266" t="s">
        <v>3733</v>
      </c>
      <c r="C2266">
        <v>1151</v>
      </c>
      <c r="D2266">
        <v>1258.27</v>
      </c>
      <c r="E2266">
        <v>60</v>
      </c>
      <c r="F2266">
        <v>1.52</v>
      </c>
      <c r="G2266">
        <v>2263</v>
      </c>
      <c r="H2266">
        <v>94.88</v>
      </c>
    </row>
    <row r="2267" spans="1:8" x14ac:dyDescent="0.25">
      <c r="A2267" t="s">
        <v>4661</v>
      </c>
      <c r="B2267" t="s">
        <v>4662</v>
      </c>
      <c r="C2267">
        <v>869</v>
      </c>
      <c r="D2267">
        <v>1256.21</v>
      </c>
      <c r="E2267">
        <v>49</v>
      </c>
      <c r="F2267">
        <v>3.41</v>
      </c>
      <c r="G2267">
        <v>2264</v>
      </c>
      <c r="H2267">
        <v>94.88</v>
      </c>
    </row>
    <row r="2268" spans="1:8" x14ac:dyDescent="0.25">
      <c r="A2268" t="s">
        <v>4663</v>
      </c>
      <c r="B2268" t="s">
        <v>4664</v>
      </c>
      <c r="C2268">
        <v>361</v>
      </c>
      <c r="D2268">
        <v>1255.08</v>
      </c>
      <c r="E2268">
        <v>7</v>
      </c>
      <c r="F2268">
        <v>6.83</v>
      </c>
      <c r="G2268">
        <v>2265</v>
      </c>
      <c r="H2268">
        <v>94.89</v>
      </c>
    </row>
    <row r="2269" spans="1:8" x14ac:dyDescent="0.25">
      <c r="A2269" t="s">
        <v>4665</v>
      </c>
      <c r="B2269" t="s">
        <v>4666</v>
      </c>
      <c r="C2269">
        <v>4143</v>
      </c>
      <c r="D2269">
        <v>1254.17</v>
      </c>
      <c r="E2269">
        <v>73</v>
      </c>
      <c r="F2269">
        <v>1.4</v>
      </c>
      <c r="G2269">
        <v>2266</v>
      </c>
      <c r="H2269">
        <v>94.9</v>
      </c>
    </row>
    <row r="2270" spans="1:8" x14ac:dyDescent="0.25">
      <c r="A2270" t="s">
        <v>4667</v>
      </c>
      <c r="B2270" t="s">
        <v>4668</v>
      </c>
      <c r="C2270">
        <v>1801</v>
      </c>
      <c r="D2270">
        <v>1253.29</v>
      </c>
      <c r="E2270">
        <v>220</v>
      </c>
      <c r="F2270">
        <v>0.87</v>
      </c>
      <c r="G2270">
        <v>2267</v>
      </c>
      <c r="H2270">
        <v>94.9</v>
      </c>
    </row>
    <row r="2271" spans="1:8" x14ac:dyDescent="0.25">
      <c r="A2271" t="s">
        <v>4669</v>
      </c>
      <c r="B2271" t="s">
        <v>4670</v>
      </c>
      <c r="C2271">
        <v>2894</v>
      </c>
      <c r="D2271">
        <v>1252.5899999999999</v>
      </c>
      <c r="E2271">
        <v>222</v>
      </c>
      <c r="F2271">
        <v>0.48</v>
      </c>
      <c r="G2271">
        <v>2268</v>
      </c>
      <c r="H2271">
        <v>94.91</v>
      </c>
    </row>
    <row r="2272" spans="1:8" x14ac:dyDescent="0.25">
      <c r="A2272" t="s">
        <v>4671</v>
      </c>
      <c r="B2272" t="s">
        <v>4672</v>
      </c>
      <c r="C2272">
        <v>880</v>
      </c>
      <c r="D2272">
        <v>1252.49</v>
      </c>
      <c r="E2272">
        <v>158</v>
      </c>
      <c r="F2272">
        <v>1.55</v>
      </c>
      <c r="G2272">
        <v>2269</v>
      </c>
      <c r="H2272">
        <v>94.91</v>
      </c>
    </row>
    <row r="2273" spans="1:8" x14ac:dyDescent="0.25">
      <c r="A2273" t="s">
        <v>4673</v>
      </c>
      <c r="B2273" t="s">
        <v>4674</v>
      </c>
      <c r="C2273">
        <v>760</v>
      </c>
      <c r="D2273">
        <v>1252.44</v>
      </c>
      <c r="E2273">
        <v>113</v>
      </c>
      <c r="F2273">
        <v>4.71</v>
      </c>
      <c r="G2273">
        <v>2270</v>
      </c>
      <c r="H2273">
        <v>94.92</v>
      </c>
    </row>
    <row r="2274" spans="1:8" x14ac:dyDescent="0.25">
      <c r="A2274" t="s">
        <v>4675</v>
      </c>
      <c r="B2274" t="s">
        <v>4676</v>
      </c>
      <c r="C2274">
        <v>571</v>
      </c>
      <c r="D2274">
        <v>1252.01</v>
      </c>
      <c r="E2274">
        <v>98</v>
      </c>
      <c r="F2274">
        <v>2.33</v>
      </c>
      <c r="G2274">
        <v>2271</v>
      </c>
      <c r="H2274">
        <v>94.93</v>
      </c>
    </row>
    <row r="2275" spans="1:8" x14ac:dyDescent="0.25">
      <c r="A2275" t="s">
        <v>4677</v>
      </c>
      <c r="B2275" t="s">
        <v>4678</v>
      </c>
      <c r="C2275">
        <v>24</v>
      </c>
      <c r="D2275">
        <v>1249.45</v>
      </c>
      <c r="E2275">
        <v>11</v>
      </c>
      <c r="F2275">
        <v>65.87</v>
      </c>
      <c r="G2275">
        <v>2272</v>
      </c>
      <c r="H2275">
        <v>94.93</v>
      </c>
    </row>
    <row r="2276" spans="1:8" x14ac:dyDescent="0.25">
      <c r="A2276" t="s">
        <v>4679</v>
      </c>
      <c r="B2276" t="s">
        <v>4680</v>
      </c>
      <c r="C2276">
        <v>761</v>
      </c>
      <c r="D2276">
        <v>1248.1500000000001</v>
      </c>
      <c r="E2276">
        <v>126</v>
      </c>
      <c r="F2276">
        <v>2.4</v>
      </c>
      <c r="G2276">
        <v>2273</v>
      </c>
      <c r="H2276">
        <v>94.94</v>
      </c>
    </row>
    <row r="2277" spans="1:8" x14ac:dyDescent="0.25">
      <c r="A2277" t="s">
        <v>4681</v>
      </c>
      <c r="B2277" t="s">
        <v>4682</v>
      </c>
      <c r="C2277">
        <v>1615</v>
      </c>
      <c r="D2277">
        <v>1247.44</v>
      </c>
      <c r="E2277">
        <v>199</v>
      </c>
      <c r="F2277">
        <v>1.23</v>
      </c>
      <c r="G2277">
        <v>2274</v>
      </c>
      <c r="H2277">
        <v>94.95</v>
      </c>
    </row>
    <row r="2278" spans="1:8" x14ac:dyDescent="0.25">
      <c r="A2278" t="s">
        <v>4683</v>
      </c>
      <c r="B2278" t="s">
        <v>4684</v>
      </c>
      <c r="C2278">
        <v>2195</v>
      </c>
      <c r="D2278">
        <v>1246.1199999999999</v>
      </c>
      <c r="E2278">
        <v>193</v>
      </c>
      <c r="F2278">
        <v>0.97</v>
      </c>
      <c r="G2278">
        <v>2275</v>
      </c>
      <c r="H2278">
        <v>94.95</v>
      </c>
    </row>
    <row r="2279" spans="1:8" x14ac:dyDescent="0.25">
      <c r="A2279" t="s">
        <v>4685</v>
      </c>
      <c r="B2279" t="s">
        <v>4686</v>
      </c>
      <c r="C2279">
        <v>77</v>
      </c>
      <c r="D2279">
        <v>1244.81</v>
      </c>
      <c r="E2279">
        <v>37</v>
      </c>
      <c r="F2279">
        <v>17.72</v>
      </c>
      <c r="G2279">
        <v>2276</v>
      </c>
      <c r="H2279">
        <v>94.96</v>
      </c>
    </row>
    <row r="2280" spans="1:8" x14ac:dyDescent="0.25">
      <c r="A2280" t="s">
        <v>4687</v>
      </c>
      <c r="B2280" t="s">
        <v>4688</v>
      </c>
      <c r="C2280">
        <v>2413</v>
      </c>
      <c r="D2280">
        <v>1243.75</v>
      </c>
      <c r="E2280">
        <v>226</v>
      </c>
      <c r="F2280">
        <v>0.74</v>
      </c>
      <c r="G2280">
        <v>2277</v>
      </c>
      <c r="H2280">
        <v>94.96</v>
      </c>
    </row>
    <row r="2281" spans="1:8" x14ac:dyDescent="0.25">
      <c r="A2281" t="s">
        <v>4689</v>
      </c>
      <c r="B2281" t="s">
        <v>4690</v>
      </c>
      <c r="C2281">
        <v>434</v>
      </c>
      <c r="D2281">
        <v>1242.29</v>
      </c>
      <c r="E2281">
        <v>53</v>
      </c>
      <c r="F2281">
        <v>6.48</v>
      </c>
      <c r="G2281">
        <v>2278</v>
      </c>
      <c r="H2281">
        <v>94.97</v>
      </c>
    </row>
    <row r="2282" spans="1:8" x14ac:dyDescent="0.25">
      <c r="A2282" t="s">
        <v>4691</v>
      </c>
      <c r="B2282" t="s">
        <v>4692</v>
      </c>
      <c r="C2282">
        <v>294</v>
      </c>
      <c r="D2282">
        <v>1236.6600000000001</v>
      </c>
      <c r="E2282">
        <v>78</v>
      </c>
      <c r="F2282">
        <v>4.3499999999999996</v>
      </c>
      <c r="G2282">
        <v>2279</v>
      </c>
      <c r="H2282">
        <v>94.98</v>
      </c>
    </row>
    <row r="2283" spans="1:8" x14ac:dyDescent="0.25">
      <c r="A2283" t="s">
        <v>4693</v>
      </c>
      <c r="B2283" t="s">
        <v>4694</v>
      </c>
      <c r="C2283">
        <v>607</v>
      </c>
      <c r="D2283">
        <v>1234.27</v>
      </c>
      <c r="E2283">
        <v>20</v>
      </c>
      <c r="F2283">
        <v>3.62</v>
      </c>
      <c r="G2283">
        <v>2280</v>
      </c>
      <c r="H2283">
        <v>94.98</v>
      </c>
    </row>
    <row r="2284" spans="1:8" x14ac:dyDescent="0.25">
      <c r="A2284" t="s">
        <v>4695</v>
      </c>
      <c r="B2284" t="s">
        <v>4696</v>
      </c>
      <c r="C2284">
        <v>1167</v>
      </c>
      <c r="D2284">
        <v>1233.2</v>
      </c>
      <c r="E2284">
        <v>218</v>
      </c>
      <c r="F2284">
        <v>1.37</v>
      </c>
      <c r="G2284">
        <v>2281</v>
      </c>
      <c r="H2284">
        <v>94.99</v>
      </c>
    </row>
    <row r="2285" spans="1:8" x14ac:dyDescent="0.25">
      <c r="A2285" t="s">
        <v>4697</v>
      </c>
      <c r="B2285" t="s">
        <v>4698</v>
      </c>
      <c r="C2285">
        <v>1406</v>
      </c>
      <c r="D2285">
        <v>1232.43</v>
      </c>
      <c r="E2285">
        <v>116</v>
      </c>
      <c r="F2285">
        <v>1.08</v>
      </c>
      <c r="G2285">
        <v>2282</v>
      </c>
      <c r="H2285">
        <v>94.99</v>
      </c>
    </row>
    <row r="2286" spans="1:8" x14ac:dyDescent="0.25">
      <c r="A2286" t="s">
        <v>4699</v>
      </c>
      <c r="B2286" t="s">
        <v>4700</v>
      </c>
      <c r="C2286">
        <v>879</v>
      </c>
      <c r="D2286">
        <v>1231.51</v>
      </c>
      <c r="E2286">
        <v>82</v>
      </c>
      <c r="F2286">
        <v>1.6</v>
      </c>
      <c r="G2286">
        <v>2283</v>
      </c>
      <c r="H2286">
        <v>95</v>
      </c>
    </row>
    <row r="2287" spans="1:8" x14ac:dyDescent="0.25">
      <c r="A2287" t="s">
        <v>4701</v>
      </c>
      <c r="B2287" t="s">
        <v>4702</v>
      </c>
      <c r="C2287">
        <v>373</v>
      </c>
      <c r="D2287">
        <v>1229.82</v>
      </c>
      <c r="E2287">
        <v>36</v>
      </c>
      <c r="F2287">
        <v>3.83</v>
      </c>
      <c r="G2287">
        <v>2284</v>
      </c>
      <c r="H2287">
        <v>95.01</v>
      </c>
    </row>
    <row r="2288" spans="1:8" x14ac:dyDescent="0.25">
      <c r="A2288" t="s">
        <v>4703</v>
      </c>
      <c r="B2288" t="s">
        <v>4704</v>
      </c>
      <c r="C2288">
        <v>247</v>
      </c>
      <c r="D2288">
        <v>1227.95</v>
      </c>
      <c r="E2288">
        <v>41</v>
      </c>
      <c r="F2288">
        <v>6.59</v>
      </c>
      <c r="G2288">
        <v>2285</v>
      </c>
      <c r="H2288">
        <v>95.01</v>
      </c>
    </row>
    <row r="2289" spans="1:8" x14ac:dyDescent="0.25">
      <c r="A2289" t="s">
        <v>4705</v>
      </c>
      <c r="B2289" t="s">
        <v>4706</v>
      </c>
      <c r="C2289">
        <v>10057</v>
      </c>
      <c r="D2289">
        <v>1224.3499999999999</v>
      </c>
      <c r="E2289">
        <v>59</v>
      </c>
      <c r="F2289">
        <v>0.94</v>
      </c>
      <c r="G2289">
        <v>2286</v>
      </c>
      <c r="H2289">
        <v>95.02</v>
      </c>
    </row>
    <row r="2290" spans="1:8" x14ac:dyDescent="0.25">
      <c r="A2290" t="s">
        <v>4707</v>
      </c>
      <c r="B2290" t="s">
        <v>4708</v>
      </c>
      <c r="C2290">
        <v>670</v>
      </c>
      <c r="D2290">
        <v>1223.02</v>
      </c>
      <c r="E2290">
        <v>78</v>
      </c>
      <c r="F2290">
        <v>2.36</v>
      </c>
      <c r="G2290">
        <v>2287</v>
      </c>
      <c r="H2290">
        <v>95.03</v>
      </c>
    </row>
    <row r="2291" spans="1:8" x14ac:dyDescent="0.25">
      <c r="A2291" t="s">
        <v>4709</v>
      </c>
      <c r="B2291" t="s">
        <v>4710</v>
      </c>
      <c r="C2291">
        <v>712</v>
      </c>
      <c r="D2291">
        <v>1220.8399999999999</v>
      </c>
      <c r="E2291">
        <v>86</v>
      </c>
      <c r="F2291">
        <v>1.86</v>
      </c>
      <c r="G2291">
        <v>2288</v>
      </c>
      <c r="H2291">
        <v>95.03</v>
      </c>
    </row>
    <row r="2292" spans="1:8" x14ac:dyDescent="0.25">
      <c r="A2292" t="s">
        <v>4711</v>
      </c>
      <c r="B2292" t="s">
        <v>4712</v>
      </c>
      <c r="C2292">
        <v>121</v>
      </c>
      <c r="D2292">
        <v>1220.82</v>
      </c>
      <c r="E2292">
        <v>40</v>
      </c>
      <c r="F2292">
        <v>11.12</v>
      </c>
      <c r="G2292">
        <v>2289</v>
      </c>
      <c r="H2292">
        <v>95.04</v>
      </c>
    </row>
    <row r="2293" spans="1:8" x14ac:dyDescent="0.25">
      <c r="A2293" t="s">
        <v>4713</v>
      </c>
      <c r="B2293" t="s">
        <v>4714</v>
      </c>
      <c r="C2293">
        <v>709</v>
      </c>
      <c r="D2293">
        <v>1217.28</v>
      </c>
      <c r="E2293">
        <v>92</v>
      </c>
      <c r="F2293">
        <v>3</v>
      </c>
      <c r="G2293">
        <v>2290</v>
      </c>
      <c r="H2293">
        <v>95.04</v>
      </c>
    </row>
    <row r="2294" spans="1:8" x14ac:dyDescent="0.25">
      <c r="A2294" t="s">
        <v>4715</v>
      </c>
      <c r="B2294" t="s">
        <v>4716</v>
      </c>
      <c r="C2294">
        <v>1730</v>
      </c>
      <c r="D2294">
        <v>1217.1600000000001</v>
      </c>
      <c r="E2294">
        <v>212</v>
      </c>
      <c r="F2294">
        <v>1.1200000000000001</v>
      </c>
      <c r="G2294">
        <v>2291</v>
      </c>
      <c r="H2294">
        <v>95.05</v>
      </c>
    </row>
    <row r="2295" spans="1:8" x14ac:dyDescent="0.25">
      <c r="A2295" t="s">
        <v>4717</v>
      </c>
      <c r="B2295" t="s">
        <v>4718</v>
      </c>
      <c r="C2295">
        <v>427</v>
      </c>
      <c r="D2295">
        <v>1215.53</v>
      </c>
      <c r="E2295">
        <v>47</v>
      </c>
      <c r="F2295">
        <v>3.24</v>
      </c>
      <c r="G2295">
        <v>2292</v>
      </c>
      <c r="H2295">
        <v>95.06</v>
      </c>
    </row>
    <row r="2296" spans="1:8" x14ac:dyDescent="0.25">
      <c r="A2296" t="s">
        <v>4719</v>
      </c>
      <c r="B2296" t="s">
        <v>4720</v>
      </c>
      <c r="C2296">
        <v>952</v>
      </c>
      <c r="D2296">
        <v>1215.06</v>
      </c>
      <c r="E2296">
        <v>164</v>
      </c>
      <c r="F2296">
        <v>1.51</v>
      </c>
      <c r="G2296">
        <v>2293</v>
      </c>
      <c r="H2296">
        <v>95.06</v>
      </c>
    </row>
    <row r="2297" spans="1:8" x14ac:dyDescent="0.25">
      <c r="A2297" t="s">
        <v>4721</v>
      </c>
      <c r="B2297" t="s">
        <v>4722</v>
      </c>
      <c r="C2297">
        <v>292</v>
      </c>
      <c r="D2297">
        <v>1214.7</v>
      </c>
      <c r="E2297">
        <v>77</v>
      </c>
      <c r="F2297">
        <v>6.49</v>
      </c>
      <c r="G2297">
        <v>2294</v>
      </c>
      <c r="H2297">
        <v>95.07</v>
      </c>
    </row>
    <row r="2298" spans="1:8" x14ac:dyDescent="0.25">
      <c r="A2298" t="s">
        <v>4723</v>
      </c>
      <c r="B2298" t="s">
        <v>4724</v>
      </c>
      <c r="C2298">
        <v>762</v>
      </c>
      <c r="D2298">
        <v>1212.02</v>
      </c>
      <c r="E2298">
        <v>145</v>
      </c>
      <c r="F2298">
        <v>2.09</v>
      </c>
      <c r="G2298">
        <v>2295</v>
      </c>
      <c r="H2298">
        <v>95.07</v>
      </c>
    </row>
    <row r="2299" spans="1:8" x14ac:dyDescent="0.25">
      <c r="A2299" t="s">
        <v>4725</v>
      </c>
      <c r="B2299" t="s">
        <v>4726</v>
      </c>
      <c r="C2299">
        <v>6378</v>
      </c>
      <c r="D2299">
        <v>1211.82</v>
      </c>
      <c r="E2299">
        <v>118</v>
      </c>
      <c r="F2299">
        <v>0.19</v>
      </c>
      <c r="G2299">
        <v>2296</v>
      </c>
      <c r="H2299">
        <v>95.08</v>
      </c>
    </row>
    <row r="2300" spans="1:8" x14ac:dyDescent="0.25">
      <c r="A2300" t="s">
        <v>4727</v>
      </c>
      <c r="B2300" t="s">
        <v>4728</v>
      </c>
      <c r="C2300">
        <v>1847</v>
      </c>
      <c r="D2300">
        <v>1211.6600000000001</v>
      </c>
      <c r="E2300">
        <v>168</v>
      </c>
      <c r="F2300">
        <v>0.77</v>
      </c>
      <c r="G2300">
        <v>2297</v>
      </c>
      <c r="H2300">
        <v>95.09</v>
      </c>
    </row>
    <row r="2301" spans="1:8" x14ac:dyDescent="0.25">
      <c r="A2301" t="s">
        <v>4729</v>
      </c>
      <c r="B2301" t="s">
        <v>4730</v>
      </c>
      <c r="C2301">
        <v>637</v>
      </c>
      <c r="D2301">
        <v>1210.5999999999999</v>
      </c>
      <c r="E2301">
        <v>55</v>
      </c>
      <c r="F2301">
        <v>2.59</v>
      </c>
      <c r="G2301">
        <v>2298</v>
      </c>
      <c r="H2301">
        <v>95.09</v>
      </c>
    </row>
    <row r="2302" spans="1:8" x14ac:dyDescent="0.25">
      <c r="A2302" t="s">
        <v>4731</v>
      </c>
      <c r="B2302" t="s">
        <v>4732</v>
      </c>
      <c r="C2302">
        <v>120</v>
      </c>
      <c r="D2302">
        <v>1210</v>
      </c>
      <c r="E2302">
        <v>29</v>
      </c>
      <c r="F2302">
        <v>12.36</v>
      </c>
      <c r="G2302">
        <v>2299</v>
      </c>
      <c r="H2302">
        <v>95.1</v>
      </c>
    </row>
    <row r="2303" spans="1:8" x14ac:dyDescent="0.25">
      <c r="A2303" t="s">
        <v>4733</v>
      </c>
      <c r="B2303" t="s">
        <v>4734</v>
      </c>
      <c r="C2303">
        <v>609</v>
      </c>
      <c r="D2303">
        <v>1209.33</v>
      </c>
      <c r="E2303">
        <v>140</v>
      </c>
      <c r="F2303">
        <v>2.57</v>
      </c>
      <c r="G2303">
        <v>2300</v>
      </c>
      <c r="H2303">
        <v>95.1</v>
      </c>
    </row>
    <row r="2304" spans="1:8" x14ac:dyDescent="0.25">
      <c r="A2304" t="s">
        <v>4735</v>
      </c>
      <c r="B2304" t="s">
        <v>4736</v>
      </c>
      <c r="C2304">
        <v>314</v>
      </c>
      <c r="D2304">
        <v>1208.06</v>
      </c>
      <c r="E2304">
        <v>73</v>
      </c>
      <c r="F2304">
        <v>6.92</v>
      </c>
      <c r="G2304">
        <v>2301</v>
      </c>
      <c r="H2304">
        <v>95.11</v>
      </c>
    </row>
    <row r="2305" spans="1:8" x14ac:dyDescent="0.25">
      <c r="A2305" t="s">
        <v>4737</v>
      </c>
      <c r="B2305" t="s">
        <v>4738</v>
      </c>
      <c r="C2305">
        <v>937</v>
      </c>
      <c r="D2305">
        <v>1206.33</v>
      </c>
      <c r="E2305">
        <v>119</v>
      </c>
      <c r="F2305">
        <v>1.58</v>
      </c>
      <c r="G2305">
        <v>2302</v>
      </c>
      <c r="H2305">
        <v>95.12</v>
      </c>
    </row>
    <row r="2306" spans="1:8" x14ac:dyDescent="0.25">
      <c r="A2306" t="s">
        <v>4739</v>
      </c>
      <c r="B2306" t="s">
        <v>4740</v>
      </c>
      <c r="C2306">
        <v>948</v>
      </c>
      <c r="D2306">
        <v>1205.25</v>
      </c>
      <c r="E2306">
        <v>77</v>
      </c>
      <c r="F2306">
        <v>1.71</v>
      </c>
      <c r="G2306">
        <v>2303</v>
      </c>
      <c r="H2306">
        <v>95.12</v>
      </c>
    </row>
    <row r="2307" spans="1:8" x14ac:dyDescent="0.25">
      <c r="A2307" t="s">
        <v>4741</v>
      </c>
      <c r="B2307" t="s">
        <v>4742</v>
      </c>
      <c r="C2307">
        <v>315</v>
      </c>
      <c r="D2307">
        <v>1205.0999999999999</v>
      </c>
      <c r="E2307">
        <v>19</v>
      </c>
      <c r="F2307">
        <v>10.53</v>
      </c>
      <c r="G2307">
        <v>2304</v>
      </c>
      <c r="H2307">
        <v>95.13</v>
      </c>
    </row>
    <row r="2308" spans="1:8" x14ac:dyDescent="0.25">
      <c r="A2308" t="s">
        <v>4743</v>
      </c>
      <c r="B2308" t="s">
        <v>4744</v>
      </c>
      <c r="C2308">
        <v>247</v>
      </c>
      <c r="D2308">
        <v>1203.57</v>
      </c>
      <c r="E2308">
        <v>77</v>
      </c>
      <c r="F2308">
        <v>6.11</v>
      </c>
      <c r="G2308">
        <v>2305</v>
      </c>
      <c r="H2308">
        <v>95.13</v>
      </c>
    </row>
    <row r="2309" spans="1:8" x14ac:dyDescent="0.25">
      <c r="A2309" t="s">
        <v>4745</v>
      </c>
      <c r="B2309" t="s">
        <v>4746</v>
      </c>
      <c r="C2309">
        <v>721</v>
      </c>
      <c r="D2309">
        <v>1200.93</v>
      </c>
      <c r="E2309">
        <v>49</v>
      </c>
      <c r="F2309">
        <v>3.99</v>
      </c>
      <c r="G2309">
        <v>2306</v>
      </c>
      <c r="H2309">
        <v>95.14</v>
      </c>
    </row>
    <row r="2310" spans="1:8" x14ac:dyDescent="0.25">
      <c r="A2310" t="s">
        <v>4747</v>
      </c>
      <c r="B2310" t="s">
        <v>4748</v>
      </c>
      <c r="C2310">
        <v>452</v>
      </c>
      <c r="D2310">
        <v>1200.23</v>
      </c>
      <c r="E2310">
        <v>123</v>
      </c>
      <c r="F2310">
        <v>3.05</v>
      </c>
      <c r="G2310">
        <v>2307</v>
      </c>
      <c r="H2310">
        <v>95.15</v>
      </c>
    </row>
    <row r="2311" spans="1:8" x14ac:dyDescent="0.25">
      <c r="A2311" t="s">
        <v>4749</v>
      </c>
      <c r="B2311" t="s">
        <v>4750</v>
      </c>
      <c r="C2311">
        <v>79</v>
      </c>
      <c r="D2311">
        <v>1200</v>
      </c>
      <c r="E2311">
        <v>79</v>
      </c>
      <c r="F2311">
        <v>15.19</v>
      </c>
      <c r="G2311">
        <v>2308</v>
      </c>
      <c r="H2311">
        <v>95.15</v>
      </c>
    </row>
    <row r="2312" spans="1:8" x14ac:dyDescent="0.25">
      <c r="A2312" t="s">
        <v>4751</v>
      </c>
      <c r="B2312" t="s">
        <v>4752</v>
      </c>
      <c r="C2312">
        <v>796</v>
      </c>
      <c r="D2312">
        <v>1199.83</v>
      </c>
      <c r="E2312">
        <v>168</v>
      </c>
      <c r="F2312">
        <v>1.9</v>
      </c>
      <c r="G2312">
        <v>2309</v>
      </c>
      <c r="H2312">
        <v>95.16</v>
      </c>
    </row>
    <row r="2313" spans="1:8" x14ac:dyDescent="0.25">
      <c r="A2313" t="s">
        <v>4753</v>
      </c>
      <c r="B2313" t="s">
        <v>4754</v>
      </c>
      <c r="C2313">
        <v>467</v>
      </c>
      <c r="D2313">
        <v>1199.54</v>
      </c>
      <c r="E2313">
        <v>106</v>
      </c>
      <c r="F2313">
        <v>3.23</v>
      </c>
      <c r="G2313">
        <v>2310</v>
      </c>
      <c r="H2313">
        <v>95.16</v>
      </c>
    </row>
    <row r="2314" spans="1:8" x14ac:dyDescent="0.25">
      <c r="A2314" t="s">
        <v>4755</v>
      </c>
      <c r="B2314" t="s">
        <v>4756</v>
      </c>
      <c r="C2314">
        <v>556</v>
      </c>
      <c r="D2314">
        <v>1198.96</v>
      </c>
      <c r="E2314">
        <v>62</v>
      </c>
      <c r="F2314">
        <v>2.33</v>
      </c>
      <c r="G2314">
        <v>2311</v>
      </c>
      <c r="H2314">
        <v>95.17</v>
      </c>
    </row>
    <row r="2315" spans="1:8" x14ac:dyDescent="0.25">
      <c r="A2315" t="s">
        <v>4757</v>
      </c>
      <c r="B2315" t="s">
        <v>4758</v>
      </c>
      <c r="C2315">
        <v>229</v>
      </c>
      <c r="D2315">
        <v>1198</v>
      </c>
      <c r="E2315">
        <v>83</v>
      </c>
      <c r="F2315">
        <v>7.2</v>
      </c>
      <c r="G2315">
        <v>2312</v>
      </c>
      <c r="H2315">
        <v>95.18</v>
      </c>
    </row>
    <row r="2316" spans="1:8" x14ac:dyDescent="0.25">
      <c r="A2316" t="s">
        <v>4759</v>
      </c>
      <c r="B2316" t="s">
        <v>4760</v>
      </c>
      <c r="C2316">
        <v>113</v>
      </c>
      <c r="D2316">
        <v>1195.1500000000001</v>
      </c>
      <c r="E2316">
        <v>7</v>
      </c>
      <c r="F2316">
        <v>15.36</v>
      </c>
      <c r="G2316">
        <v>2313</v>
      </c>
      <c r="H2316">
        <v>95.18</v>
      </c>
    </row>
    <row r="2317" spans="1:8" x14ac:dyDescent="0.25">
      <c r="A2317" t="s">
        <v>4761</v>
      </c>
      <c r="B2317" t="s">
        <v>4762</v>
      </c>
      <c r="C2317">
        <v>5253</v>
      </c>
      <c r="D2317">
        <v>1191.71</v>
      </c>
      <c r="E2317">
        <v>43</v>
      </c>
      <c r="F2317">
        <v>2.13</v>
      </c>
      <c r="G2317">
        <v>2314</v>
      </c>
      <c r="H2317">
        <v>95.19</v>
      </c>
    </row>
    <row r="2318" spans="1:8" x14ac:dyDescent="0.25">
      <c r="A2318" t="s">
        <v>4763</v>
      </c>
      <c r="B2318" t="s">
        <v>4764</v>
      </c>
      <c r="C2318">
        <v>1842</v>
      </c>
      <c r="D2318">
        <v>1191.69</v>
      </c>
      <c r="E2318">
        <v>59</v>
      </c>
      <c r="F2318">
        <v>2</v>
      </c>
      <c r="G2318">
        <v>2315</v>
      </c>
      <c r="H2318">
        <v>95.19</v>
      </c>
    </row>
    <row r="2319" spans="1:8" x14ac:dyDescent="0.25">
      <c r="A2319" t="s">
        <v>4765</v>
      </c>
      <c r="B2319" t="s">
        <v>4766</v>
      </c>
      <c r="C2319">
        <v>968</v>
      </c>
      <c r="D2319">
        <v>1190.56</v>
      </c>
      <c r="E2319">
        <v>113</v>
      </c>
      <c r="F2319">
        <v>1.28</v>
      </c>
      <c r="G2319">
        <v>2316</v>
      </c>
      <c r="H2319">
        <v>95.2</v>
      </c>
    </row>
    <row r="2320" spans="1:8" x14ac:dyDescent="0.25">
      <c r="A2320" t="s">
        <v>4767</v>
      </c>
      <c r="B2320" t="s">
        <v>4768</v>
      </c>
      <c r="C2320">
        <v>544</v>
      </c>
      <c r="D2320">
        <v>1189.23</v>
      </c>
      <c r="E2320">
        <v>105</v>
      </c>
      <c r="F2320">
        <v>3.07</v>
      </c>
      <c r="G2320">
        <v>2317</v>
      </c>
      <c r="H2320">
        <v>95.21</v>
      </c>
    </row>
    <row r="2321" spans="1:8" x14ac:dyDescent="0.25">
      <c r="A2321" t="s">
        <v>4769</v>
      </c>
      <c r="B2321" t="s">
        <v>4770</v>
      </c>
      <c r="C2321">
        <v>620</v>
      </c>
      <c r="D2321">
        <v>1188.6400000000001</v>
      </c>
      <c r="E2321">
        <v>81</v>
      </c>
      <c r="F2321">
        <v>2.89</v>
      </c>
      <c r="G2321">
        <v>2318</v>
      </c>
      <c r="H2321">
        <v>95.21</v>
      </c>
    </row>
    <row r="2322" spans="1:8" x14ac:dyDescent="0.25">
      <c r="A2322" t="s">
        <v>4771</v>
      </c>
      <c r="B2322" t="s">
        <v>4772</v>
      </c>
      <c r="C2322">
        <v>3863</v>
      </c>
      <c r="D2322">
        <v>1188.49</v>
      </c>
      <c r="E2322">
        <v>188</v>
      </c>
      <c r="F2322">
        <v>0.45</v>
      </c>
      <c r="G2322">
        <v>2319</v>
      </c>
      <c r="H2322">
        <v>95.22</v>
      </c>
    </row>
    <row r="2323" spans="1:8" x14ac:dyDescent="0.25">
      <c r="A2323" t="s">
        <v>4773</v>
      </c>
      <c r="B2323" t="s">
        <v>4774</v>
      </c>
      <c r="C2323">
        <v>6842</v>
      </c>
      <c r="D2323">
        <v>1186.9000000000001</v>
      </c>
      <c r="E2323">
        <v>25</v>
      </c>
      <c r="F2323">
        <v>1.21</v>
      </c>
      <c r="G2323">
        <v>2320</v>
      </c>
      <c r="H2323">
        <v>95.22</v>
      </c>
    </row>
    <row r="2324" spans="1:8" x14ac:dyDescent="0.25">
      <c r="A2324" t="s">
        <v>4775</v>
      </c>
      <c r="B2324" t="s">
        <v>4776</v>
      </c>
      <c r="C2324">
        <v>197</v>
      </c>
      <c r="D2324">
        <v>1185.07</v>
      </c>
      <c r="E2324">
        <v>74</v>
      </c>
      <c r="F2324">
        <v>7.27</v>
      </c>
      <c r="G2324">
        <v>2321</v>
      </c>
      <c r="H2324">
        <v>95.23</v>
      </c>
    </row>
    <row r="2325" spans="1:8" x14ac:dyDescent="0.25">
      <c r="A2325" t="s">
        <v>4777</v>
      </c>
      <c r="B2325" t="s">
        <v>4778</v>
      </c>
      <c r="C2325">
        <v>442</v>
      </c>
      <c r="D2325">
        <v>1184.42</v>
      </c>
      <c r="E2325">
        <v>57</v>
      </c>
      <c r="F2325">
        <v>3.36</v>
      </c>
      <c r="G2325">
        <v>2322</v>
      </c>
      <c r="H2325">
        <v>95.24</v>
      </c>
    </row>
    <row r="2326" spans="1:8" x14ac:dyDescent="0.25">
      <c r="A2326" t="s">
        <v>4779</v>
      </c>
      <c r="B2326" t="s">
        <v>4780</v>
      </c>
      <c r="C2326">
        <v>926</v>
      </c>
      <c r="D2326">
        <v>1183.82</v>
      </c>
      <c r="E2326">
        <v>53</v>
      </c>
      <c r="F2326">
        <v>5.39</v>
      </c>
      <c r="G2326">
        <v>2323</v>
      </c>
      <c r="H2326">
        <v>95.24</v>
      </c>
    </row>
    <row r="2327" spans="1:8" x14ac:dyDescent="0.25">
      <c r="A2327" t="s">
        <v>4781</v>
      </c>
      <c r="B2327" t="s">
        <v>4782</v>
      </c>
      <c r="C2327">
        <v>2707</v>
      </c>
      <c r="D2327">
        <v>1179.43</v>
      </c>
      <c r="E2327">
        <v>128</v>
      </c>
      <c r="F2327">
        <v>0.5</v>
      </c>
      <c r="G2327">
        <v>2324</v>
      </c>
      <c r="H2327">
        <v>95.25</v>
      </c>
    </row>
    <row r="2328" spans="1:8" x14ac:dyDescent="0.25">
      <c r="A2328" t="s">
        <v>4783</v>
      </c>
      <c r="B2328" t="s">
        <v>4784</v>
      </c>
      <c r="C2328">
        <v>2124</v>
      </c>
      <c r="D2328">
        <v>1179.42</v>
      </c>
      <c r="E2328">
        <v>81</v>
      </c>
      <c r="F2328">
        <v>1.24</v>
      </c>
      <c r="G2328">
        <v>2325</v>
      </c>
      <c r="H2328">
        <v>95.25</v>
      </c>
    </row>
    <row r="2329" spans="1:8" x14ac:dyDescent="0.25">
      <c r="A2329" t="s">
        <v>4785</v>
      </c>
      <c r="B2329" t="s">
        <v>4786</v>
      </c>
      <c r="C2329">
        <v>299</v>
      </c>
      <c r="D2329">
        <v>1179.17</v>
      </c>
      <c r="E2329">
        <v>26</v>
      </c>
      <c r="F2329">
        <v>6.82</v>
      </c>
      <c r="G2329">
        <v>2326</v>
      </c>
      <c r="H2329">
        <v>95.26</v>
      </c>
    </row>
    <row r="2330" spans="1:8" x14ac:dyDescent="0.25">
      <c r="A2330" t="s">
        <v>4787</v>
      </c>
      <c r="B2330" t="s">
        <v>4433</v>
      </c>
      <c r="C2330">
        <v>272</v>
      </c>
      <c r="D2330">
        <v>1178.48</v>
      </c>
      <c r="E2330">
        <v>54</v>
      </c>
      <c r="F2330">
        <v>4.6100000000000003</v>
      </c>
      <c r="G2330">
        <v>2327</v>
      </c>
      <c r="H2330">
        <v>95.26</v>
      </c>
    </row>
    <row r="2331" spans="1:8" x14ac:dyDescent="0.25">
      <c r="A2331" t="s">
        <v>4788</v>
      </c>
      <c r="B2331" t="s">
        <v>4789</v>
      </c>
      <c r="C2331">
        <v>2840</v>
      </c>
      <c r="D2331">
        <v>1176.8</v>
      </c>
      <c r="E2331">
        <v>102</v>
      </c>
      <c r="F2331">
        <v>0.42</v>
      </c>
      <c r="G2331">
        <v>2328</v>
      </c>
      <c r="H2331">
        <v>95.27</v>
      </c>
    </row>
    <row r="2332" spans="1:8" x14ac:dyDescent="0.25">
      <c r="A2332" t="s">
        <v>4790</v>
      </c>
      <c r="B2332" t="s">
        <v>4791</v>
      </c>
      <c r="C2332">
        <v>1355</v>
      </c>
      <c r="D2332">
        <v>1176.17</v>
      </c>
      <c r="E2332">
        <v>88</v>
      </c>
      <c r="F2332">
        <v>1.0900000000000001</v>
      </c>
      <c r="G2332">
        <v>2329</v>
      </c>
      <c r="H2332">
        <v>95.28</v>
      </c>
    </row>
    <row r="2333" spans="1:8" x14ac:dyDescent="0.25">
      <c r="A2333" t="s">
        <v>4792</v>
      </c>
      <c r="B2333" t="s">
        <v>4793</v>
      </c>
      <c r="C2333">
        <v>1270</v>
      </c>
      <c r="D2333">
        <v>1175.1500000000001</v>
      </c>
      <c r="E2333">
        <v>158</v>
      </c>
      <c r="F2333">
        <v>1.19</v>
      </c>
      <c r="G2333">
        <v>2330</v>
      </c>
      <c r="H2333">
        <v>95.28</v>
      </c>
    </row>
    <row r="2334" spans="1:8" x14ac:dyDescent="0.25">
      <c r="A2334" t="s">
        <v>4794</v>
      </c>
      <c r="B2334" t="s">
        <v>4795</v>
      </c>
      <c r="C2334">
        <v>360</v>
      </c>
      <c r="D2334">
        <v>1173.81</v>
      </c>
      <c r="E2334">
        <v>41</v>
      </c>
      <c r="F2334">
        <v>3.93</v>
      </c>
      <c r="G2334">
        <v>2331</v>
      </c>
      <c r="H2334">
        <v>95.29</v>
      </c>
    </row>
    <row r="2335" spans="1:8" x14ac:dyDescent="0.25">
      <c r="A2335" t="s">
        <v>4796</v>
      </c>
      <c r="B2335" t="s">
        <v>4797</v>
      </c>
      <c r="C2335">
        <v>1449</v>
      </c>
      <c r="D2335">
        <v>1171.23</v>
      </c>
      <c r="E2335">
        <v>72</v>
      </c>
      <c r="F2335">
        <v>1.36</v>
      </c>
      <c r="G2335">
        <v>2332</v>
      </c>
      <c r="H2335">
        <v>95.29</v>
      </c>
    </row>
    <row r="2336" spans="1:8" x14ac:dyDescent="0.25">
      <c r="A2336" t="s">
        <v>4798</v>
      </c>
      <c r="B2336" t="s">
        <v>4799</v>
      </c>
      <c r="C2336">
        <v>3212</v>
      </c>
      <c r="D2336">
        <v>1171.02</v>
      </c>
      <c r="E2336">
        <v>197</v>
      </c>
      <c r="F2336">
        <v>0.67</v>
      </c>
      <c r="G2336">
        <v>2333</v>
      </c>
      <c r="H2336">
        <v>95.3</v>
      </c>
    </row>
    <row r="2337" spans="1:8" x14ac:dyDescent="0.25">
      <c r="A2337" t="s">
        <v>4800</v>
      </c>
      <c r="B2337" t="s">
        <v>4801</v>
      </c>
      <c r="C2337">
        <v>2771</v>
      </c>
      <c r="D2337">
        <v>1168.8399999999999</v>
      </c>
      <c r="E2337">
        <v>295</v>
      </c>
      <c r="F2337">
        <v>0.51</v>
      </c>
      <c r="G2337">
        <v>2334</v>
      </c>
      <c r="H2337">
        <v>95.31</v>
      </c>
    </row>
    <row r="2338" spans="1:8" x14ac:dyDescent="0.25">
      <c r="A2338" t="s">
        <v>4802</v>
      </c>
      <c r="B2338" t="s">
        <v>4803</v>
      </c>
      <c r="C2338">
        <v>736</v>
      </c>
      <c r="D2338">
        <v>1167.3699999999999</v>
      </c>
      <c r="E2338">
        <v>92</v>
      </c>
      <c r="F2338">
        <v>1.9</v>
      </c>
      <c r="G2338">
        <v>2335</v>
      </c>
      <c r="H2338">
        <v>95.31</v>
      </c>
    </row>
    <row r="2339" spans="1:8" x14ac:dyDescent="0.25">
      <c r="A2339" t="s">
        <v>4804</v>
      </c>
      <c r="B2339" t="s">
        <v>4805</v>
      </c>
      <c r="C2339">
        <v>557</v>
      </c>
      <c r="D2339">
        <v>1166</v>
      </c>
      <c r="E2339">
        <v>79</v>
      </c>
      <c r="F2339">
        <v>2.56</v>
      </c>
      <c r="G2339">
        <v>2336</v>
      </c>
      <c r="H2339">
        <v>95.32</v>
      </c>
    </row>
    <row r="2340" spans="1:8" x14ac:dyDescent="0.25">
      <c r="A2340" t="s">
        <v>4806</v>
      </c>
      <c r="B2340" t="s">
        <v>4807</v>
      </c>
      <c r="C2340">
        <v>579</v>
      </c>
      <c r="D2340">
        <v>1164.98</v>
      </c>
      <c r="E2340">
        <v>71</v>
      </c>
      <c r="F2340">
        <v>2.39</v>
      </c>
      <c r="G2340">
        <v>2337</v>
      </c>
      <c r="H2340">
        <v>95.32</v>
      </c>
    </row>
    <row r="2341" spans="1:8" x14ac:dyDescent="0.25">
      <c r="A2341" t="s">
        <v>4808</v>
      </c>
      <c r="B2341" t="s">
        <v>4809</v>
      </c>
      <c r="C2341">
        <v>1689</v>
      </c>
      <c r="D2341">
        <v>1164.5</v>
      </c>
      <c r="E2341">
        <v>221</v>
      </c>
      <c r="F2341">
        <v>1.27</v>
      </c>
      <c r="G2341">
        <v>2338</v>
      </c>
      <c r="H2341">
        <v>95.33</v>
      </c>
    </row>
    <row r="2342" spans="1:8" x14ac:dyDescent="0.25">
      <c r="A2342" t="s">
        <v>4810</v>
      </c>
      <c r="B2342" t="s">
        <v>4811</v>
      </c>
      <c r="C2342">
        <v>2027</v>
      </c>
      <c r="D2342">
        <v>1164.08</v>
      </c>
      <c r="E2342">
        <v>168</v>
      </c>
      <c r="F2342">
        <v>1.07</v>
      </c>
      <c r="G2342">
        <v>2339</v>
      </c>
      <c r="H2342">
        <v>95.33</v>
      </c>
    </row>
    <row r="2343" spans="1:8" x14ac:dyDescent="0.25">
      <c r="A2343" t="s">
        <v>4812</v>
      </c>
      <c r="B2343" t="s">
        <v>4813</v>
      </c>
      <c r="C2343">
        <v>2627</v>
      </c>
      <c r="D2343">
        <v>1163.45</v>
      </c>
      <c r="E2343">
        <v>120</v>
      </c>
      <c r="F2343">
        <v>0.47</v>
      </c>
      <c r="G2343">
        <v>2340</v>
      </c>
      <c r="H2343">
        <v>95.34</v>
      </c>
    </row>
    <row r="2344" spans="1:8" x14ac:dyDescent="0.25">
      <c r="A2344" t="s">
        <v>4814</v>
      </c>
      <c r="B2344" t="s">
        <v>4815</v>
      </c>
      <c r="C2344">
        <v>2655</v>
      </c>
      <c r="D2344">
        <v>1163.22</v>
      </c>
      <c r="E2344">
        <v>264</v>
      </c>
      <c r="F2344">
        <v>0.56999999999999995</v>
      </c>
      <c r="G2344">
        <v>2341</v>
      </c>
      <c r="H2344">
        <v>95.35</v>
      </c>
    </row>
    <row r="2345" spans="1:8" x14ac:dyDescent="0.25">
      <c r="A2345" t="s">
        <v>4816</v>
      </c>
      <c r="B2345" t="s">
        <v>4817</v>
      </c>
      <c r="C2345">
        <v>421</v>
      </c>
      <c r="D2345">
        <v>1162.8900000000001</v>
      </c>
      <c r="E2345">
        <v>29</v>
      </c>
      <c r="F2345">
        <v>3.35</v>
      </c>
      <c r="G2345">
        <v>2342</v>
      </c>
      <c r="H2345">
        <v>95.35</v>
      </c>
    </row>
    <row r="2346" spans="1:8" x14ac:dyDescent="0.25">
      <c r="A2346" t="s">
        <v>4818</v>
      </c>
      <c r="B2346" t="s">
        <v>4819</v>
      </c>
      <c r="C2346">
        <v>116</v>
      </c>
      <c r="D2346">
        <v>1160.56</v>
      </c>
      <c r="E2346">
        <v>72</v>
      </c>
      <c r="F2346">
        <v>10.57</v>
      </c>
      <c r="G2346">
        <v>2343</v>
      </c>
      <c r="H2346">
        <v>95.36</v>
      </c>
    </row>
    <row r="2347" spans="1:8" x14ac:dyDescent="0.25">
      <c r="A2347" t="s">
        <v>4820</v>
      </c>
      <c r="B2347" t="s">
        <v>4821</v>
      </c>
      <c r="C2347">
        <v>105</v>
      </c>
      <c r="D2347">
        <v>1159.08</v>
      </c>
      <c r="E2347">
        <v>38</v>
      </c>
      <c r="F2347">
        <v>16.3</v>
      </c>
      <c r="G2347">
        <v>2344</v>
      </c>
      <c r="H2347">
        <v>95.36</v>
      </c>
    </row>
    <row r="2348" spans="1:8" x14ac:dyDescent="0.25">
      <c r="A2348" t="s">
        <v>4822</v>
      </c>
      <c r="B2348" t="s">
        <v>4823</v>
      </c>
      <c r="C2348">
        <v>964</v>
      </c>
      <c r="D2348">
        <v>1158.28</v>
      </c>
      <c r="E2348">
        <v>86</v>
      </c>
      <c r="F2348">
        <v>1.47</v>
      </c>
      <c r="G2348">
        <v>2345</v>
      </c>
      <c r="H2348">
        <v>95.37</v>
      </c>
    </row>
    <row r="2349" spans="1:8" x14ac:dyDescent="0.25">
      <c r="A2349" t="s">
        <v>4824</v>
      </c>
      <c r="B2349" t="s">
        <v>4825</v>
      </c>
      <c r="C2349">
        <v>43</v>
      </c>
      <c r="D2349">
        <v>1157.9000000000001</v>
      </c>
      <c r="E2349">
        <v>17</v>
      </c>
      <c r="F2349">
        <v>27.95</v>
      </c>
      <c r="G2349">
        <v>2346</v>
      </c>
      <c r="H2349">
        <v>95.38</v>
      </c>
    </row>
    <row r="2350" spans="1:8" x14ac:dyDescent="0.25">
      <c r="A2350" t="s">
        <v>4826</v>
      </c>
      <c r="B2350" t="s">
        <v>4827</v>
      </c>
      <c r="C2350">
        <v>1267</v>
      </c>
      <c r="D2350">
        <v>1157.25</v>
      </c>
      <c r="E2350">
        <v>220</v>
      </c>
      <c r="F2350">
        <v>1.1100000000000001</v>
      </c>
      <c r="G2350">
        <v>2347</v>
      </c>
      <c r="H2350">
        <v>95.38</v>
      </c>
    </row>
    <row r="2351" spans="1:8" x14ac:dyDescent="0.25">
      <c r="A2351" t="s">
        <v>4828</v>
      </c>
      <c r="B2351" t="s">
        <v>4829</v>
      </c>
      <c r="C2351">
        <v>881</v>
      </c>
      <c r="D2351">
        <v>1156.93</v>
      </c>
      <c r="E2351">
        <v>83</v>
      </c>
      <c r="F2351">
        <v>1.77</v>
      </c>
      <c r="G2351">
        <v>2348</v>
      </c>
      <c r="H2351">
        <v>95.39</v>
      </c>
    </row>
    <row r="2352" spans="1:8" x14ac:dyDescent="0.25">
      <c r="A2352" t="s">
        <v>4830</v>
      </c>
      <c r="B2352" t="s">
        <v>4831</v>
      </c>
      <c r="C2352">
        <v>2882</v>
      </c>
      <c r="D2352">
        <v>1155.67</v>
      </c>
      <c r="E2352">
        <v>119</v>
      </c>
      <c r="F2352">
        <v>0.47</v>
      </c>
      <c r="G2352">
        <v>2349</v>
      </c>
      <c r="H2352">
        <v>95.39</v>
      </c>
    </row>
    <row r="2353" spans="1:8" x14ac:dyDescent="0.25">
      <c r="A2353" t="s">
        <v>4832</v>
      </c>
      <c r="B2353" t="s">
        <v>4833</v>
      </c>
      <c r="C2353">
        <v>1216</v>
      </c>
      <c r="D2353">
        <v>1155.08</v>
      </c>
      <c r="E2353">
        <v>142</v>
      </c>
      <c r="F2353">
        <v>1.1499999999999999</v>
      </c>
      <c r="G2353">
        <v>2350</v>
      </c>
      <c r="H2353">
        <v>95.4</v>
      </c>
    </row>
    <row r="2354" spans="1:8" x14ac:dyDescent="0.25">
      <c r="A2354" t="s">
        <v>4834</v>
      </c>
      <c r="B2354" t="s">
        <v>4835</v>
      </c>
      <c r="C2354">
        <v>1140</v>
      </c>
      <c r="D2354">
        <v>1153.2</v>
      </c>
      <c r="E2354">
        <v>153</v>
      </c>
      <c r="F2354">
        <v>1.41</v>
      </c>
      <c r="G2354">
        <v>2351</v>
      </c>
      <c r="H2354">
        <v>95.4</v>
      </c>
    </row>
    <row r="2355" spans="1:8" x14ac:dyDescent="0.25">
      <c r="A2355" t="s">
        <v>4836</v>
      </c>
      <c r="B2355" t="s">
        <v>4837</v>
      </c>
      <c r="C2355">
        <v>779</v>
      </c>
      <c r="D2355">
        <v>1152.98</v>
      </c>
      <c r="E2355">
        <v>94</v>
      </c>
      <c r="F2355">
        <v>1.71</v>
      </c>
      <c r="G2355">
        <v>2352</v>
      </c>
      <c r="H2355">
        <v>95.41</v>
      </c>
    </row>
    <row r="2356" spans="1:8" x14ac:dyDescent="0.25">
      <c r="A2356" t="s">
        <v>4838</v>
      </c>
      <c r="B2356" t="s">
        <v>4839</v>
      </c>
      <c r="C2356">
        <v>3171</v>
      </c>
      <c r="D2356">
        <v>1152.47</v>
      </c>
      <c r="E2356">
        <v>52</v>
      </c>
      <c r="F2356">
        <v>1.7</v>
      </c>
      <c r="G2356">
        <v>2353</v>
      </c>
      <c r="H2356">
        <v>95.42</v>
      </c>
    </row>
    <row r="2357" spans="1:8" x14ac:dyDescent="0.25">
      <c r="A2357" t="s">
        <v>4840</v>
      </c>
      <c r="B2357" t="s">
        <v>4841</v>
      </c>
      <c r="C2357">
        <v>694</v>
      </c>
      <c r="D2357">
        <v>1152.02</v>
      </c>
      <c r="E2357">
        <v>47</v>
      </c>
      <c r="F2357">
        <v>3.07</v>
      </c>
      <c r="G2357">
        <v>2354</v>
      </c>
      <c r="H2357">
        <v>95.42</v>
      </c>
    </row>
    <row r="2358" spans="1:8" x14ac:dyDescent="0.25">
      <c r="A2358" t="s">
        <v>4842</v>
      </c>
      <c r="B2358" t="s">
        <v>4843</v>
      </c>
      <c r="C2358">
        <v>2330</v>
      </c>
      <c r="D2358">
        <v>1149.73</v>
      </c>
      <c r="E2358">
        <v>49</v>
      </c>
      <c r="F2358">
        <v>4.47</v>
      </c>
      <c r="G2358">
        <v>2355</v>
      </c>
      <c r="H2358">
        <v>95.43</v>
      </c>
    </row>
    <row r="2359" spans="1:8" x14ac:dyDescent="0.25">
      <c r="A2359" t="s">
        <v>4844</v>
      </c>
      <c r="B2359" t="s">
        <v>4845</v>
      </c>
      <c r="C2359">
        <v>296</v>
      </c>
      <c r="D2359">
        <v>1147.28</v>
      </c>
      <c r="E2359">
        <v>68</v>
      </c>
      <c r="F2359">
        <v>4.45</v>
      </c>
      <c r="G2359">
        <v>2356</v>
      </c>
      <c r="H2359">
        <v>95.43</v>
      </c>
    </row>
    <row r="2360" spans="1:8" x14ac:dyDescent="0.25">
      <c r="A2360" t="s">
        <v>4846</v>
      </c>
      <c r="B2360" t="s">
        <v>4847</v>
      </c>
      <c r="C2360">
        <v>431</v>
      </c>
      <c r="D2360">
        <v>1146.67</v>
      </c>
      <c r="E2360">
        <v>134</v>
      </c>
      <c r="F2360">
        <v>3.05</v>
      </c>
      <c r="G2360">
        <v>2357</v>
      </c>
      <c r="H2360">
        <v>95.44</v>
      </c>
    </row>
    <row r="2361" spans="1:8" x14ac:dyDescent="0.25">
      <c r="A2361" t="s">
        <v>4848</v>
      </c>
      <c r="B2361" t="s">
        <v>4849</v>
      </c>
      <c r="C2361">
        <v>818</v>
      </c>
      <c r="D2361">
        <v>1145.7</v>
      </c>
      <c r="E2361">
        <v>214</v>
      </c>
      <c r="F2361">
        <v>1.61</v>
      </c>
      <c r="G2361">
        <v>2358</v>
      </c>
      <c r="H2361">
        <v>95.44</v>
      </c>
    </row>
    <row r="2362" spans="1:8" x14ac:dyDescent="0.25">
      <c r="A2362" t="s">
        <v>4850</v>
      </c>
      <c r="B2362" t="s">
        <v>4851</v>
      </c>
      <c r="C2362">
        <v>1252</v>
      </c>
      <c r="D2362">
        <v>1145.26</v>
      </c>
      <c r="E2362">
        <v>10</v>
      </c>
      <c r="F2362">
        <v>6.41</v>
      </c>
      <c r="G2362">
        <v>2359</v>
      </c>
      <c r="H2362">
        <v>95.45</v>
      </c>
    </row>
    <row r="2363" spans="1:8" x14ac:dyDescent="0.25">
      <c r="A2363" t="s">
        <v>4852</v>
      </c>
      <c r="B2363" t="s">
        <v>4853</v>
      </c>
      <c r="C2363">
        <v>835</v>
      </c>
      <c r="D2363">
        <v>1145.2</v>
      </c>
      <c r="E2363">
        <v>198</v>
      </c>
      <c r="F2363">
        <v>1.87</v>
      </c>
      <c r="G2363">
        <v>2360</v>
      </c>
      <c r="H2363">
        <v>95.46</v>
      </c>
    </row>
    <row r="2364" spans="1:8" x14ac:dyDescent="0.25">
      <c r="A2364" t="s">
        <v>4854</v>
      </c>
      <c r="B2364" t="s">
        <v>4855</v>
      </c>
      <c r="C2364">
        <v>586</v>
      </c>
      <c r="D2364">
        <v>1144.43</v>
      </c>
      <c r="E2364">
        <v>128</v>
      </c>
      <c r="F2364">
        <v>2.68</v>
      </c>
      <c r="G2364">
        <v>2361</v>
      </c>
      <c r="H2364">
        <v>95.46</v>
      </c>
    </row>
    <row r="2365" spans="1:8" x14ac:dyDescent="0.25">
      <c r="A2365" t="s">
        <v>4856</v>
      </c>
      <c r="B2365" t="s">
        <v>4857</v>
      </c>
      <c r="C2365">
        <v>2815</v>
      </c>
      <c r="D2365">
        <v>1144.3</v>
      </c>
      <c r="E2365">
        <v>94</v>
      </c>
      <c r="F2365">
        <v>0.42</v>
      </c>
      <c r="G2365">
        <v>2362</v>
      </c>
      <c r="H2365">
        <v>95.47</v>
      </c>
    </row>
    <row r="2366" spans="1:8" x14ac:dyDescent="0.25">
      <c r="A2366" t="s">
        <v>4858</v>
      </c>
      <c r="B2366" t="s">
        <v>4859</v>
      </c>
      <c r="C2366">
        <v>333</v>
      </c>
      <c r="D2366">
        <v>1143.97</v>
      </c>
      <c r="E2366">
        <v>81</v>
      </c>
      <c r="F2366">
        <v>4.72</v>
      </c>
      <c r="G2366">
        <v>2363</v>
      </c>
      <c r="H2366">
        <v>95.47</v>
      </c>
    </row>
    <row r="2367" spans="1:8" x14ac:dyDescent="0.25">
      <c r="A2367" t="s">
        <v>4860</v>
      </c>
      <c r="B2367" t="s">
        <v>4861</v>
      </c>
      <c r="C2367">
        <v>609</v>
      </c>
      <c r="D2367">
        <v>1142.02</v>
      </c>
      <c r="E2367">
        <v>78</v>
      </c>
      <c r="F2367">
        <v>2.4500000000000002</v>
      </c>
      <c r="G2367">
        <v>2364</v>
      </c>
      <c r="H2367">
        <v>95.48</v>
      </c>
    </row>
    <row r="2368" spans="1:8" x14ac:dyDescent="0.25">
      <c r="A2368" t="s">
        <v>4862</v>
      </c>
      <c r="B2368" t="s">
        <v>4863</v>
      </c>
      <c r="C2368">
        <v>1760</v>
      </c>
      <c r="D2368">
        <v>1139.24</v>
      </c>
      <c r="E2368">
        <v>130</v>
      </c>
      <c r="F2368">
        <v>0.74</v>
      </c>
      <c r="G2368">
        <v>2365</v>
      </c>
      <c r="H2368">
        <v>95.48</v>
      </c>
    </row>
    <row r="2369" spans="1:8" x14ac:dyDescent="0.25">
      <c r="A2369" t="s">
        <v>4864</v>
      </c>
      <c r="B2369" t="s">
        <v>4865</v>
      </c>
      <c r="C2369">
        <v>11520</v>
      </c>
      <c r="D2369">
        <v>1138.04</v>
      </c>
      <c r="E2369">
        <v>23</v>
      </c>
      <c r="F2369">
        <v>0.67</v>
      </c>
      <c r="G2369">
        <v>2366</v>
      </c>
      <c r="H2369">
        <v>95.49</v>
      </c>
    </row>
    <row r="2370" spans="1:8" x14ac:dyDescent="0.25">
      <c r="A2370" t="s">
        <v>4866</v>
      </c>
      <c r="B2370" t="s">
        <v>4867</v>
      </c>
      <c r="C2370">
        <v>217</v>
      </c>
      <c r="D2370">
        <v>1136.19</v>
      </c>
      <c r="E2370">
        <v>40</v>
      </c>
      <c r="F2370">
        <v>6.2</v>
      </c>
      <c r="G2370">
        <v>2367</v>
      </c>
      <c r="H2370">
        <v>95.5</v>
      </c>
    </row>
    <row r="2371" spans="1:8" x14ac:dyDescent="0.25">
      <c r="A2371" t="s">
        <v>4868</v>
      </c>
      <c r="B2371" t="s">
        <v>4869</v>
      </c>
      <c r="C2371">
        <v>1795</v>
      </c>
      <c r="D2371">
        <v>1136.0999999999999</v>
      </c>
      <c r="E2371">
        <v>144</v>
      </c>
      <c r="F2371">
        <v>0.77</v>
      </c>
      <c r="G2371">
        <v>2368</v>
      </c>
      <c r="H2371">
        <v>95.5</v>
      </c>
    </row>
    <row r="2372" spans="1:8" x14ac:dyDescent="0.25">
      <c r="A2372" t="s">
        <v>4870</v>
      </c>
      <c r="B2372" t="s">
        <v>4871</v>
      </c>
      <c r="C2372">
        <v>2719</v>
      </c>
      <c r="D2372">
        <v>1135.6300000000001</v>
      </c>
      <c r="E2372">
        <v>218</v>
      </c>
      <c r="F2372">
        <v>0.51</v>
      </c>
      <c r="G2372">
        <v>2369</v>
      </c>
      <c r="H2372">
        <v>95.51</v>
      </c>
    </row>
    <row r="2373" spans="1:8" x14ac:dyDescent="0.25">
      <c r="A2373" t="s">
        <v>4872</v>
      </c>
      <c r="B2373" t="s">
        <v>4873</v>
      </c>
      <c r="C2373">
        <v>421</v>
      </c>
      <c r="D2373">
        <v>1135.22</v>
      </c>
      <c r="E2373">
        <v>103</v>
      </c>
      <c r="F2373">
        <v>5.47</v>
      </c>
      <c r="G2373">
        <v>2370</v>
      </c>
      <c r="H2373">
        <v>95.51</v>
      </c>
    </row>
    <row r="2374" spans="1:8" x14ac:dyDescent="0.25">
      <c r="A2374" t="s">
        <v>4874</v>
      </c>
      <c r="B2374" t="s">
        <v>4875</v>
      </c>
      <c r="C2374">
        <v>5249</v>
      </c>
      <c r="D2374">
        <v>1134.68</v>
      </c>
      <c r="E2374">
        <v>108</v>
      </c>
      <c r="F2374">
        <v>1.28</v>
      </c>
      <c r="G2374">
        <v>2371</v>
      </c>
      <c r="H2374">
        <v>95.52</v>
      </c>
    </row>
    <row r="2375" spans="1:8" x14ac:dyDescent="0.25">
      <c r="A2375" t="s">
        <v>4876</v>
      </c>
      <c r="B2375" t="s">
        <v>4877</v>
      </c>
      <c r="C2375">
        <v>1657</v>
      </c>
      <c r="D2375">
        <v>1134.6400000000001</v>
      </c>
      <c r="E2375">
        <v>193</v>
      </c>
      <c r="F2375">
        <v>0.94</v>
      </c>
      <c r="G2375">
        <v>2372</v>
      </c>
      <c r="H2375">
        <v>95.52</v>
      </c>
    </row>
    <row r="2376" spans="1:8" x14ac:dyDescent="0.25">
      <c r="A2376" t="s">
        <v>4878</v>
      </c>
      <c r="B2376" t="s">
        <v>4879</v>
      </c>
      <c r="C2376">
        <v>1690</v>
      </c>
      <c r="D2376">
        <v>1134.3499999999999</v>
      </c>
      <c r="E2376">
        <v>158</v>
      </c>
      <c r="F2376">
        <v>0.95</v>
      </c>
      <c r="G2376">
        <v>2373</v>
      </c>
      <c r="H2376">
        <v>95.53</v>
      </c>
    </row>
    <row r="2377" spans="1:8" x14ac:dyDescent="0.25">
      <c r="A2377" t="s">
        <v>4880</v>
      </c>
      <c r="B2377" t="s">
        <v>4881</v>
      </c>
      <c r="C2377">
        <v>804</v>
      </c>
      <c r="D2377">
        <v>1130.3699999999999</v>
      </c>
      <c r="E2377">
        <v>71</v>
      </c>
      <c r="F2377">
        <v>2.72</v>
      </c>
      <c r="G2377">
        <v>2374</v>
      </c>
      <c r="H2377">
        <v>95.54</v>
      </c>
    </row>
    <row r="2378" spans="1:8" x14ac:dyDescent="0.25">
      <c r="A2378" t="s">
        <v>4882</v>
      </c>
      <c r="B2378" t="s">
        <v>4883</v>
      </c>
      <c r="C2378">
        <v>2723</v>
      </c>
      <c r="D2378">
        <v>1129.1199999999999</v>
      </c>
      <c r="E2378">
        <v>146</v>
      </c>
      <c r="F2378">
        <v>0.46</v>
      </c>
      <c r="G2378">
        <v>2375</v>
      </c>
      <c r="H2378">
        <v>95.54</v>
      </c>
    </row>
    <row r="2379" spans="1:8" x14ac:dyDescent="0.25">
      <c r="A2379" t="s">
        <v>4884</v>
      </c>
      <c r="B2379" t="s">
        <v>4885</v>
      </c>
      <c r="C2379">
        <v>4322</v>
      </c>
      <c r="D2379">
        <v>1128.8399999999999</v>
      </c>
      <c r="E2379">
        <v>76</v>
      </c>
      <c r="F2379">
        <v>0.28999999999999998</v>
      </c>
      <c r="G2379">
        <v>2376</v>
      </c>
      <c r="H2379">
        <v>95.55</v>
      </c>
    </row>
    <row r="2380" spans="1:8" x14ac:dyDescent="0.25">
      <c r="A2380" t="s">
        <v>4886</v>
      </c>
      <c r="B2380" t="s">
        <v>4887</v>
      </c>
      <c r="C2380">
        <v>895</v>
      </c>
      <c r="D2380">
        <v>1128.4000000000001</v>
      </c>
      <c r="E2380">
        <v>68</v>
      </c>
      <c r="F2380">
        <v>2.44</v>
      </c>
      <c r="G2380">
        <v>2377</v>
      </c>
      <c r="H2380">
        <v>95.55</v>
      </c>
    </row>
    <row r="2381" spans="1:8" x14ac:dyDescent="0.25">
      <c r="A2381" t="s">
        <v>4888</v>
      </c>
      <c r="B2381" t="s">
        <v>4889</v>
      </c>
      <c r="C2381">
        <v>459</v>
      </c>
      <c r="D2381">
        <v>1127.2</v>
      </c>
      <c r="E2381">
        <v>106</v>
      </c>
      <c r="F2381">
        <v>3.94</v>
      </c>
      <c r="G2381">
        <v>2378</v>
      </c>
      <c r="H2381">
        <v>95.56</v>
      </c>
    </row>
    <row r="2382" spans="1:8" x14ac:dyDescent="0.25">
      <c r="A2382" t="s">
        <v>4890</v>
      </c>
      <c r="B2382" t="s">
        <v>4891</v>
      </c>
      <c r="C2382">
        <v>2919</v>
      </c>
      <c r="D2382">
        <v>1125.47</v>
      </c>
      <c r="E2382">
        <v>175</v>
      </c>
      <c r="F2382">
        <v>0.46</v>
      </c>
      <c r="G2382">
        <v>2379</v>
      </c>
      <c r="H2382">
        <v>95.56</v>
      </c>
    </row>
    <row r="2383" spans="1:8" x14ac:dyDescent="0.25">
      <c r="A2383" t="s">
        <v>4892</v>
      </c>
      <c r="B2383" t="s">
        <v>4893</v>
      </c>
      <c r="C2383">
        <v>2004</v>
      </c>
      <c r="D2383">
        <v>1120.96</v>
      </c>
      <c r="E2383">
        <v>61</v>
      </c>
      <c r="F2383">
        <v>1.94</v>
      </c>
      <c r="G2383">
        <v>2380</v>
      </c>
      <c r="H2383">
        <v>95.57</v>
      </c>
    </row>
    <row r="2384" spans="1:8" x14ac:dyDescent="0.25">
      <c r="A2384" t="s">
        <v>4894</v>
      </c>
      <c r="B2384" t="s">
        <v>4895</v>
      </c>
      <c r="C2384">
        <v>1797</v>
      </c>
      <c r="D2384">
        <v>1119.29</v>
      </c>
      <c r="E2384">
        <v>204</v>
      </c>
      <c r="F2384">
        <v>1.1599999999999999</v>
      </c>
      <c r="G2384">
        <v>2381</v>
      </c>
      <c r="H2384">
        <v>95.57</v>
      </c>
    </row>
    <row r="2385" spans="1:8" x14ac:dyDescent="0.25">
      <c r="A2385" t="s">
        <v>4896</v>
      </c>
      <c r="B2385" t="s">
        <v>4897</v>
      </c>
      <c r="C2385">
        <v>1031</v>
      </c>
      <c r="D2385">
        <v>1118.92</v>
      </c>
      <c r="E2385">
        <v>140</v>
      </c>
      <c r="F2385">
        <v>2.13</v>
      </c>
      <c r="G2385">
        <v>2382</v>
      </c>
      <c r="H2385">
        <v>95.58</v>
      </c>
    </row>
    <row r="2386" spans="1:8" x14ac:dyDescent="0.25">
      <c r="A2386" t="s">
        <v>4898</v>
      </c>
      <c r="B2386" t="s">
        <v>4899</v>
      </c>
      <c r="C2386">
        <v>2521</v>
      </c>
      <c r="D2386">
        <v>1118.8</v>
      </c>
      <c r="E2386">
        <v>120</v>
      </c>
      <c r="F2386">
        <v>0.5</v>
      </c>
      <c r="G2386">
        <v>2383</v>
      </c>
      <c r="H2386">
        <v>95.59</v>
      </c>
    </row>
    <row r="2387" spans="1:8" x14ac:dyDescent="0.25">
      <c r="A2387" t="s">
        <v>4900</v>
      </c>
      <c r="B2387" t="s">
        <v>4901</v>
      </c>
      <c r="C2387">
        <v>227</v>
      </c>
      <c r="D2387">
        <v>1118.6099999999999</v>
      </c>
      <c r="E2387">
        <v>56</v>
      </c>
      <c r="F2387">
        <v>5.84</v>
      </c>
      <c r="G2387">
        <v>2384</v>
      </c>
      <c r="H2387">
        <v>95.59</v>
      </c>
    </row>
    <row r="2388" spans="1:8" x14ac:dyDescent="0.25">
      <c r="A2388" t="s">
        <v>4902</v>
      </c>
      <c r="B2388" t="s">
        <v>4903</v>
      </c>
      <c r="C2388">
        <v>6241</v>
      </c>
      <c r="D2388">
        <v>1117.52</v>
      </c>
      <c r="E2388">
        <v>76</v>
      </c>
      <c r="F2388">
        <v>0.32</v>
      </c>
      <c r="G2388">
        <v>2385</v>
      </c>
      <c r="H2388">
        <v>95.6</v>
      </c>
    </row>
    <row r="2389" spans="1:8" x14ac:dyDescent="0.25">
      <c r="A2389" t="s">
        <v>4904</v>
      </c>
      <c r="B2389" t="s">
        <v>4905</v>
      </c>
      <c r="C2389">
        <v>850</v>
      </c>
      <c r="D2389">
        <v>1114.76</v>
      </c>
      <c r="E2389">
        <v>83</v>
      </c>
      <c r="F2389">
        <v>1.48</v>
      </c>
      <c r="G2389">
        <v>2386</v>
      </c>
      <c r="H2389">
        <v>95.6</v>
      </c>
    </row>
    <row r="2390" spans="1:8" x14ac:dyDescent="0.25">
      <c r="A2390" t="s">
        <v>4906</v>
      </c>
      <c r="B2390" t="s">
        <v>4907</v>
      </c>
      <c r="C2390">
        <v>566</v>
      </c>
      <c r="D2390">
        <v>1114.26</v>
      </c>
      <c r="E2390">
        <v>70</v>
      </c>
      <c r="F2390">
        <v>2.31</v>
      </c>
      <c r="G2390">
        <v>2387</v>
      </c>
      <c r="H2390">
        <v>95.61</v>
      </c>
    </row>
    <row r="2391" spans="1:8" x14ac:dyDescent="0.25">
      <c r="A2391" t="s">
        <v>4908</v>
      </c>
      <c r="B2391" t="s">
        <v>4909</v>
      </c>
      <c r="C2391">
        <v>647</v>
      </c>
      <c r="D2391">
        <v>1111.47</v>
      </c>
      <c r="E2391">
        <v>195</v>
      </c>
      <c r="F2391">
        <v>2.65</v>
      </c>
      <c r="G2391">
        <v>2388</v>
      </c>
      <c r="H2391">
        <v>95.61</v>
      </c>
    </row>
    <row r="2392" spans="1:8" x14ac:dyDescent="0.25">
      <c r="A2392" t="s">
        <v>4910</v>
      </c>
      <c r="B2392" t="s">
        <v>4911</v>
      </c>
      <c r="C2392">
        <v>1465</v>
      </c>
      <c r="D2392">
        <v>1111.4100000000001</v>
      </c>
      <c r="E2392">
        <v>267</v>
      </c>
      <c r="F2392">
        <v>0.87</v>
      </c>
      <c r="G2392">
        <v>2389</v>
      </c>
      <c r="H2392">
        <v>95.62</v>
      </c>
    </row>
    <row r="2393" spans="1:8" x14ac:dyDescent="0.25">
      <c r="A2393" t="s">
        <v>4912</v>
      </c>
      <c r="B2393" t="s">
        <v>4913</v>
      </c>
      <c r="C2393">
        <v>1258</v>
      </c>
      <c r="D2393">
        <v>1108.58</v>
      </c>
      <c r="E2393">
        <v>89</v>
      </c>
      <c r="F2393">
        <v>1.5</v>
      </c>
      <c r="G2393">
        <v>2390</v>
      </c>
      <c r="H2393">
        <v>95.62</v>
      </c>
    </row>
    <row r="2394" spans="1:8" x14ac:dyDescent="0.25">
      <c r="A2394" t="s">
        <v>4914</v>
      </c>
      <c r="B2394" t="s">
        <v>4915</v>
      </c>
      <c r="C2394">
        <v>138</v>
      </c>
      <c r="D2394">
        <v>1107.92</v>
      </c>
      <c r="E2394">
        <v>79</v>
      </c>
      <c r="F2394">
        <v>9.15</v>
      </c>
      <c r="G2394">
        <v>2391</v>
      </c>
      <c r="H2394">
        <v>95.63</v>
      </c>
    </row>
    <row r="2395" spans="1:8" x14ac:dyDescent="0.25">
      <c r="A2395" t="s">
        <v>4916</v>
      </c>
      <c r="B2395" t="s">
        <v>4917</v>
      </c>
      <c r="C2395">
        <v>122</v>
      </c>
      <c r="D2395">
        <v>1107.43</v>
      </c>
      <c r="E2395">
        <v>29</v>
      </c>
      <c r="F2395">
        <v>12.55</v>
      </c>
      <c r="G2395">
        <v>2392</v>
      </c>
      <c r="H2395">
        <v>95.64</v>
      </c>
    </row>
    <row r="2396" spans="1:8" x14ac:dyDescent="0.25">
      <c r="A2396" t="s">
        <v>4918</v>
      </c>
      <c r="B2396" t="s">
        <v>4919</v>
      </c>
      <c r="C2396">
        <v>1761</v>
      </c>
      <c r="D2396">
        <v>1106.81</v>
      </c>
      <c r="E2396">
        <v>85</v>
      </c>
      <c r="F2396">
        <v>0.83</v>
      </c>
      <c r="G2396">
        <v>2393</v>
      </c>
      <c r="H2396">
        <v>95.64</v>
      </c>
    </row>
    <row r="2397" spans="1:8" x14ac:dyDescent="0.25">
      <c r="A2397" t="s">
        <v>4920</v>
      </c>
      <c r="B2397" t="s">
        <v>4921</v>
      </c>
      <c r="C2397">
        <v>288</v>
      </c>
      <c r="D2397">
        <v>1106.1600000000001</v>
      </c>
      <c r="E2397">
        <v>50</v>
      </c>
      <c r="F2397">
        <v>9.52</v>
      </c>
      <c r="G2397">
        <v>2394</v>
      </c>
      <c r="H2397">
        <v>95.65</v>
      </c>
    </row>
    <row r="2398" spans="1:8" x14ac:dyDescent="0.25">
      <c r="A2398" t="s">
        <v>4922</v>
      </c>
      <c r="B2398" t="s">
        <v>4923</v>
      </c>
      <c r="C2398">
        <v>855</v>
      </c>
      <c r="D2398">
        <v>1105.1300000000001</v>
      </c>
      <c r="E2398">
        <v>66</v>
      </c>
      <c r="F2398">
        <v>1.78</v>
      </c>
      <c r="G2398">
        <v>2395</v>
      </c>
      <c r="H2398">
        <v>95.65</v>
      </c>
    </row>
    <row r="2399" spans="1:8" x14ac:dyDescent="0.25">
      <c r="A2399" t="s">
        <v>4924</v>
      </c>
      <c r="B2399" t="s">
        <v>4925</v>
      </c>
      <c r="C2399">
        <v>5161</v>
      </c>
      <c r="D2399">
        <v>1104.95</v>
      </c>
      <c r="E2399">
        <v>122</v>
      </c>
      <c r="F2399">
        <v>0.92</v>
      </c>
      <c r="G2399">
        <v>2396</v>
      </c>
      <c r="H2399">
        <v>95.66</v>
      </c>
    </row>
    <row r="2400" spans="1:8" x14ac:dyDescent="0.25">
      <c r="A2400" t="s">
        <v>4926</v>
      </c>
      <c r="B2400" t="s">
        <v>4927</v>
      </c>
      <c r="C2400">
        <v>1256</v>
      </c>
      <c r="D2400">
        <v>1103.5</v>
      </c>
      <c r="E2400">
        <v>32</v>
      </c>
      <c r="F2400">
        <v>3.08</v>
      </c>
      <c r="G2400">
        <v>2397</v>
      </c>
      <c r="H2400">
        <v>95.66</v>
      </c>
    </row>
    <row r="2401" spans="1:8" x14ac:dyDescent="0.25">
      <c r="A2401" t="s">
        <v>4928</v>
      </c>
      <c r="B2401" t="s">
        <v>4929</v>
      </c>
      <c r="C2401">
        <v>2835</v>
      </c>
      <c r="D2401">
        <v>1103.2</v>
      </c>
      <c r="E2401">
        <v>121</v>
      </c>
      <c r="F2401">
        <v>0.74</v>
      </c>
      <c r="G2401">
        <v>2398</v>
      </c>
      <c r="H2401">
        <v>95.67</v>
      </c>
    </row>
    <row r="2402" spans="1:8" x14ac:dyDescent="0.25">
      <c r="A2402" t="s">
        <v>4930</v>
      </c>
      <c r="B2402" t="s">
        <v>4931</v>
      </c>
      <c r="C2402">
        <v>133</v>
      </c>
      <c r="D2402">
        <v>1101.71</v>
      </c>
      <c r="E2402">
        <v>53</v>
      </c>
      <c r="F2402">
        <v>11.44</v>
      </c>
      <c r="G2402">
        <v>2399</v>
      </c>
      <c r="H2402">
        <v>95.67</v>
      </c>
    </row>
    <row r="2403" spans="1:8" x14ac:dyDescent="0.25">
      <c r="A2403" t="s">
        <v>4932</v>
      </c>
      <c r="B2403" t="s">
        <v>4933</v>
      </c>
      <c r="C2403">
        <v>400</v>
      </c>
      <c r="D2403">
        <v>1101.55</v>
      </c>
      <c r="E2403">
        <v>69</v>
      </c>
      <c r="F2403">
        <v>7.5</v>
      </c>
      <c r="G2403">
        <v>2400</v>
      </c>
      <c r="H2403">
        <v>95.68</v>
      </c>
    </row>
    <row r="2404" spans="1:8" x14ac:dyDescent="0.25">
      <c r="A2404" t="s">
        <v>4934</v>
      </c>
      <c r="B2404" t="s">
        <v>4935</v>
      </c>
      <c r="C2404">
        <v>1342</v>
      </c>
      <c r="D2404">
        <v>1100.69</v>
      </c>
      <c r="E2404">
        <v>103</v>
      </c>
      <c r="F2404">
        <v>0.94</v>
      </c>
      <c r="G2404">
        <v>2401</v>
      </c>
      <c r="H2404">
        <v>95.69</v>
      </c>
    </row>
    <row r="2405" spans="1:8" x14ac:dyDescent="0.25">
      <c r="A2405" t="s">
        <v>4936</v>
      </c>
      <c r="B2405" t="s">
        <v>4937</v>
      </c>
      <c r="C2405">
        <v>2706</v>
      </c>
      <c r="D2405">
        <v>1099.8800000000001</v>
      </c>
      <c r="E2405">
        <v>26</v>
      </c>
      <c r="F2405">
        <v>1.23</v>
      </c>
      <c r="G2405">
        <v>2402</v>
      </c>
      <c r="H2405">
        <v>95.69</v>
      </c>
    </row>
    <row r="2406" spans="1:8" x14ac:dyDescent="0.25">
      <c r="A2406" t="s">
        <v>4938</v>
      </c>
      <c r="B2406" t="s">
        <v>4939</v>
      </c>
      <c r="C2406">
        <v>2799</v>
      </c>
      <c r="D2406">
        <v>1099.58</v>
      </c>
      <c r="E2406">
        <v>77</v>
      </c>
      <c r="F2406">
        <v>0.42</v>
      </c>
      <c r="G2406">
        <v>2403</v>
      </c>
      <c r="H2406">
        <v>95.7</v>
      </c>
    </row>
    <row r="2407" spans="1:8" x14ac:dyDescent="0.25">
      <c r="A2407" t="s">
        <v>4940</v>
      </c>
      <c r="B2407" t="s">
        <v>4941</v>
      </c>
      <c r="C2407">
        <v>276</v>
      </c>
      <c r="D2407">
        <v>1098.8599999999999</v>
      </c>
      <c r="E2407">
        <v>49</v>
      </c>
      <c r="F2407">
        <v>5.77</v>
      </c>
      <c r="G2407">
        <v>2404</v>
      </c>
      <c r="H2407">
        <v>95.7</v>
      </c>
    </row>
    <row r="2408" spans="1:8" x14ac:dyDescent="0.25">
      <c r="A2408" t="s">
        <v>4942</v>
      </c>
      <c r="B2408" t="s">
        <v>4943</v>
      </c>
      <c r="C2408">
        <v>301</v>
      </c>
      <c r="D2408">
        <v>1097.8</v>
      </c>
      <c r="E2408">
        <v>22</v>
      </c>
      <c r="F2408">
        <v>4.6100000000000003</v>
      </c>
      <c r="G2408">
        <v>2405</v>
      </c>
      <c r="H2408">
        <v>95.71</v>
      </c>
    </row>
    <row r="2409" spans="1:8" x14ac:dyDescent="0.25">
      <c r="A2409" t="s">
        <v>4944</v>
      </c>
      <c r="B2409" t="s">
        <v>4945</v>
      </c>
      <c r="C2409">
        <v>2545</v>
      </c>
      <c r="D2409">
        <v>1094.93</v>
      </c>
      <c r="E2409">
        <v>222</v>
      </c>
      <c r="F2409">
        <v>0.49</v>
      </c>
      <c r="G2409">
        <v>2406</v>
      </c>
      <c r="H2409">
        <v>95.71</v>
      </c>
    </row>
    <row r="2410" spans="1:8" x14ac:dyDescent="0.25">
      <c r="A2410" t="s">
        <v>4946</v>
      </c>
      <c r="B2410" t="s">
        <v>4947</v>
      </c>
      <c r="C2410">
        <v>169</v>
      </c>
      <c r="D2410">
        <v>1094.46</v>
      </c>
      <c r="E2410">
        <v>87</v>
      </c>
      <c r="F2410">
        <v>6.88</v>
      </c>
      <c r="G2410">
        <v>2407</v>
      </c>
      <c r="H2410">
        <v>95.72</v>
      </c>
    </row>
    <row r="2411" spans="1:8" x14ac:dyDescent="0.25">
      <c r="A2411" t="s">
        <v>4948</v>
      </c>
      <c r="B2411" t="s">
        <v>4949</v>
      </c>
      <c r="C2411">
        <v>1362</v>
      </c>
      <c r="D2411">
        <v>1093.72</v>
      </c>
      <c r="E2411">
        <v>152</v>
      </c>
      <c r="F2411">
        <v>1.2</v>
      </c>
      <c r="G2411">
        <v>2408</v>
      </c>
      <c r="H2411">
        <v>95.72</v>
      </c>
    </row>
    <row r="2412" spans="1:8" x14ac:dyDescent="0.25">
      <c r="A2412" t="s">
        <v>4950</v>
      </c>
      <c r="B2412" t="s">
        <v>4951</v>
      </c>
      <c r="C2412">
        <v>283</v>
      </c>
      <c r="D2412">
        <v>1091.83</v>
      </c>
      <c r="E2412">
        <v>70</v>
      </c>
      <c r="F2412">
        <v>4.0599999999999996</v>
      </c>
      <c r="G2412">
        <v>2409</v>
      </c>
      <c r="H2412">
        <v>95.73</v>
      </c>
    </row>
    <row r="2413" spans="1:8" x14ac:dyDescent="0.25">
      <c r="A2413" t="s">
        <v>4952</v>
      </c>
      <c r="B2413" t="s">
        <v>4953</v>
      </c>
      <c r="C2413">
        <v>868</v>
      </c>
      <c r="D2413">
        <v>1090.6600000000001</v>
      </c>
      <c r="E2413">
        <v>69</v>
      </c>
      <c r="F2413">
        <v>1.59</v>
      </c>
      <c r="G2413">
        <v>2410</v>
      </c>
      <c r="H2413">
        <v>95.73</v>
      </c>
    </row>
    <row r="2414" spans="1:8" x14ac:dyDescent="0.25">
      <c r="A2414" t="s">
        <v>4954</v>
      </c>
      <c r="B2414" t="s">
        <v>4955</v>
      </c>
      <c r="C2414">
        <v>1276</v>
      </c>
      <c r="D2414">
        <v>1088.3599999999999</v>
      </c>
      <c r="E2414">
        <v>74</v>
      </c>
      <c r="F2414">
        <v>1.37</v>
      </c>
      <c r="G2414">
        <v>2411</v>
      </c>
      <c r="H2414">
        <v>95.74</v>
      </c>
    </row>
    <row r="2415" spans="1:8" x14ac:dyDescent="0.25">
      <c r="A2415" t="s">
        <v>4956</v>
      </c>
      <c r="B2415" t="s">
        <v>4957</v>
      </c>
      <c r="C2415">
        <v>387</v>
      </c>
      <c r="D2415">
        <v>1087.73</v>
      </c>
      <c r="E2415">
        <v>104</v>
      </c>
      <c r="F2415">
        <v>3.36</v>
      </c>
      <c r="G2415">
        <v>2412</v>
      </c>
      <c r="H2415">
        <v>95.75</v>
      </c>
    </row>
    <row r="2416" spans="1:8" x14ac:dyDescent="0.25">
      <c r="A2416" t="s">
        <v>4958</v>
      </c>
      <c r="B2416" t="s">
        <v>1008</v>
      </c>
      <c r="C2416">
        <v>334</v>
      </c>
      <c r="D2416">
        <v>1086.1300000000001</v>
      </c>
      <c r="E2416">
        <v>106</v>
      </c>
      <c r="F2416">
        <v>3.79</v>
      </c>
      <c r="G2416">
        <v>2413</v>
      </c>
      <c r="H2416">
        <v>95.75</v>
      </c>
    </row>
    <row r="2417" spans="1:8" x14ac:dyDescent="0.25">
      <c r="A2417" t="s">
        <v>4959</v>
      </c>
      <c r="B2417" t="s">
        <v>4960</v>
      </c>
      <c r="C2417">
        <v>129</v>
      </c>
      <c r="D2417">
        <v>1085.68</v>
      </c>
      <c r="E2417">
        <v>64</v>
      </c>
      <c r="F2417">
        <v>10.48</v>
      </c>
      <c r="G2417">
        <v>2414</v>
      </c>
      <c r="H2417">
        <v>95.76</v>
      </c>
    </row>
    <row r="2418" spans="1:8" x14ac:dyDescent="0.25">
      <c r="A2418" t="s">
        <v>4961</v>
      </c>
      <c r="B2418" t="s">
        <v>4962</v>
      </c>
      <c r="C2418">
        <v>201</v>
      </c>
      <c r="D2418">
        <v>1085.5899999999999</v>
      </c>
      <c r="E2418">
        <v>83</v>
      </c>
      <c r="F2418">
        <v>5.5</v>
      </c>
      <c r="G2418">
        <v>2415</v>
      </c>
      <c r="H2418">
        <v>95.76</v>
      </c>
    </row>
    <row r="2419" spans="1:8" x14ac:dyDescent="0.25">
      <c r="A2419" t="s">
        <v>4963</v>
      </c>
      <c r="B2419" t="s">
        <v>4964</v>
      </c>
      <c r="C2419">
        <v>273</v>
      </c>
      <c r="D2419">
        <v>1083.74</v>
      </c>
      <c r="E2419">
        <v>99</v>
      </c>
      <c r="F2419">
        <v>5.27</v>
      </c>
      <c r="G2419">
        <v>2416</v>
      </c>
      <c r="H2419">
        <v>95.77</v>
      </c>
    </row>
    <row r="2420" spans="1:8" x14ac:dyDescent="0.25">
      <c r="A2420" t="s">
        <v>4965</v>
      </c>
      <c r="B2420" t="s">
        <v>4966</v>
      </c>
      <c r="C2420">
        <v>2284</v>
      </c>
      <c r="D2420">
        <v>1079.44</v>
      </c>
      <c r="E2420">
        <v>162</v>
      </c>
      <c r="F2420">
        <v>1.52</v>
      </c>
      <c r="G2420">
        <v>2417</v>
      </c>
      <c r="H2420">
        <v>95.77</v>
      </c>
    </row>
    <row r="2421" spans="1:8" x14ac:dyDescent="0.25">
      <c r="A2421" t="s">
        <v>4967</v>
      </c>
      <c r="B2421" t="s">
        <v>4968</v>
      </c>
      <c r="C2421">
        <v>860</v>
      </c>
      <c r="D2421">
        <v>1077.3</v>
      </c>
      <c r="E2421">
        <v>97</v>
      </c>
      <c r="F2421">
        <v>1.56</v>
      </c>
      <c r="G2421">
        <v>2418</v>
      </c>
      <c r="H2421">
        <v>95.78</v>
      </c>
    </row>
    <row r="2422" spans="1:8" x14ac:dyDescent="0.25">
      <c r="A2422" t="s">
        <v>4969</v>
      </c>
      <c r="B2422" t="s">
        <v>4970</v>
      </c>
      <c r="C2422">
        <v>1432</v>
      </c>
      <c r="D2422">
        <v>1077.1600000000001</v>
      </c>
      <c r="E2422">
        <v>163</v>
      </c>
      <c r="F2422">
        <v>0.97</v>
      </c>
      <c r="G2422">
        <v>2419</v>
      </c>
      <c r="H2422">
        <v>95.78</v>
      </c>
    </row>
    <row r="2423" spans="1:8" x14ac:dyDescent="0.25">
      <c r="A2423" t="s">
        <v>4971</v>
      </c>
      <c r="B2423" t="s">
        <v>4972</v>
      </c>
      <c r="C2423">
        <v>405</v>
      </c>
      <c r="D2423">
        <v>1076.6600000000001</v>
      </c>
      <c r="E2423">
        <v>111</v>
      </c>
      <c r="F2423">
        <v>3.43</v>
      </c>
      <c r="G2423">
        <v>2420</v>
      </c>
      <c r="H2423">
        <v>95.79</v>
      </c>
    </row>
    <row r="2424" spans="1:8" x14ac:dyDescent="0.25">
      <c r="A2424" t="s">
        <v>4973</v>
      </c>
      <c r="B2424" t="s">
        <v>4974</v>
      </c>
      <c r="C2424">
        <v>840</v>
      </c>
      <c r="D2424">
        <v>1075.1400000000001</v>
      </c>
      <c r="E2424">
        <v>134</v>
      </c>
      <c r="F2424">
        <v>1.36</v>
      </c>
      <c r="G2424">
        <v>2421</v>
      </c>
      <c r="H2424">
        <v>95.79</v>
      </c>
    </row>
    <row r="2425" spans="1:8" x14ac:dyDescent="0.25">
      <c r="A2425" t="s">
        <v>4975</v>
      </c>
      <c r="B2425" t="s">
        <v>4976</v>
      </c>
      <c r="C2425">
        <v>1274</v>
      </c>
      <c r="D2425">
        <v>1075.03</v>
      </c>
      <c r="E2425">
        <v>157</v>
      </c>
      <c r="F2425">
        <v>0.97</v>
      </c>
      <c r="G2425">
        <v>2422</v>
      </c>
      <c r="H2425">
        <v>95.8</v>
      </c>
    </row>
    <row r="2426" spans="1:8" x14ac:dyDescent="0.25">
      <c r="A2426" t="s">
        <v>4977</v>
      </c>
      <c r="B2426" t="s">
        <v>4978</v>
      </c>
      <c r="C2426">
        <v>460</v>
      </c>
      <c r="D2426">
        <v>1073.75</v>
      </c>
      <c r="E2426">
        <v>63</v>
      </c>
      <c r="F2426">
        <v>3.62</v>
      </c>
      <c r="G2426">
        <v>2423</v>
      </c>
      <c r="H2426">
        <v>95.8</v>
      </c>
    </row>
    <row r="2427" spans="1:8" x14ac:dyDescent="0.25">
      <c r="A2427" t="s">
        <v>4979</v>
      </c>
      <c r="B2427" t="s">
        <v>4980</v>
      </c>
      <c r="C2427">
        <v>379</v>
      </c>
      <c r="D2427">
        <v>1072.9000000000001</v>
      </c>
      <c r="E2427">
        <v>96</v>
      </c>
      <c r="F2427">
        <v>2.86</v>
      </c>
      <c r="G2427">
        <v>2424</v>
      </c>
      <c r="H2427">
        <v>95.81</v>
      </c>
    </row>
    <row r="2428" spans="1:8" x14ac:dyDescent="0.25">
      <c r="A2428" t="s">
        <v>4981</v>
      </c>
      <c r="B2428" t="s">
        <v>4982</v>
      </c>
      <c r="C2428">
        <v>1699</v>
      </c>
      <c r="D2428">
        <v>1072.8</v>
      </c>
      <c r="E2428">
        <v>186</v>
      </c>
      <c r="F2428">
        <v>0.72</v>
      </c>
      <c r="G2428">
        <v>2425</v>
      </c>
      <c r="H2428">
        <v>95.82</v>
      </c>
    </row>
    <row r="2429" spans="1:8" x14ac:dyDescent="0.25">
      <c r="A2429" t="s">
        <v>4983</v>
      </c>
      <c r="B2429" t="s">
        <v>4984</v>
      </c>
      <c r="C2429">
        <v>247</v>
      </c>
      <c r="D2429">
        <v>1072.3699999999999</v>
      </c>
      <c r="E2429">
        <v>150</v>
      </c>
      <c r="F2429">
        <v>4.33</v>
      </c>
      <c r="G2429">
        <v>2426</v>
      </c>
      <c r="H2429">
        <v>95.82</v>
      </c>
    </row>
    <row r="2430" spans="1:8" x14ac:dyDescent="0.25">
      <c r="A2430" t="s">
        <v>4985</v>
      </c>
      <c r="B2430" t="s">
        <v>4986</v>
      </c>
      <c r="C2430">
        <v>156</v>
      </c>
      <c r="D2430">
        <v>1069.1600000000001</v>
      </c>
      <c r="E2430">
        <v>34</v>
      </c>
      <c r="F2430">
        <v>7.09</v>
      </c>
      <c r="G2430">
        <v>2427</v>
      </c>
      <c r="H2430">
        <v>95.83</v>
      </c>
    </row>
    <row r="2431" spans="1:8" x14ac:dyDescent="0.25">
      <c r="A2431" t="s">
        <v>4987</v>
      </c>
      <c r="B2431" t="s">
        <v>4988</v>
      </c>
      <c r="C2431">
        <v>647</v>
      </c>
      <c r="D2431">
        <v>1068.9100000000001</v>
      </c>
      <c r="E2431">
        <v>104</v>
      </c>
      <c r="F2431">
        <v>2.4</v>
      </c>
      <c r="G2431">
        <v>2428</v>
      </c>
      <c r="H2431">
        <v>95.83</v>
      </c>
    </row>
    <row r="2432" spans="1:8" x14ac:dyDescent="0.25">
      <c r="A2432" t="s">
        <v>4989</v>
      </c>
      <c r="B2432" t="s">
        <v>4990</v>
      </c>
      <c r="C2432">
        <v>267</v>
      </c>
      <c r="D2432">
        <v>1064.82</v>
      </c>
      <c r="E2432">
        <v>67</v>
      </c>
      <c r="F2432">
        <v>4.2300000000000004</v>
      </c>
      <c r="G2432">
        <v>2429</v>
      </c>
      <c r="H2432">
        <v>95.84</v>
      </c>
    </row>
    <row r="2433" spans="1:8" x14ac:dyDescent="0.25">
      <c r="A2433" t="s">
        <v>4991</v>
      </c>
      <c r="B2433" t="s">
        <v>4992</v>
      </c>
      <c r="C2433">
        <v>614</v>
      </c>
      <c r="D2433">
        <v>1064.1500000000001</v>
      </c>
      <c r="E2433">
        <v>111</v>
      </c>
      <c r="F2433">
        <v>1.97</v>
      </c>
      <c r="G2433">
        <v>2430</v>
      </c>
      <c r="H2433">
        <v>95.84</v>
      </c>
    </row>
    <row r="2434" spans="1:8" x14ac:dyDescent="0.25">
      <c r="A2434" t="s">
        <v>4993</v>
      </c>
      <c r="B2434" t="s">
        <v>4994</v>
      </c>
      <c r="C2434">
        <v>642</v>
      </c>
      <c r="D2434">
        <v>1063.77</v>
      </c>
      <c r="E2434">
        <v>118</v>
      </c>
      <c r="F2434">
        <v>2.62</v>
      </c>
      <c r="G2434">
        <v>2431</v>
      </c>
      <c r="H2434">
        <v>95.85</v>
      </c>
    </row>
    <row r="2435" spans="1:8" x14ac:dyDescent="0.25">
      <c r="A2435" t="s">
        <v>4995</v>
      </c>
      <c r="B2435" t="s">
        <v>4996</v>
      </c>
      <c r="C2435">
        <v>1157</v>
      </c>
      <c r="D2435">
        <v>1062.42</v>
      </c>
      <c r="E2435">
        <v>173</v>
      </c>
      <c r="F2435">
        <v>1.1599999999999999</v>
      </c>
      <c r="G2435">
        <v>2432</v>
      </c>
      <c r="H2435">
        <v>95.85</v>
      </c>
    </row>
    <row r="2436" spans="1:8" x14ac:dyDescent="0.25">
      <c r="A2436" t="s">
        <v>4997</v>
      </c>
      <c r="B2436" t="s">
        <v>4998</v>
      </c>
      <c r="C2436">
        <v>1596</v>
      </c>
      <c r="D2436">
        <v>1062.28</v>
      </c>
      <c r="E2436">
        <v>109</v>
      </c>
      <c r="F2436">
        <v>0.78</v>
      </c>
      <c r="G2436">
        <v>2433</v>
      </c>
      <c r="H2436">
        <v>95.86</v>
      </c>
    </row>
    <row r="2437" spans="1:8" x14ac:dyDescent="0.25">
      <c r="A2437" t="s">
        <v>4999</v>
      </c>
      <c r="B2437" t="s">
        <v>5000</v>
      </c>
      <c r="C2437">
        <v>1745</v>
      </c>
      <c r="D2437">
        <v>1061.83</v>
      </c>
      <c r="E2437">
        <v>88</v>
      </c>
      <c r="F2437">
        <v>1.64</v>
      </c>
      <c r="G2437">
        <v>2434</v>
      </c>
      <c r="H2437">
        <v>95.86</v>
      </c>
    </row>
    <row r="2438" spans="1:8" x14ac:dyDescent="0.25">
      <c r="A2438" t="s">
        <v>5001</v>
      </c>
      <c r="B2438" t="s">
        <v>5002</v>
      </c>
      <c r="C2438">
        <v>822</v>
      </c>
      <c r="D2438">
        <v>1060.19</v>
      </c>
      <c r="E2438">
        <v>67</v>
      </c>
      <c r="F2438">
        <v>2.5</v>
      </c>
      <c r="G2438">
        <v>2435</v>
      </c>
      <c r="H2438">
        <v>95.87</v>
      </c>
    </row>
    <row r="2439" spans="1:8" x14ac:dyDescent="0.25">
      <c r="A2439" t="s">
        <v>5003</v>
      </c>
      <c r="B2439" t="s">
        <v>5004</v>
      </c>
      <c r="C2439">
        <v>877</v>
      </c>
      <c r="D2439">
        <v>1059.8499999999999</v>
      </c>
      <c r="E2439">
        <v>32</v>
      </c>
      <c r="F2439">
        <v>3.52</v>
      </c>
      <c r="G2439">
        <v>2436</v>
      </c>
      <c r="H2439">
        <v>95.87</v>
      </c>
    </row>
    <row r="2440" spans="1:8" x14ac:dyDescent="0.25">
      <c r="A2440" t="s">
        <v>5005</v>
      </c>
      <c r="B2440" t="s">
        <v>5006</v>
      </c>
      <c r="C2440">
        <v>662</v>
      </c>
      <c r="D2440">
        <v>1059.53</v>
      </c>
      <c r="E2440">
        <v>161</v>
      </c>
      <c r="F2440">
        <v>1.82</v>
      </c>
      <c r="G2440">
        <v>2437</v>
      </c>
      <c r="H2440">
        <v>95.88</v>
      </c>
    </row>
    <row r="2441" spans="1:8" x14ac:dyDescent="0.25">
      <c r="A2441" t="s">
        <v>5007</v>
      </c>
      <c r="B2441" t="s">
        <v>5008</v>
      </c>
      <c r="C2441">
        <v>714</v>
      </c>
      <c r="D2441">
        <v>1058.9000000000001</v>
      </c>
      <c r="E2441">
        <v>74</v>
      </c>
      <c r="F2441">
        <v>1.81</v>
      </c>
      <c r="G2441">
        <v>2438</v>
      </c>
      <c r="H2441">
        <v>95.88</v>
      </c>
    </row>
    <row r="2442" spans="1:8" x14ac:dyDescent="0.25">
      <c r="A2442" t="s">
        <v>5009</v>
      </c>
      <c r="B2442" t="s">
        <v>5010</v>
      </c>
      <c r="C2442">
        <v>2381</v>
      </c>
      <c r="D2442">
        <v>1058.6400000000001</v>
      </c>
      <c r="E2442">
        <v>266</v>
      </c>
      <c r="F2442">
        <v>0.54</v>
      </c>
      <c r="G2442">
        <v>2439</v>
      </c>
      <c r="H2442">
        <v>95.89</v>
      </c>
    </row>
    <row r="2443" spans="1:8" x14ac:dyDescent="0.25">
      <c r="A2443" t="s">
        <v>5011</v>
      </c>
      <c r="B2443" t="s">
        <v>5012</v>
      </c>
      <c r="C2443">
        <v>296</v>
      </c>
      <c r="D2443">
        <v>1058.5999999999999</v>
      </c>
      <c r="E2443">
        <v>42</v>
      </c>
      <c r="F2443">
        <v>3.85</v>
      </c>
      <c r="G2443">
        <v>2440</v>
      </c>
      <c r="H2443">
        <v>95.89</v>
      </c>
    </row>
    <row r="2444" spans="1:8" x14ac:dyDescent="0.25">
      <c r="A2444" t="s">
        <v>5013</v>
      </c>
      <c r="B2444" t="s">
        <v>5014</v>
      </c>
      <c r="C2444">
        <v>276</v>
      </c>
      <c r="D2444">
        <v>1058.3399999999999</v>
      </c>
      <c r="E2444">
        <v>82</v>
      </c>
      <c r="F2444">
        <v>3.95</v>
      </c>
      <c r="G2444">
        <v>2441</v>
      </c>
      <c r="H2444">
        <v>95.9</v>
      </c>
    </row>
    <row r="2445" spans="1:8" x14ac:dyDescent="0.25">
      <c r="A2445" t="s">
        <v>5015</v>
      </c>
      <c r="B2445" t="s">
        <v>5016</v>
      </c>
      <c r="C2445">
        <v>103</v>
      </c>
      <c r="D2445">
        <v>1058.17</v>
      </c>
      <c r="E2445">
        <v>57</v>
      </c>
      <c r="F2445">
        <v>12.3</v>
      </c>
      <c r="G2445">
        <v>2442</v>
      </c>
      <c r="H2445">
        <v>95.91</v>
      </c>
    </row>
    <row r="2446" spans="1:8" x14ac:dyDescent="0.25">
      <c r="A2446" t="s">
        <v>5017</v>
      </c>
      <c r="B2446" t="s">
        <v>5018</v>
      </c>
      <c r="C2446">
        <v>2373</v>
      </c>
      <c r="D2446">
        <v>1057.1500000000001</v>
      </c>
      <c r="E2446">
        <v>298</v>
      </c>
      <c r="F2446">
        <v>0.64</v>
      </c>
      <c r="G2446">
        <v>2443</v>
      </c>
      <c r="H2446">
        <v>95.91</v>
      </c>
    </row>
    <row r="2447" spans="1:8" x14ac:dyDescent="0.25">
      <c r="A2447" t="s">
        <v>5019</v>
      </c>
      <c r="B2447" t="s">
        <v>5020</v>
      </c>
      <c r="C2447">
        <v>246</v>
      </c>
      <c r="D2447">
        <v>1056.5999999999999</v>
      </c>
      <c r="E2447">
        <v>45</v>
      </c>
      <c r="F2447">
        <v>5.19</v>
      </c>
      <c r="G2447">
        <v>2444</v>
      </c>
      <c r="H2447">
        <v>95.92</v>
      </c>
    </row>
    <row r="2448" spans="1:8" x14ac:dyDescent="0.25">
      <c r="A2448" t="s">
        <v>5021</v>
      </c>
      <c r="B2448" t="s">
        <v>5022</v>
      </c>
      <c r="C2448">
        <v>10612</v>
      </c>
      <c r="D2448">
        <v>1054.7</v>
      </c>
      <c r="E2448">
        <v>31</v>
      </c>
      <c r="F2448">
        <v>0.96</v>
      </c>
      <c r="G2448">
        <v>2445</v>
      </c>
      <c r="H2448">
        <v>95.92</v>
      </c>
    </row>
    <row r="2449" spans="1:8" x14ac:dyDescent="0.25">
      <c r="A2449" t="s">
        <v>5023</v>
      </c>
      <c r="B2449" t="s">
        <v>5024</v>
      </c>
      <c r="C2449">
        <v>288</v>
      </c>
      <c r="D2449">
        <v>1054.0999999999999</v>
      </c>
      <c r="E2449">
        <v>70</v>
      </c>
      <c r="F2449">
        <v>5.34</v>
      </c>
      <c r="G2449">
        <v>2446</v>
      </c>
      <c r="H2449">
        <v>95.93</v>
      </c>
    </row>
    <row r="2450" spans="1:8" x14ac:dyDescent="0.25">
      <c r="A2450" t="s">
        <v>5025</v>
      </c>
      <c r="B2450" t="s">
        <v>5026</v>
      </c>
      <c r="C2450">
        <v>115</v>
      </c>
      <c r="D2450">
        <v>1053.82</v>
      </c>
      <c r="E2450">
        <v>65</v>
      </c>
      <c r="F2450">
        <v>9.5299999999999994</v>
      </c>
      <c r="G2450">
        <v>2447</v>
      </c>
      <c r="H2450">
        <v>95.93</v>
      </c>
    </row>
    <row r="2451" spans="1:8" x14ac:dyDescent="0.25">
      <c r="A2451" t="s">
        <v>5027</v>
      </c>
      <c r="B2451" t="s">
        <v>5028</v>
      </c>
      <c r="C2451">
        <v>733</v>
      </c>
      <c r="D2451">
        <v>1053.19</v>
      </c>
      <c r="E2451">
        <v>75</v>
      </c>
      <c r="F2451">
        <v>1.55</v>
      </c>
      <c r="G2451">
        <v>2448</v>
      </c>
      <c r="H2451">
        <v>95.94</v>
      </c>
    </row>
    <row r="2452" spans="1:8" x14ac:dyDescent="0.25">
      <c r="A2452" t="s">
        <v>5029</v>
      </c>
      <c r="B2452" t="s">
        <v>5030</v>
      </c>
      <c r="C2452">
        <v>435</v>
      </c>
      <c r="D2452">
        <v>1052.29</v>
      </c>
      <c r="E2452">
        <v>35</v>
      </c>
      <c r="F2452">
        <v>5.52</v>
      </c>
      <c r="G2452">
        <v>2449</v>
      </c>
      <c r="H2452">
        <v>95.94</v>
      </c>
    </row>
    <row r="2453" spans="1:8" x14ac:dyDescent="0.25">
      <c r="A2453" t="s">
        <v>5031</v>
      </c>
      <c r="B2453" t="s">
        <v>5032</v>
      </c>
      <c r="C2453">
        <v>165</v>
      </c>
      <c r="D2453">
        <v>1051.4000000000001</v>
      </c>
      <c r="E2453">
        <v>55</v>
      </c>
      <c r="F2453">
        <v>7.65</v>
      </c>
      <c r="G2453">
        <v>2450</v>
      </c>
      <c r="H2453">
        <v>95.95</v>
      </c>
    </row>
    <row r="2454" spans="1:8" x14ac:dyDescent="0.25">
      <c r="A2454" t="s">
        <v>5033</v>
      </c>
      <c r="B2454" t="s">
        <v>5034</v>
      </c>
      <c r="C2454">
        <v>796</v>
      </c>
      <c r="D2454">
        <v>1051.22</v>
      </c>
      <c r="E2454">
        <v>143</v>
      </c>
      <c r="F2454">
        <v>1.57</v>
      </c>
      <c r="G2454">
        <v>2451</v>
      </c>
      <c r="H2454">
        <v>95.95</v>
      </c>
    </row>
    <row r="2455" spans="1:8" x14ac:dyDescent="0.25">
      <c r="A2455" t="s">
        <v>5035</v>
      </c>
      <c r="B2455" t="s">
        <v>5036</v>
      </c>
      <c r="C2455">
        <v>1734</v>
      </c>
      <c r="D2455">
        <v>1051.1400000000001</v>
      </c>
      <c r="E2455">
        <v>41</v>
      </c>
      <c r="F2455">
        <v>0.79</v>
      </c>
      <c r="G2455">
        <v>2452</v>
      </c>
      <c r="H2455">
        <v>95.96</v>
      </c>
    </row>
    <row r="2456" spans="1:8" x14ac:dyDescent="0.25">
      <c r="A2456" t="s">
        <v>5037</v>
      </c>
      <c r="B2456" t="s">
        <v>5038</v>
      </c>
      <c r="C2456">
        <v>643</v>
      </c>
      <c r="D2456">
        <v>1050.81</v>
      </c>
      <c r="E2456">
        <v>86</v>
      </c>
      <c r="F2456">
        <v>2.71</v>
      </c>
      <c r="G2456">
        <v>2453</v>
      </c>
      <c r="H2456">
        <v>95.96</v>
      </c>
    </row>
    <row r="2457" spans="1:8" x14ac:dyDescent="0.25">
      <c r="A2457" t="s">
        <v>5039</v>
      </c>
      <c r="B2457" t="s">
        <v>5040</v>
      </c>
      <c r="C2457">
        <v>20</v>
      </c>
      <c r="D2457">
        <v>1050</v>
      </c>
      <c r="E2457">
        <v>3</v>
      </c>
      <c r="F2457">
        <v>40</v>
      </c>
      <c r="G2457">
        <v>2454</v>
      </c>
      <c r="H2457">
        <v>95.97</v>
      </c>
    </row>
    <row r="2458" spans="1:8" x14ac:dyDescent="0.25">
      <c r="A2458" t="s">
        <v>5041</v>
      </c>
      <c r="B2458" t="s">
        <v>5042</v>
      </c>
      <c r="C2458">
        <v>841</v>
      </c>
      <c r="D2458">
        <v>1049.8</v>
      </c>
      <c r="E2458">
        <v>119</v>
      </c>
      <c r="F2458">
        <v>1.37</v>
      </c>
      <c r="G2458">
        <v>2455</v>
      </c>
      <c r="H2458">
        <v>95.97</v>
      </c>
    </row>
    <row r="2459" spans="1:8" x14ac:dyDescent="0.25">
      <c r="A2459" t="s">
        <v>5043</v>
      </c>
      <c r="B2459" t="s">
        <v>5044</v>
      </c>
      <c r="C2459">
        <v>6156</v>
      </c>
      <c r="D2459">
        <v>1048.83</v>
      </c>
      <c r="E2459">
        <v>37</v>
      </c>
      <c r="F2459">
        <v>3.62</v>
      </c>
      <c r="G2459">
        <v>2456</v>
      </c>
      <c r="H2459">
        <v>95.98</v>
      </c>
    </row>
    <row r="2460" spans="1:8" x14ac:dyDescent="0.25">
      <c r="A2460" t="s">
        <v>5045</v>
      </c>
      <c r="B2460" t="s">
        <v>5046</v>
      </c>
      <c r="C2460">
        <v>11423</v>
      </c>
      <c r="D2460">
        <v>1048.58</v>
      </c>
      <c r="E2460">
        <v>72</v>
      </c>
      <c r="F2460">
        <v>0.25</v>
      </c>
      <c r="G2460">
        <v>2457</v>
      </c>
      <c r="H2460">
        <v>95.98</v>
      </c>
    </row>
    <row r="2461" spans="1:8" x14ac:dyDescent="0.25">
      <c r="A2461" t="s">
        <v>5047</v>
      </c>
      <c r="B2461" t="s">
        <v>5048</v>
      </c>
      <c r="C2461">
        <v>1230</v>
      </c>
      <c r="D2461">
        <v>1048.28</v>
      </c>
      <c r="E2461">
        <v>66</v>
      </c>
      <c r="F2461">
        <v>1.46</v>
      </c>
      <c r="G2461">
        <v>2458</v>
      </c>
      <c r="H2461">
        <v>95.99</v>
      </c>
    </row>
    <row r="2462" spans="1:8" x14ac:dyDescent="0.25">
      <c r="A2462" t="s">
        <v>5049</v>
      </c>
      <c r="B2462" t="s">
        <v>5050</v>
      </c>
      <c r="C2462">
        <v>359</v>
      </c>
      <c r="D2462">
        <v>1048.0899999999999</v>
      </c>
      <c r="E2462">
        <v>56</v>
      </c>
      <c r="F2462">
        <v>3.13</v>
      </c>
      <c r="G2462">
        <v>2459</v>
      </c>
      <c r="H2462">
        <v>95.99</v>
      </c>
    </row>
    <row r="2463" spans="1:8" x14ac:dyDescent="0.25">
      <c r="A2463" t="s">
        <v>5051</v>
      </c>
      <c r="B2463" t="s">
        <v>5052</v>
      </c>
      <c r="C2463">
        <v>3575</v>
      </c>
      <c r="D2463">
        <v>1047.25</v>
      </c>
      <c r="E2463">
        <v>114</v>
      </c>
      <c r="F2463">
        <v>0.3</v>
      </c>
      <c r="G2463">
        <v>2460</v>
      </c>
      <c r="H2463">
        <v>96</v>
      </c>
    </row>
    <row r="2464" spans="1:8" x14ac:dyDescent="0.25">
      <c r="A2464" t="s">
        <v>5053</v>
      </c>
      <c r="B2464" t="s">
        <v>5054</v>
      </c>
      <c r="C2464">
        <v>496</v>
      </c>
      <c r="D2464">
        <v>1047.2</v>
      </c>
      <c r="E2464">
        <v>39</v>
      </c>
      <c r="F2464">
        <v>3.08</v>
      </c>
      <c r="G2464">
        <v>2461</v>
      </c>
      <c r="H2464">
        <v>96</v>
      </c>
    </row>
    <row r="2465" spans="1:8" x14ac:dyDescent="0.25">
      <c r="A2465" t="s">
        <v>5055</v>
      </c>
      <c r="B2465" t="s">
        <v>5056</v>
      </c>
      <c r="C2465">
        <v>432</v>
      </c>
      <c r="D2465">
        <v>1045.1600000000001</v>
      </c>
      <c r="E2465">
        <v>36</v>
      </c>
      <c r="F2465">
        <v>5.82</v>
      </c>
      <c r="G2465">
        <v>2462</v>
      </c>
      <c r="H2465">
        <v>96.01</v>
      </c>
    </row>
    <row r="2466" spans="1:8" x14ac:dyDescent="0.25">
      <c r="A2466" t="s">
        <v>5057</v>
      </c>
      <c r="B2466" t="s">
        <v>5058</v>
      </c>
      <c r="C2466">
        <v>83</v>
      </c>
      <c r="D2466">
        <v>1044.23</v>
      </c>
      <c r="E2466">
        <v>32</v>
      </c>
      <c r="F2466">
        <v>14.04</v>
      </c>
      <c r="G2466">
        <v>2463</v>
      </c>
      <c r="H2466">
        <v>96.02</v>
      </c>
    </row>
    <row r="2467" spans="1:8" x14ac:dyDescent="0.25">
      <c r="A2467" t="s">
        <v>5059</v>
      </c>
      <c r="B2467" t="s">
        <v>5060</v>
      </c>
      <c r="C2467">
        <v>473</v>
      </c>
      <c r="D2467">
        <v>1043.72</v>
      </c>
      <c r="E2467">
        <v>86</v>
      </c>
      <c r="F2467">
        <v>2.67</v>
      </c>
      <c r="G2467">
        <v>2464</v>
      </c>
      <c r="H2467">
        <v>96.02</v>
      </c>
    </row>
    <row r="2468" spans="1:8" x14ac:dyDescent="0.25">
      <c r="A2468" t="s">
        <v>5061</v>
      </c>
      <c r="B2468" t="s">
        <v>5062</v>
      </c>
      <c r="C2468">
        <v>129</v>
      </c>
      <c r="D2468">
        <v>1042.1600000000001</v>
      </c>
      <c r="E2468">
        <v>50</v>
      </c>
      <c r="F2468">
        <v>11.71</v>
      </c>
      <c r="G2468">
        <v>2465</v>
      </c>
      <c r="H2468">
        <v>96.03</v>
      </c>
    </row>
    <row r="2469" spans="1:8" x14ac:dyDescent="0.25">
      <c r="A2469" t="s">
        <v>5063</v>
      </c>
      <c r="B2469" t="s">
        <v>5064</v>
      </c>
      <c r="C2469">
        <v>1139</v>
      </c>
      <c r="D2469">
        <v>1041.8699999999999</v>
      </c>
      <c r="E2469">
        <v>144</v>
      </c>
      <c r="F2469">
        <v>1.1599999999999999</v>
      </c>
      <c r="G2469">
        <v>2466</v>
      </c>
      <c r="H2469">
        <v>96.03</v>
      </c>
    </row>
    <row r="2470" spans="1:8" x14ac:dyDescent="0.25">
      <c r="A2470" t="s">
        <v>5065</v>
      </c>
      <c r="B2470" t="s">
        <v>5066</v>
      </c>
      <c r="C2470">
        <v>2542</v>
      </c>
      <c r="D2470">
        <v>1040.1099999999999</v>
      </c>
      <c r="E2470">
        <v>161</v>
      </c>
      <c r="F2470">
        <v>0.69</v>
      </c>
      <c r="G2470">
        <v>2467</v>
      </c>
      <c r="H2470">
        <v>96.04</v>
      </c>
    </row>
    <row r="2471" spans="1:8" x14ac:dyDescent="0.25">
      <c r="A2471" t="s">
        <v>5067</v>
      </c>
      <c r="B2471" t="s">
        <v>5068</v>
      </c>
      <c r="C2471">
        <v>638</v>
      </c>
      <c r="D2471">
        <v>1040.04</v>
      </c>
      <c r="E2471">
        <v>142</v>
      </c>
      <c r="F2471">
        <v>2.21</v>
      </c>
      <c r="G2471">
        <v>2468</v>
      </c>
      <c r="H2471">
        <v>96.04</v>
      </c>
    </row>
    <row r="2472" spans="1:8" x14ac:dyDescent="0.25">
      <c r="A2472" t="s">
        <v>5069</v>
      </c>
      <c r="B2472" t="s">
        <v>4784</v>
      </c>
      <c r="C2472">
        <v>685</v>
      </c>
      <c r="D2472">
        <v>1039.81</v>
      </c>
      <c r="E2472">
        <v>95</v>
      </c>
      <c r="F2472">
        <v>1.82</v>
      </c>
      <c r="G2472">
        <v>2469</v>
      </c>
      <c r="H2472">
        <v>96.05</v>
      </c>
    </row>
    <row r="2473" spans="1:8" x14ac:dyDescent="0.25">
      <c r="A2473" t="s">
        <v>5070</v>
      </c>
      <c r="B2473" t="s">
        <v>5071</v>
      </c>
      <c r="C2473">
        <v>918</v>
      </c>
      <c r="D2473">
        <v>1039.43</v>
      </c>
      <c r="E2473">
        <v>234</v>
      </c>
      <c r="F2473">
        <v>1.78</v>
      </c>
      <c r="G2473">
        <v>2470</v>
      </c>
      <c r="H2473">
        <v>96.05</v>
      </c>
    </row>
    <row r="2474" spans="1:8" x14ac:dyDescent="0.25">
      <c r="A2474" t="s">
        <v>5072</v>
      </c>
      <c r="B2474" t="s">
        <v>5073</v>
      </c>
      <c r="C2474">
        <v>1973</v>
      </c>
      <c r="D2474">
        <v>1038.6600000000001</v>
      </c>
      <c r="E2474">
        <v>189</v>
      </c>
      <c r="F2474">
        <v>0.82</v>
      </c>
      <c r="G2474">
        <v>2471</v>
      </c>
      <c r="H2474">
        <v>96.06</v>
      </c>
    </row>
    <row r="2475" spans="1:8" x14ac:dyDescent="0.25">
      <c r="A2475" t="s">
        <v>5074</v>
      </c>
      <c r="B2475" t="s">
        <v>5075</v>
      </c>
      <c r="C2475">
        <v>1520</v>
      </c>
      <c r="D2475">
        <v>1034.81</v>
      </c>
      <c r="E2475">
        <v>172</v>
      </c>
      <c r="F2475">
        <v>1.42</v>
      </c>
      <c r="G2475">
        <v>2472</v>
      </c>
      <c r="H2475">
        <v>96.06</v>
      </c>
    </row>
    <row r="2476" spans="1:8" x14ac:dyDescent="0.25">
      <c r="A2476" t="s">
        <v>5076</v>
      </c>
      <c r="B2476" t="s">
        <v>5077</v>
      </c>
      <c r="C2476">
        <v>795</v>
      </c>
      <c r="D2476">
        <v>1033.28</v>
      </c>
      <c r="E2476">
        <v>79</v>
      </c>
      <c r="F2476">
        <v>1.63</v>
      </c>
      <c r="G2476">
        <v>2473</v>
      </c>
      <c r="H2476">
        <v>96.07</v>
      </c>
    </row>
    <row r="2477" spans="1:8" x14ac:dyDescent="0.25">
      <c r="A2477" t="s">
        <v>5078</v>
      </c>
      <c r="B2477" t="s">
        <v>5079</v>
      </c>
      <c r="C2477">
        <v>365</v>
      </c>
      <c r="D2477">
        <v>1031.48</v>
      </c>
      <c r="E2477">
        <v>67</v>
      </c>
      <c r="F2477">
        <v>4.24</v>
      </c>
      <c r="G2477">
        <v>2474</v>
      </c>
      <c r="H2477">
        <v>96.07</v>
      </c>
    </row>
    <row r="2478" spans="1:8" x14ac:dyDescent="0.25">
      <c r="A2478" t="s">
        <v>5080</v>
      </c>
      <c r="B2478" t="s">
        <v>5081</v>
      </c>
      <c r="C2478">
        <v>2432</v>
      </c>
      <c r="D2478">
        <v>1031.05</v>
      </c>
      <c r="E2478">
        <v>215</v>
      </c>
      <c r="F2478">
        <v>0.54</v>
      </c>
      <c r="G2478">
        <v>2475</v>
      </c>
      <c r="H2478">
        <v>96.08</v>
      </c>
    </row>
    <row r="2479" spans="1:8" x14ac:dyDescent="0.25">
      <c r="A2479" t="s">
        <v>5082</v>
      </c>
      <c r="B2479" t="s">
        <v>5083</v>
      </c>
      <c r="C2479">
        <v>504</v>
      </c>
      <c r="D2479">
        <v>1030.21</v>
      </c>
      <c r="E2479">
        <v>118</v>
      </c>
      <c r="F2479">
        <v>3.03</v>
      </c>
      <c r="G2479">
        <v>2476</v>
      </c>
      <c r="H2479">
        <v>96.08</v>
      </c>
    </row>
    <row r="2480" spans="1:8" x14ac:dyDescent="0.25">
      <c r="A2480" t="s">
        <v>5084</v>
      </c>
      <c r="B2480" t="s">
        <v>5085</v>
      </c>
      <c r="C2480">
        <v>389</v>
      </c>
      <c r="D2480">
        <v>1027.79</v>
      </c>
      <c r="E2480">
        <v>76</v>
      </c>
      <c r="F2480">
        <v>5.96</v>
      </c>
      <c r="G2480">
        <v>2477</v>
      </c>
      <c r="H2480">
        <v>96.09</v>
      </c>
    </row>
    <row r="2481" spans="1:8" x14ac:dyDescent="0.25">
      <c r="A2481" t="s">
        <v>5086</v>
      </c>
      <c r="B2481" t="s">
        <v>5087</v>
      </c>
      <c r="C2481">
        <v>178</v>
      </c>
      <c r="D2481">
        <v>1026.3800000000001</v>
      </c>
      <c r="E2481">
        <v>86</v>
      </c>
      <c r="F2481">
        <v>5.93</v>
      </c>
      <c r="G2481">
        <v>2478</v>
      </c>
      <c r="H2481">
        <v>96.09</v>
      </c>
    </row>
    <row r="2482" spans="1:8" x14ac:dyDescent="0.25">
      <c r="A2482" t="s">
        <v>5088</v>
      </c>
      <c r="B2482" t="s">
        <v>5089</v>
      </c>
      <c r="C2482">
        <v>2480</v>
      </c>
      <c r="D2482">
        <v>1025.5999999999999</v>
      </c>
      <c r="E2482">
        <v>84</v>
      </c>
      <c r="F2482">
        <v>0.42</v>
      </c>
      <c r="G2482">
        <v>2479</v>
      </c>
      <c r="H2482">
        <v>96.1</v>
      </c>
    </row>
    <row r="2483" spans="1:8" x14ac:dyDescent="0.25">
      <c r="A2483" t="s">
        <v>5090</v>
      </c>
      <c r="B2483" t="s">
        <v>5091</v>
      </c>
      <c r="C2483">
        <v>1545</v>
      </c>
      <c r="D2483">
        <v>1023.77</v>
      </c>
      <c r="E2483">
        <v>112</v>
      </c>
      <c r="F2483">
        <v>1.27</v>
      </c>
      <c r="G2483">
        <v>2480</v>
      </c>
      <c r="H2483">
        <v>96.1</v>
      </c>
    </row>
    <row r="2484" spans="1:8" x14ac:dyDescent="0.25">
      <c r="A2484" t="s">
        <v>5092</v>
      </c>
      <c r="B2484" t="s">
        <v>5093</v>
      </c>
      <c r="C2484">
        <v>517</v>
      </c>
      <c r="D2484">
        <v>1023.02</v>
      </c>
      <c r="E2484">
        <v>119</v>
      </c>
      <c r="F2484">
        <v>3.02</v>
      </c>
      <c r="G2484">
        <v>2481</v>
      </c>
      <c r="H2484">
        <v>96.11</v>
      </c>
    </row>
    <row r="2485" spans="1:8" x14ac:dyDescent="0.25">
      <c r="A2485" t="s">
        <v>5094</v>
      </c>
      <c r="B2485" t="s">
        <v>5095</v>
      </c>
      <c r="C2485">
        <v>252</v>
      </c>
      <c r="D2485">
        <v>1022.88</v>
      </c>
      <c r="E2485">
        <v>100</v>
      </c>
      <c r="F2485">
        <v>4.3899999999999997</v>
      </c>
      <c r="G2485">
        <v>2482</v>
      </c>
      <c r="H2485">
        <v>96.11</v>
      </c>
    </row>
    <row r="2486" spans="1:8" x14ac:dyDescent="0.25">
      <c r="A2486" t="s">
        <v>5096</v>
      </c>
      <c r="B2486" t="s">
        <v>5097</v>
      </c>
      <c r="C2486">
        <v>1184</v>
      </c>
      <c r="D2486">
        <v>1022.79</v>
      </c>
      <c r="E2486">
        <v>182</v>
      </c>
      <c r="F2486">
        <v>1.05</v>
      </c>
      <c r="G2486">
        <v>2483</v>
      </c>
      <c r="H2486">
        <v>96.12</v>
      </c>
    </row>
    <row r="2487" spans="1:8" x14ac:dyDescent="0.25">
      <c r="A2487" t="s">
        <v>5098</v>
      </c>
      <c r="B2487" t="s">
        <v>5099</v>
      </c>
      <c r="C2487">
        <v>1541</v>
      </c>
      <c r="D2487">
        <v>1022.68</v>
      </c>
      <c r="E2487">
        <v>256</v>
      </c>
      <c r="F2487">
        <v>0.98</v>
      </c>
      <c r="G2487">
        <v>2484</v>
      </c>
      <c r="H2487">
        <v>96.12</v>
      </c>
    </row>
    <row r="2488" spans="1:8" x14ac:dyDescent="0.25">
      <c r="A2488" t="s">
        <v>5100</v>
      </c>
      <c r="B2488" t="s">
        <v>5101</v>
      </c>
      <c r="C2488">
        <v>276</v>
      </c>
      <c r="D2488">
        <v>1022.09</v>
      </c>
      <c r="E2488">
        <v>51</v>
      </c>
      <c r="F2488">
        <v>5.8</v>
      </c>
      <c r="G2488">
        <v>2485</v>
      </c>
      <c r="H2488">
        <v>96.13</v>
      </c>
    </row>
    <row r="2489" spans="1:8" x14ac:dyDescent="0.25">
      <c r="A2489" t="s">
        <v>5102</v>
      </c>
      <c r="B2489" t="s">
        <v>5103</v>
      </c>
      <c r="C2489">
        <v>518</v>
      </c>
      <c r="D2489">
        <v>1021.76</v>
      </c>
      <c r="E2489">
        <v>87</v>
      </c>
      <c r="F2489">
        <v>2.0699999999999998</v>
      </c>
      <c r="G2489">
        <v>2486</v>
      </c>
      <c r="H2489">
        <v>96.13</v>
      </c>
    </row>
    <row r="2490" spans="1:8" x14ac:dyDescent="0.25">
      <c r="A2490" t="s">
        <v>5104</v>
      </c>
      <c r="B2490" t="s">
        <v>5105</v>
      </c>
      <c r="C2490">
        <v>320</v>
      </c>
      <c r="D2490">
        <v>1020.92</v>
      </c>
      <c r="E2490">
        <v>113</v>
      </c>
      <c r="F2490">
        <v>3.78</v>
      </c>
      <c r="G2490">
        <v>2487</v>
      </c>
      <c r="H2490">
        <v>96.14</v>
      </c>
    </row>
    <row r="2491" spans="1:8" x14ac:dyDescent="0.25">
      <c r="A2491" t="s">
        <v>5106</v>
      </c>
      <c r="B2491" t="s">
        <v>5107</v>
      </c>
      <c r="C2491">
        <v>263</v>
      </c>
      <c r="D2491">
        <v>1020.69</v>
      </c>
      <c r="E2491">
        <v>90</v>
      </c>
      <c r="F2491">
        <v>4.24</v>
      </c>
      <c r="G2491">
        <v>2488</v>
      </c>
      <c r="H2491">
        <v>96.14</v>
      </c>
    </row>
    <row r="2492" spans="1:8" x14ac:dyDescent="0.25">
      <c r="A2492" t="s">
        <v>5108</v>
      </c>
      <c r="B2492" t="s">
        <v>5109</v>
      </c>
      <c r="C2492">
        <v>2117</v>
      </c>
      <c r="D2492">
        <v>1019.85</v>
      </c>
      <c r="E2492">
        <v>234</v>
      </c>
      <c r="F2492">
        <v>0.59</v>
      </c>
      <c r="G2492">
        <v>2489</v>
      </c>
      <c r="H2492">
        <v>96.15</v>
      </c>
    </row>
    <row r="2493" spans="1:8" x14ac:dyDescent="0.25">
      <c r="A2493" t="s">
        <v>5110</v>
      </c>
      <c r="B2493" t="s">
        <v>5111</v>
      </c>
      <c r="C2493">
        <v>579</v>
      </c>
      <c r="D2493">
        <v>1018.63</v>
      </c>
      <c r="E2493">
        <v>194</v>
      </c>
      <c r="F2493">
        <v>2.35</v>
      </c>
      <c r="G2493">
        <v>2490</v>
      </c>
      <c r="H2493">
        <v>96.15</v>
      </c>
    </row>
    <row r="2494" spans="1:8" x14ac:dyDescent="0.25">
      <c r="A2494" t="s">
        <v>5112</v>
      </c>
      <c r="B2494" t="s">
        <v>5113</v>
      </c>
      <c r="C2494">
        <v>481</v>
      </c>
      <c r="D2494">
        <v>1017.48</v>
      </c>
      <c r="E2494">
        <v>106</v>
      </c>
      <c r="F2494">
        <v>3.51</v>
      </c>
      <c r="G2494">
        <v>2491</v>
      </c>
      <c r="H2494">
        <v>96.16</v>
      </c>
    </row>
    <row r="2495" spans="1:8" x14ac:dyDescent="0.25">
      <c r="A2495" t="s">
        <v>5114</v>
      </c>
      <c r="B2495" t="s">
        <v>5115</v>
      </c>
      <c r="C2495">
        <v>468</v>
      </c>
      <c r="D2495">
        <v>1016.44</v>
      </c>
      <c r="E2495">
        <v>96</v>
      </c>
      <c r="F2495">
        <v>2.4</v>
      </c>
      <c r="G2495">
        <v>2492</v>
      </c>
      <c r="H2495">
        <v>96.16</v>
      </c>
    </row>
    <row r="2496" spans="1:8" x14ac:dyDescent="0.25">
      <c r="A2496" t="s">
        <v>5116</v>
      </c>
      <c r="B2496" t="s">
        <v>5117</v>
      </c>
      <c r="C2496">
        <v>164</v>
      </c>
      <c r="D2496">
        <v>1015.78</v>
      </c>
      <c r="E2496">
        <v>20</v>
      </c>
      <c r="F2496">
        <v>7.52</v>
      </c>
      <c r="G2496">
        <v>2493</v>
      </c>
      <c r="H2496">
        <v>96.17</v>
      </c>
    </row>
    <row r="2497" spans="1:8" x14ac:dyDescent="0.25">
      <c r="A2497" t="s">
        <v>5118</v>
      </c>
      <c r="B2497" t="s">
        <v>5119</v>
      </c>
      <c r="C2497">
        <v>2307</v>
      </c>
      <c r="D2497">
        <v>1013.5</v>
      </c>
      <c r="E2497">
        <v>183</v>
      </c>
      <c r="F2497">
        <v>0.59</v>
      </c>
      <c r="G2497">
        <v>2494</v>
      </c>
      <c r="H2497">
        <v>96.17</v>
      </c>
    </row>
    <row r="2498" spans="1:8" x14ac:dyDescent="0.25">
      <c r="A2498" t="s">
        <v>5120</v>
      </c>
      <c r="B2498" t="s">
        <v>5121</v>
      </c>
      <c r="C2498">
        <v>2218</v>
      </c>
      <c r="D2498">
        <v>1011.7</v>
      </c>
      <c r="E2498">
        <v>102</v>
      </c>
      <c r="F2498">
        <v>1.0900000000000001</v>
      </c>
      <c r="G2498">
        <v>2495</v>
      </c>
      <c r="H2498">
        <v>96.18</v>
      </c>
    </row>
    <row r="2499" spans="1:8" x14ac:dyDescent="0.25">
      <c r="A2499" t="s">
        <v>5122</v>
      </c>
      <c r="B2499" t="s">
        <v>5123</v>
      </c>
      <c r="C2499">
        <v>549</v>
      </c>
      <c r="D2499">
        <v>1009.85</v>
      </c>
      <c r="E2499">
        <v>107</v>
      </c>
      <c r="F2499">
        <v>2.81</v>
      </c>
      <c r="G2499">
        <v>2496</v>
      </c>
      <c r="H2499">
        <v>96.18</v>
      </c>
    </row>
    <row r="2500" spans="1:8" x14ac:dyDescent="0.25">
      <c r="A2500" t="s">
        <v>5124</v>
      </c>
      <c r="B2500" t="s">
        <v>5125</v>
      </c>
      <c r="C2500">
        <v>359</v>
      </c>
      <c r="D2500">
        <v>1009.51</v>
      </c>
      <c r="E2500">
        <v>73</v>
      </c>
      <c r="F2500">
        <v>3.2</v>
      </c>
      <c r="G2500">
        <v>2497</v>
      </c>
      <c r="H2500">
        <v>96.19</v>
      </c>
    </row>
    <row r="2501" spans="1:8" x14ac:dyDescent="0.25">
      <c r="A2501" t="s">
        <v>5126</v>
      </c>
      <c r="B2501" t="s">
        <v>5127</v>
      </c>
      <c r="C2501">
        <v>2929</v>
      </c>
      <c r="D2501">
        <v>1008.81</v>
      </c>
      <c r="E2501">
        <v>223</v>
      </c>
      <c r="F2501">
        <v>0.56999999999999995</v>
      </c>
      <c r="G2501">
        <v>2498</v>
      </c>
      <c r="H2501">
        <v>96.19</v>
      </c>
    </row>
    <row r="2502" spans="1:8" x14ac:dyDescent="0.25">
      <c r="A2502" t="s">
        <v>5128</v>
      </c>
      <c r="B2502" t="s">
        <v>5129</v>
      </c>
      <c r="C2502">
        <v>183</v>
      </c>
      <c r="D2502">
        <v>1008.73</v>
      </c>
      <c r="E2502">
        <v>76</v>
      </c>
      <c r="F2502">
        <v>5.6</v>
      </c>
      <c r="G2502">
        <v>2499</v>
      </c>
      <c r="H2502">
        <v>96.2</v>
      </c>
    </row>
    <row r="2503" spans="1:8" x14ac:dyDescent="0.25">
      <c r="A2503" t="s">
        <v>5130</v>
      </c>
      <c r="B2503" t="s">
        <v>5131</v>
      </c>
      <c r="C2503">
        <v>269</v>
      </c>
      <c r="D2503">
        <v>1007.91</v>
      </c>
      <c r="E2503">
        <v>105</v>
      </c>
      <c r="F2503">
        <v>5.03</v>
      </c>
      <c r="G2503">
        <v>2500</v>
      </c>
      <c r="H2503">
        <v>96.2</v>
      </c>
    </row>
    <row r="2504" spans="1:8" x14ac:dyDescent="0.25">
      <c r="A2504" t="s">
        <v>5132</v>
      </c>
      <c r="B2504" t="s">
        <v>5133</v>
      </c>
      <c r="C2504">
        <v>3096</v>
      </c>
      <c r="D2504">
        <v>1007.52</v>
      </c>
      <c r="E2504">
        <v>93</v>
      </c>
      <c r="F2504">
        <v>0.37</v>
      </c>
      <c r="G2504">
        <v>2501</v>
      </c>
      <c r="H2504">
        <v>96.21</v>
      </c>
    </row>
    <row r="2505" spans="1:8" x14ac:dyDescent="0.25">
      <c r="A2505" t="s">
        <v>5134</v>
      </c>
      <c r="B2505" t="s">
        <v>5135</v>
      </c>
      <c r="C2505">
        <v>108</v>
      </c>
      <c r="D2505">
        <v>1007.08</v>
      </c>
      <c r="E2505">
        <v>43</v>
      </c>
      <c r="F2505">
        <v>9.9</v>
      </c>
      <c r="G2505">
        <v>2502</v>
      </c>
      <c r="H2505">
        <v>96.21</v>
      </c>
    </row>
    <row r="2506" spans="1:8" x14ac:dyDescent="0.25">
      <c r="A2506" t="s">
        <v>5136</v>
      </c>
      <c r="B2506" t="s">
        <v>5137</v>
      </c>
      <c r="C2506">
        <v>747</v>
      </c>
      <c r="D2506">
        <v>1006.19</v>
      </c>
      <c r="E2506">
        <v>172</v>
      </c>
      <c r="F2506">
        <v>1.66</v>
      </c>
      <c r="G2506">
        <v>2503</v>
      </c>
      <c r="H2506">
        <v>96.22</v>
      </c>
    </row>
    <row r="2507" spans="1:8" x14ac:dyDescent="0.25">
      <c r="A2507" t="s">
        <v>5138</v>
      </c>
      <c r="B2507" t="s">
        <v>5139</v>
      </c>
      <c r="C2507">
        <v>404</v>
      </c>
      <c r="D2507">
        <v>1003.45</v>
      </c>
      <c r="E2507">
        <v>60</v>
      </c>
      <c r="F2507">
        <v>3.22</v>
      </c>
      <c r="G2507">
        <v>2504</v>
      </c>
      <c r="H2507">
        <v>96.22</v>
      </c>
    </row>
    <row r="2508" spans="1:8" x14ac:dyDescent="0.25">
      <c r="A2508" t="s">
        <v>5140</v>
      </c>
      <c r="B2508" t="s">
        <v>5141</v>
      </c>
      <c r="C2508">
        <v>320</v>
      </c>
      <c r="D2508">
        <v>1002.26</v>
      </c>
      <c r="E2508">
        <v>128</v>
      </c>
      <c r="F2508">
        <v>3.54</v>
      </c>
      <c r="G2508">
        <v>2505</v>
      </c>
      <c r="H2508">
        <v>96.23</v>
      </c>
    </row>
    <row r="2509" spans="1:8" x14ac:dyDescent="0.25">
      <c r="A2509" t="s">
        <v>5142</v>
      </c>
      <c r="B2509" t="s">
        <v>5143</v>
      </c>
      <c r="C2509">
        <v>1280</v>
      </c>
      <c r="D2509">
        <v>1000.82</v>
      </c>
      <c r="E2509">
        <v>101</v>
      </c>
      <c r="F2509">
        <v>0.98</v>
      </c>
      <c r="G2509">
        <v>2506</v>
      </c>
      <c r="H2509">
        <v>96.23</v>
      </c>
    </row>
    <row r="2510" spans="1:8" x14ac:dyDescent="0.25">
      <c r="A2510" t="s">
        <v>5144</v>
      </c>
      <c r="B2510" t="s">
        <v>5145</v>
      </c>
      <c r="C2510">
        <v>2501</v>
      </c>
      <c r="D2510">
        <v>1000.44</v>
      </c>
      <c r="E2510">
        <v>111</v>
      </c>
      <c r="F2510">
        <v>0.55000000000000004</v>
      </c>
      <c r="G2510">
        <v>2507</v>
      </c>
      <c r="H2510">
        <v>96.24</v>
      </c>
    </row>
    <row r="2511" spans="1:8" x14ac:dyDescent="0.25">
      <c r="A2511" t="s">
        <v>5146</v>
      </c>
      <c r="B2511" t="s">
        <v>5147</v>
      </c>
      <c r="C2511">
        <v>391</v>
      </c>
      <c r="D2511">
        <v>999.17</v>
      </c>
      <c r="E2511">
        <v>36</v>
      </c>
      <c r="F2511">
        <v>6.62</v>
      </c>
      <c r="G2511">
        <v>2508</v>
      </c>
      <c r="H2511">
        <v>96.24</v>
      </c>
    </row>
    <row r="2512" spans="1:8" x14ac:dyDescent="0.25">
      <c r="A2512" t="s">
        <v>5148</v>
      </c>
      <c r="B2512" t="s">
        <v>5149</v>
      </c>
      <c r="C2512">
        <v>215</v>
      </c>
      <c r="D2512">
        <v>998.64</v>
      </c>
      <c r="E2512">
        <v>36</v>
      </c>
      <c r="F2512">
        <v>6.17</v>
      </c>
      <c r="G2512">
        <v>2509</v>
      </c>
      <c r="H2512">
        <v>96.25</v>
      </c>
    </row>
    <row r="2513" spans="1:8" x14ac:dyDescent="0.25">
      <c r="A2513" t="s">
        <v>5150</v>
      </c>
      <c r="B2513" t="s">
        <v>5151</v>
      </c>
      <c r="C2513">
        <v>297</v>
      </c>
      <c r="D2513">
        <v>998.03</v>
      </c>
      <c r="E2513">
        <v>48</v>
      </c>
      <c r="F2513">
        <v>7.34</v>
      </c>
      <c r="G2513">
        <v>2510</v>
      </c>
      <c r="H2513">
        <v>96.25</v>
      </c>
    </row>
    <row r="2514" spans="1:8" x14ac:dyDescent="0.25">
      <c r="A2514" t="s">
        <v>5152</v>
      </c>
      <c r="B2514" t="s">
        <v>5153</v>
      </c>
      <c r="C2514">
        <v>499</v>
      </c>
      <c r="D2514">
        <v>997.2</v>
      </c>
      <c r="E2514">
        <v>105</v>
      </c>
      <c r="F2514">
        <v>2.42</v>
      </c>
      <c r="G2514">
        <v>2511</v>
      </c>
      <c r="H2514">
        <v>96.26</v>
      </c>
    </row>
    <row r="2515" spans="1:8" x14ac:dyDescent="0.25">
      <c r="A2515" t="s">
        <v>5154</v>
      </c>
      <c r="B2515" t="s">
        <v>5155</v>
      </c>
      <c r="C2515">
        <v>334</v>
      </c>
      <c r="D2515">
        <v>996.38</v>
      </c>
      <c r="E2515">
        <v>63</v>
      </c>
      <c r="F2515">
        <v>3.45</v>
      </c>
      <c r="G2515">
        <v>2512</v>
      </c>
      <c r="H2515">
        <v>96.26</v>
      </c>
    </row>
    <row r="2516" spans="1:8" x14ac:dyDescent="0.25">
      <c r="A2516" t="s">
        <v>5156</v>
      </c>
      <c r="B2516" t="s">
        <v>5157</v>
      </c>
      <c r="C2516">
        <v>273</v>
      </c>
      <c r="D2516">
        <v>996.19</v>
      </c>
      <c r="E2516">
        <v>53</v>
      </c>
      <c r="F2516">
        <v>5.43</v>
      </c>
      <c r="G2516">
        <v>2513</v>
      </c>
      <c r="H2516">
        <v>96.27</v>
      </c>
    </row>
    <row r="2517" spans="1:8" x14ac:dyDescent="0.25">
      <c r="A2517" t="s">
        <v>5158</v>
      </c>
      <c r="B2517" t="s">
        <v>5159</v>
      </c>
      <c r="C2517">
        <v>300</v>
      </c>
      <c r="D2517">
        <v>995.72</v>
      </c>
      <c r="E2517">
        <v>78</v>
      </c>
      <c r="F2517">
        <v>3.89</v>
      </c>
      <c r="G2517">
        <v>2514</v>
      </c>
      <c r="H2517">
        <v>96.27</v>
      </c>
    </row>
    <row r="2518" spans="1:8" x14ac:dyDescent="0.25">
      <c r="A2518" t="s">
        <v>5160</v>
      </c>
      <c r="B2518" t="s">
        <v>5161</v>
      </c>
      <c r="C2518">
        <v>2468</v>
      </c>
      <c r="D2518">
        <v>995.61</v>
      </c>
      <c r="E2518">
        <v>155</v>
      </c>
      <c r="F2518">
        <v>0.45</v>
      </c>
      <c r="G2518">
        <v>2515</v>
      </c>
      <c r="H2518">
        <v>96.28</v>
      </c>
    </row>
    <row r="2519" spans="1:8" x14ac:dyDescent="0.25">
      <c r="A2519" t="s">
        <v>5162</v>
      </c>
      <c r="B2519" t="s">
        <v>5163</v>
      </c>
      <c r="C2519">
        <v>208</v>
      </c>
      <c r="D2519">
        <v>995.12</v>
      </c>
      <c r="E2519">
        <v>63</v>
      </c>
      <c r="F2519">
        <v>6.06</v>
      </c>
      <c r="G2519">
        <v>2516</v>
      </c>
      <c r="H2519">
        <v>96.28</v>
      </c>
    </row>
    <row r="2520" spans="1:8" x14ac:dyDescent="0.25">
      <c r="A2520" t="s">
        <v>5164</v>
      </c>
      <c r="B2520" t="s">
        <v>5165</v>
      </c>
      <c r="C2520">
        <v>1143</v>
      </c>
      <c r="D2520">
        <v>994.83</v>
      </c>
      <c r="E2520">
        <v>82</v>
      </c>
      <c r="F2520">
        <v>0.97</v>
      </c>
      <c r="G2520">
        <v>2517</v>
      </c>
      <c r="H2520">
        <v>96.29</v>
      </c>
    </row>
    <row r="2521" spans="1:8" x14ac:dyDescent="0.25">
      <c r="A2521" t="s">
        <v>5166</v>
      </c>
      <c r="B2521" t="s">
        <v>5167</v>
      </c>
      <c r="C2521">
        <v>796</v>
      </c>
      <c r="D2521">
        <v>992.85</v>
      </c>
      <c r="E2521">
        <v>80</v>
      </c>
      <c r="F2521">
        <v>2.21</v>
      </c>
      <c r="G2521">
        <v>2518</v>
      </c>
      <c r="H2521">
        <v>96.29</v>
      </c>
    </row>
    <row r="2522" spans="1:8" x14ac:dyDescent="0.25">
      <c r="A2522" t="s">
        <v>5168</v>
      </c>
      <c r="B2522" t="s">
        <v>5169</v>
      </c>
      <c r="C2522">
        <v>3356</v>
      </c>
      <c r="D2522">
        <v>992.03</v>
      </c>
      <c r="E2522">
        <v>117</v>
      </c>
      <c r="F2522">
        <v>1.74</v>
      </c>
      <c r="G2522">
        <v>2519</v>
      </c>
      <c r="H2522">
        <v>96.3</v>
      </c>
    </row>
    <row r="2523" spans="1:8" x14ac:dyDescent="0.25">
      <c r="A2523" t="s">
        <v>5170</v>
      </c>
      <c r="B2523" t="s">
        <v>5171</v>
      </c>
      <c r="C2523">
        <v>611</v>
      </c>
      <c r="D2523">
        <v>991.42</v>
      </c>
      <c r="E2523">
        <v>126</v>
      </c>
      <c r="F2523">
        <v>2.23</v>
      </c>
      <c r="G2523">
        <v>2520</v>
      </c>
      <c r="H2523">
        <v>96.3</v>
      </c>
    </row>
    <row r="2524" spans="1:8" x14ac:dyDescent="0.25">
      <c r="A2524" t="s">
        <v>5172</v>
      </c>
      <c r="B2524" t="s">
        <v>5173</v>
      </c>
      <c r="C2524">
        <v>1818</v>
      </c>
      <c r="D2524">
        <v>991.38</v>
      </c>
      <c r="E2524">
        <v>64</v>
      </c>
      <c r="F2524">
        <v>1.21</v>
      </c>
      <c r="G2524">
        <v>2521</v>
      </c>
      <c r="H2524">
        <v>96.31</v>
      </c>
    </row>
    <row r="2525" spans="1:8" x14ac:dyDescent="0.25">
      <c r="A2525" t="s">
        <v>5174</v>
      </c>
      <c r="B2525" t="s">
        <v>5175</v>
      </c>
      <c r="C2525">
        <v>17</v>
      </c>
      <c r="D2525">
        <v>990</v>
      </c>
      <c r="E2525">
        <v>2</v>
      </c>
      <c r="F2525">
        <v>45</v>
      </c>
      <c r="G2525">
        <v>2522</v>
      </c>
      <c r="H2525">
        <v>96.31</v>
      </c>
    </row>
    <row r="2526" spans="1:8" x14ac:dyDescent="0.25">
      <c r="A2526" t="s">
        <v>5176</v>
      </c>
      <c r="B2526" t="s">
        <v>5177</v>
      </c>
      <c r="C2526">
        <v>42</v>
      </c>
      <c r="D2526">
        <v>989.62</v>
      </c>
      <c r="E2526">
        <v>28</v>
      </c>
      <c r="F2526">
        <v>25.33</v>
      </c>
      <c r="G2526">
        <v>2523</v>
      </c>
      <c r="H2526">
        <v>96.32</v>
      </c>
    </row>
    <row r="2527" spans="1:8" x14ac:dyDescent="0.25">
      <c r="A2527" t="s">
        <v>5178</v>
      </c>
      <c r="B2527" t="s">
        <v>5179</v>
      </c>
      <c r="C2527">
        <v>571</v>
      </c>
      <c r="D2527">
        <v>988.76</v>
      </c>
      <c r="E2527">
        <v>95</v>
      </c>
      <c r="F2527">
        <v>2.16</v>
      </c>
      <c r="G2527">
        <v>2524</v>
      </c>
      <c r="H2527">
        <v>96.32</v>
      </c>
    </row>
    <row r="2528" spans="1:8" x14ac:dyDescent="0.25">
      <c r="A2528" t="s">
        <v>5180</v>
      </c>
      <c r="B2528" t="s">
        <v>5181</v>
      </c>
      <c r="C2528">
        <v>736</v>
      </c>
      <c r="D2528">
        <v>986.11</v>
      </c>
      <c r="E2528">
        <v>31</v>
      </c>
      <c r="F2528">
        <v>1.91</v>
      </c>
      <c r="G2528">
        <v>2525</v>
      </c>
      <c r="H2528">
        <v>96.33</v>
      </c>
    </row>
    <row r="2529" spans="1:8" x14ac:dyDescent="0.25">
      <c r="A2529" t="s">
        <v>5182</v>
      </c>
      <c r="B2529" t="s">
        <v>5183</v>
      </c>
      <c r="C2529">
        <v>1014</v>
      </c>
      <c r="D2529">
        <v>985.74</v>
      </c>
      <c r="E2529">
        <v>98</v>
      </c>
      <c r="F2529">
        <v>1.49</v>
      </c>
      <c r="G2529">
        <v>2526</v>
      </c>
      <c r="H2529">
        <v>96.33</v>
      </c>
    </row>
    <row r="2530" spans="1:8" x14ac:dyDescent="0.25">
      <c r="A2530" t="s">
        <v>5184</v>
      </c>
      <c r="B2530" t="s">
        <v>5185</v>
      </c>
      <c r="C2530">
        <v>96</v>
      </c>
      <c r="D2530">
        <v>985.54</v>
      </c>
      <c r="E2530">
        <v>30</v>
      </c>
      <c r="F2530">
        <v>15.43</v>
      </c>
      <c r="G2530">
        <v>2527</v>
      </c>
      <c r="H2530">
        <v>96.34</v>
      </c>
    </row>
    <row r="2531" spans="1:8" x14ac:dyDescent="0.25">
      <c r="A2531" t="s">
        <v>5186</v>
      </c>
      <c r="B2531" t="s">
        <v>5187</v>
      </c>
      <c r="C2531">
        <v>2344</v>
      </c>
      <c r="D2531">
        <v>983.5</v>
      </c>
      <c r="E2531">
        <v>121</v>
      </c>
      <c r="F2531">
        <v>0.49</v>
      </c>
      <c r="G2531">
        <v>2528</v>
      </c>
      <c r="H2531">
        <v>96.34</v>
      </c>
    </row>
    <row r="2532" spans="1:8" x14ac:dyDescent="0.25">
      <c r="A2532" t="s">
        <v>5188</v>
      </c>
      <c r="B2532" t="s">
        <v>5189</v>
      </c>
      <c r="C2532">
        <v>899</v>
      </c>
      <c r="D2532">
        <v>983.01</v>
      </c>
      <c r="E2532">
        <v>123</v>
      </c>
      <c r="F2532">
        <v>3.01</v>
      </c>
      <c r="G2532">
        <v>2529</v>
      </c>
      <c r="H2532">
        <v>96.35</v>
      </c>
    </row>
    <row r="2533" spans="1:8" x14ac:dyDescent="0.25">
      <c r="A2533" t="s">
        <v>5190</v>
      </c>
      <c r="B2533" t="s">
        <v>5191</v>
      </c>
      <c r="C2533">
        <v>761</v>
      </c>
      <c r="D2533">
        <v>982.51</v>
      </c>
      <c r="E2533">
        <v>85</v>
      </c>
      <c r="F2533">
        <v>1.46</v>
      </c>
      <c r="G2533">
        <v>2530</v>
      </c>
      <c r="H2533">
        <v>96.35</v>
      </c>
    </row>
    <row r="2534" spans="1:8" x14ac:dyDescent="0.25">
      <c r="A2534" t="s">
        <v>5192</v>
      </c>
      <c r="B2534" t="s">
        <v>5193</v>
      </c>
      <c r="C2534">
        <v>718</v>
      </c>
      <c r="D2534">
        <v>982.47</v>
      </c>
      <c r="E2534">
        <v>47</v>
      </c>
      <c r="F2534">
        <v>2.2999999999999998</v>
      </c>
      <c r="G2534">
        <v>2531</v>
      </c>
      <c r="H2534">
        <v>96.36</v>
      </c>
    </row>
    <row r="2535" spans="1:8" x14ac:dyDescent="0.25">
      <c r="A2535" t="s">
        <v>5194</v>
      </c>
      <c r="B2535" t="s">
        <v>5195</v>
      </c>
      <c r="C2535">
        <v>368</v>
      </c>
      <c r="D2535">
        <v>981.85</v>
      </c>
      <c r="E2535">
        <v>104</v>
      </c>
      <c r="F2535">
        <v>3.01</v>
      </c>
      <c r="G2535">
        <v>2532</v>
      </c>
      <c r="H2535">
        <v>96.36</v>
      </c>
    </row>
    <row r="2536" spans="1:8" x14ac:dyDescent="0.25">
      <c r="A2536" t="s">
        <v>5196</v>
      </c>
      <c r="B2536" t="s">
        <v>5197</v>
      </c>
      <c r="C2536">
        <v>361</v>
      </c>
      <c r="D2536">
        <v>980.41</v>
      </c>
      <c r="E2536">
        <v>44</v>
      </c>
      <c r="F2536">
        <v>3.1</v>
      </c>
      <c r="G2536">
        <v>2533</v>
      </c>
      <c r="H2536">
        <v>96.37</v>
      </c>
    </row>
    <row r="2537" spans="1:8" x14ac:dyDescent="0.25">
      <c r="A2537" t="s">
        <v>5198</v>
      </c>
      <c r="B2537" t="s">
        <v>5199</v>
      </c>
      <c r="C2537">
        <v>1079</v>
      </c>
      <c r="D2537">
        <v>980.27</v>
      </c>
      <c r="E2537">
        <v>120</v>
      </c>
      <c r="F2537">
        <v>1.65</v>
      </c>
      <c r="G2537">
        <v>2534</v>
      </c>
      <c r="H2537">
        <v>96.37</v>
      </c>
    </row>
    <row r="2538" spans="1:8" x14ac:dyDescent="0.25">
      <c r="A2538" t="s">
        <v>5200</v>
      </c>
      <c r="B2538" t="s">
        <v>5201</v>
      </c>
      <c r="C2538">
        <v>478</v>
      </c>
      <c r="D2538">
        <v>977.39</v>
      </c>
      <c r="E2538">
        <v>74</v>
      </c>
      <c r="F2538">
        <v>2.35</v>
      </c>
      <c r="G2538">
        <v>2535</v>
      </c>
      <c r="H2538">
        <v>96.38</v>
      </c>
    </row>
    <row r="2539" spans="1:8" x14ac:dyDescent="0.25">
      <c r="A2539" t="s">
        <v>5202</v>
      </c>
      <c r="B2539" t="s">
        <v>5203</v>
      </c>
      <c r="C2539">
        <v>3492</v>
      </c>
      <c r="D2539">
        <v>975.68</v>
      </c>
      <c r="E2539">
        <v>119</v>
      </c>
      <c r="F2539">
        <v>1.74</v>
      </c>
      <c r="G2539">
        <v>2536</v>
      </c>
      <c r="H2539">
        <v>96.38</v>
      </c>
    </row>
    <row r="2540" spans="1:8" x14ac:dyDescent="0.25">
      <c r="A2540" t="s">
        <v>5204</v>
      </c>
      <c r="B2540" t="s">
        <v>5205</v>
      </c>
      <c r="C2540">
        <v>500</v>
      </c>
      <c r="D2540">
        <v>975.24</v>
      </c>
      <c r="E2540">
        <v>57</v>
      </c>
      <c r="F2540">
        <v>2.3199999999999998</v>
      </c>
      <c r="G2540">
        <v>2537</v>
      </c>
      <c r="H2540">
        <v>96.39</v>
      </c>
    </row>
    <row r="2541" spans="1:8" x14ac:dyDescent="0.25">
      <c r="A2541" t="s">
        <v>5206</v>
      </c>
      <c r="B2541" t="s">
        <v>5207</v>
      </c>
      <c r="C2541">
        <v>1191</v>
      </c>
      <c r="D2541">
        <v>974.72</v>
      </c>
      <c r="E2541">
        <v>99</v>
      </c>
      <c r="F2541">
        <v>1.58</v>
      </c>
      <c r="G2541">
        <v>2538</v>
      </c>
      <c r="H2541">
        <v>96.39</v>
      </c>
    </row>
    <row r="2542" spans="1:8" x14ac:dyDescent="0.25">
      <c r="A2542" t="s">
        <v>5208</v>
      </c>
      <c r="B2542" t="s">
        <v>5209</v>
      </c>
      <c r="C2542">
        <v>108</v>
      </c>
      <c r="D2542">
        <v>973.4</v>
      </c>
      <c r="E2542">
        <v>62</v>
      </c>
      <c r="F2542">
        <v>9.0299999999999994</v>
      </c>
      <c r="G2542">
        <v>2539</v>
      </c>
      <c r="H2542">
        <v>96.4</v>
      </c>
    </row>
    <row r="2543" spans="1:8" x14ac:dyDescent="0.25">
      <c r="A2543" t="s">
        <v>5210</v>
      </c>
      <c r="B2543" t="s">
        <v>5211</v>
      </c>
      <c r="C2543">
        <v>650</v>
      </c>
      <c r="D2543">
        <v>970.79</v>
      </c>
      <c r="E2543">
        <v>38</v>
      </c>
      <c r="F2543">
        <v>1.86</v>
      </c>
      <c r="G2543">
        <v>2540</v>
      </c>
      <c r="H2543">
        <v>96.4</v>
      </c>
    </row>
    <row r="2544" spans="1:8" x14ac:dyDescent="0.25">
      <c r="A2544" t="s">
        <v>5212</v>
      </c>
      <c r="B2544" t="s">
        <v>5213</v>
      </c>
      <c r="C2544">
        <v>678</v>
      </c>
      <c r="D2544">
        <v>970.28</v>
      </c>
      <c r="E2544">
        <v>73</v>
      </c>
      <c r="F2544">
        <v>1.85</v>
      </c>
      <c r="G2544">
        <v>2541</v>
      </c>
      <c r="H2544">
        <v>96.41</v>
      </c>
    </row>
    <row r="2545" spans="1:8" x14ac:dyDescent="0.25">
      <c r="A2545" t="s">
        <v>5214</v>
      </c>
      <c r="B2545" t="s">
        <v>5215</v>
      </c>
      <c r="C2545">
        <v>332</v>
      </c>
      <c r="D2545">
        <v>969.23</v>
      </c>
      <c r="E2545">
        <v>127</v>
      </c>
      <c r="F2545">
        <v>2.97</v>
      </c>
      <c r="G2545">
        <v>2542</v>
      </c>
      <c r="H2545">
        <v>96.41</v>
      </c>
    </row>
    <row r="2546" spans="1:8" x14ac:dyDescent="0.25">
      <c r="A2546" t="s">
        <v>5216</v>
      </c>
      <c r="B2546" t="s">
        <v>5217</v>
      </c>
      <c r="C2546">
        <v>2919</v>
      </c>
      <c r="D2546">
        <v>969.15</v>
      </c>
      <c r="E2546">
        <v>77</v>
      </c>
      <c r="F2546">
        <v>0.76</v>
      </c>
      <c r="G2546">
        <v>2543</v>
      </c>
      <c r="H2546">
        <v>96.42</v>
      </c>
    </row>
    <row r="2547" spans="1:8" x14ac:dyDescent="0.25">
      <c r="A2547" t="s">
        <v>5218</v>
      </c>
      <c r="B2547" t="s">
        <v>5219</v>
      </c>
      <c r="C2547">
        <v>1176</v>
      </c>
      <c r="D2547">
        <v>967.95</v>
      </c>
      <c r="E2547">
        <v>68</v>
      </c>
      <c r="F2547">
        <v>0.94</v>
      </c>
      <c r="G2547">
        <v>2544</v>
      </c>
      <c r="H2547">
        <v>96.42</v>
      </c>
    </row>
    <row r="2548" spans="1:8" x14ac:dyDescent="0.25">
      <c r="A2548" t="s">
        <v>5220</v>
      </c>
      <c r="B2548" t="s">
        <v>5221</v>
      </c>
      <c r="C2548">
        <v>266</v>
      </c>
      <c r="D2548">
        <v>967.92</v>
      </c>
      <c r="E2548">
        <v>54</v>
      </c>
      <c r="F2548">
        <v>3.89</v>
      </c>
      <c r="G2548">
        <v>2545</v>
      </c>
      <c r="H2548">
        <v>96.43</v>
      </c>
    </row>
    <row r="2549" spans="1:8" x14ac:dyDescent="0.25">
      <c r="A2549" t="s">
        <v>5222</v>
      </c>
      <c r="B2549" t="s">
        <v>5223</v>
      </c>
      <c r="C2549">
        <v>226</v>
      </c>
      <c r="D2549">
        <v>967.17</v>
      </c>
      <c r="E2549">
        <v>84</v>
      </c>
      <c r="F2549">
        <v>4.88</v>
      </c>
      <c r="G2549">
        <v>2546</v>
      </c>
      <c r="H2549">
        <v>96.43</v>
      </c>
    </row>
    <row r="2550" spans="1:8" x14ac:dyDescent="0.25">
      <c r="A2550" t="s">
        <v>5224</v>
      </c>
      <c r="B2550" t="s">
        <v>5225</v>
      </c>
      <c r="C2550">
        <v>793</v>
      </c>
      <c r="D2550">
        <v>967.1</v>
      </c>
      <c r="E2550">
        <v>107</v>
      </c>
      <c r="F2550">
        <v>1.78</v>
      </c>
      <c r="G2550">
        <v>2547</v>
      </c>
      <c r="H2550">
        <v>96.44</v>
      </c>
    </row>
    <row r="2551" spans="1:8" x14ac:dyDescent="0.25">
      <c r="A2551" t="s">
        <v>5226</v>
      </c>
      <c r="B2551" t="s">
        <v>5227</v>
      </c>
      <c r="C2551">
        <v>166</v>
      </c>
      <c r="D2551">
        <v>966.35</v>
      </c>
      <c r="E2551">
        <v>34</v>
      </c>
      <c r="F2551">
        <v>11.02</v>
      </c>
      <c r="G2551">
        <v>2548</v>
      </c>
      <c r="H2551">
        <v>96.44</v>
      </c>
    </row>
    <row r="2552" spans="1:8" x14ac:dyDescent="0.25">
      <c r="A2552" t="s">
        <v>5228</v>
      </c>
      <c r="B2552" t="s">
        <v>5229</v>
      </c>
      <c r="C2552">
        <v>407</v>
      </c>
      <c r="D2552">
        <v>964.61</v>
      </c>
      <c r="E2552">
        <v>82</v>
      </c>
      <c r="F2552">
        <v>2.99</v>
      </c>
      <c r="G2552">
        <v>2549</v>
      </c>
      <c r="H2552">
        <v>96.45</v>
      </c>
    </row>
    <row r="2553" spans="1:8" x14ac:dyDescent="0.25">
      <c r="A2553" t="s">
        <v>5230</v>
      </c>
      <c r="B2553" t="s">
        <v>5231</v>
      </c>
      <c r="C2553">
        <v>5438</v>
      </c>
      <c r="D2553">
        <v>964.47</v>
      </c>
      <c r="E2553">
        <v>95</v>
      </c>
      <c r="F2553">
        <v>0.82</v>
      </c>
      <c r="G2553">
        <v>2550</v>
      </c>
      <c r="H2553">
        <v>96.45</v>
      </c>
    </row>
    <row r="2554" spans="1:8" x14ac:dyDescent="0.25">
      <c r="A2554" t="s">
        <v>5232</v>
      </c>
      <c r="B2554" t="s">
        <v>5233</v>
      </c>
      <c r="C2554">
        <v>385</v>
      </c>
      <c r="D2554">
        <v>963.79</v>
      </c>
      <c r="E2554">
        <v>71</v>
      </c>
      <c r="F2554">
        <v>3.69</v>
      </c>
      <c r="G2554">
        <v>2551</v>
      </c>
      <c r="H2554">
        <v>96.45</v>
      </c>
    </row>
    <row r="2555" spans="1:8" x14ac:dyDescent="0.25">
      <c r="A2555" t="s">
        <v>5234</v>
      </c>
      <c r="B2555" t="s">
        <v>5235</v>
      </c>
      <c r="C2555">
        <v>861</v>
      </c>
      <c r="D2555">
        <v>962.95</v>
      </c>
      <c r="E2555">
        <v>113</v>
      </c>
      <c r="F2555">
        <v>2.0299999999999998</v>
      </c>
      <c r="G2555">
        <v>2552</v>
      </c>
      <c r="H2555">
        <v>96.46</v>
      </c>
    </row>
    <row r="2556" spans="1:8" x14ac:dyDescent="0.25">
      <c r="A2556" t="s">
        <v>5236</v>
      </c>
      <c r="B2556" t="s">
        <v>5237</v>
      </c>
      <c r="C2556">
        <v>1288</v>
      </c>
      <c r="D2556">
        <v>962.75</v>
      </c>
      <c r="E2556">
        <v>151</v>
      </c>
      <c r="F2556">
        <v>0.94</v>
      </c>
      <c r="G2556">
        <v>2553</v>
      </c>
      <c r="H2556">
        <v>96.46</v>
      </c>
    </row>
    <row r="2557" spans="1:8" x14ac:dyDescent="0.25">
      <c r="A2557" t="s">
        <v>5238</v>
      </c>
      <c r="B2557" t="s">
        <v>5239</v>
      </c>
      <c r="C2557">
        <v>249</v>
      </c>
      <c r="D2557">
        <v>960.99</v>
      </c>
      <c r="E2557">
        <v>72</v>
      </c>
      <c r="F2557">
        <v>3.99</v>
      </c>
      <c r="G2557">
        <v>2554</v>
      </c>
      <c r="H2557">
        <v>96.47</v>
      </c>
    </row>
    <row r="2558" spans="1:8" x14ac:dyDescent="0.25">
      <c r="A2558" t="s">
        <v>5240</v>
      </c>
      <c r="B2558" t="s">
        <v>5241</v>
      </c>
      <c r="C2558">
        <v>753</v>
      </c>
      <c r="D2558">
        <v>960.28</v>
      </c>
      <c r="E2558">
        <v>67</v>
      </c>
      <c r="F2558">
        <v>3.53</v>
      </c>
      <c r="G2558">
        <v>2555</v>
      </c>
      <c r="H2558">
        <v>96.47</v>
      </c>
    </row>
    <row r="2559" spans="1:8" x14ac:dyDescent="0.25">
      <c r="A2559" t="s">
        <v>5242</v>
      </c>
      <c r="B2559" t="s">
        <v>5243</v>
      </c>
      <c r="C2559">
        <v>1674</v>
      </c>
      <c r="D2559">
        <v>959.59</v>
      </c>
      <c r="E2559">
        <v>111</v>
      </c>
      <c r="F2559">
        <v>1.24</v>
      </c>
      <c r="G2559">
        <v>2556</v>
      </c>
      <c r="H2559">
        <v>96.48</v>
      </c>
    </row>
    <row r="2560" spans="1:8" x14ac:dyDescent="0.25">
      <c r="A2560" t="s">
        <v>5244</v>
      </c>
      <c r="B2560" t="s">
        <v>5245</v>
      </c>
      <c r="C2560">
        <v>1669</v>
      </c>
      <c r="D2560">
        <v>959.46</v>
      </c>
      <c r="E2560">
        <v>74</v>
      </c>
      <c r="F2560">
        <v>2.06</v>
      </c>
      <c r="G2560">
        <v>2557</v>
      </c>
      <c r="H2560">
        <v>96.48</v>
      </c>
    </row>
    <row r="2561" spans="1:8" x14ac:dyDescent="0.25">
      <c r="A2561" t="s">
        <v>5246</v>
      </c>
      <c r="B2561" t="s">
        <v>5247</v>
      </c>
      <c r="C2561">
        <v>892</v>
      </c>
      <c r="D2561">
        <v>959.19</v>
      </c>
      <c r="E2561">
        <v>161</v>
      </c>
      <c r="F2561">
        <v>1.37</v>
      </c>
      <c r="G2561">
        <v>2558</v>
      </c>
      <c r="H2561">
        <v>96.49</v>
      </c>
    </row>
    <row r="2562" spans="1:8" x14ac:dyDescent="0.25">
      <c r="A2562" t="s">
        <v>5248</v>
      </c>
      <c r="B2562" t="s">
        <v>5249</v>
      </c>
      <c r="C2562">
        <v>445</v>
      </c>
      <c r="D2562">
        <v>957.73</v>
      </c>
      <c r="E2562">
        <v>14</v>
      </c>
      <c r="F2562">
        <v>3.34</v>
      </c>
      <c r="G2562">
        <v>2559</v>
      </c>
      <c r="H2562">
        <v>96.49</v>
      </c>
    </row>
    <row r="2563" spans="1:8" x14ac:dyDescent="0.25">
      <c r="A2563" t="s">
        <v>5250</v>
      </c>
      <c r="B2563" t="s">
        <v>5251</v>
      </c>
      <c r="C2563">
        <v>2221</v>
      </c>
      <c r="D2563">
        <v>957.63</v>
      </c>
      <c r="E2563">
        <v>103</v>
      </c>
      <c r="F2563">
        <v>0.51</v>
      </c>
      <c r="G2563">
        <v>2560</v>
      </c>
      <c r="H2563">
        <v>96.5</v>
      </c>
    </row>
    <row r="2564" spans="1:8" x14ac:dyDescent="0.25">
      <c r="A2564" t="s">
        <v>5252</v>
      </c>
      <c r="B2564" t="s">
        <v>5253</v>
      </c>
      <c r="C2564">
        <v>2194</v>
      </c>
      <c r="D2564">
        <v>956.94</v>
      </c>
      <c r="E2564">
        <v>218</v>
      </c>
      <c r="F2564">
        <v>0.53</v>
      </c>
      <c r="G2564">
        <v>2561</v>
      </c>
      <c r="H2564">
        <v>96.5</v>
      </c>
    </row>
    <row r="2565" spans="1:8" x14ac:dyDescent="0.25">
      <c r="A2565" t="s">
        <v>5254</v>
      </c>
      <c r="B2565" t="s">
        <v>5255</v>
      </c>
      <c r="C2565">
        <v>1105</v>
      </c>
      <c r="D2565">
        <v>956.41</v>
      </c>
      <c r="E2565">
        <v>155</v>
      </c>
      <c r="F2565">
        <v>0.98</v>
      </c>
      <c r="G2565">
        <v>2562</v>
      </c>
      <c r="H2565">
        <v>96.51</v>
      </c>
    </row>
    <row r="2566" spans="1:8" x14ac:dyDescent="0.25">
      <c r="A2566" t="s">
        <v>5256</v>
      </c>
      <c r="B2566" t="s">
        <v>5257</v>
      </c>
      <c r="C2566">
        <v>193</v>
      </c>
      <c r="D2566">
        <v>955.35</v>
      </c>
      <c r="E2566">
        <v>51</v>
      </c>
      <c r="F2566">
        <v>4.95</v>
      </c>
      <c r="G2566">
        <v>2563</v>
      </c>
      <c r="H2566">
        <v>96.51</v>
      </c>
    </row>
    <row r="2567" spans="1:8" x14ac:dyDescent="0.25">
      <c r="A2567" t="s">
        <v>5258</v>
      </c>
      <c r="B2567" t="s">
        <v>5259</v>
      </c>
      <c r="C2567">
        <v>982</v>
      </c>
      <c r="D2567">
        <v>953.34</v>
      </c>
      <c r="E2567">
        <v>152</v>
      </c>
      <c r="F2567">
        <v>1.27</v>
      </c>
      <c r="G2567">
        <v>2564</v>
      </c>
      <c r="H2567">
        <v>96.52</v>
      </c>
    </row>
    <row r="2568" spans="1:8" x14ac:dyDescent="0.25">
      <c r="A2568" t="s">
        <v>5260</v>
      </c>
      <c r="B2568" t="s">
        <v>5261</v>
      </c>
      <c r="C2568">
        <v>3615</v>
      </c>
      <c r="D2568">
        <v>950.96</v>
      </c>
      <c r="E2568">
        <v>90</v>
      </c>
      <c r="F2568">
        <v>1.8</v>
      </c>
      <c r="G2568">
        <v>2565</v>
      </c>
      <c r="H2568">
        <v>96.52</v>
      </c>
    </row>
    <row r="2569" spans="1:8" x14ac:dyDescent="0.25">
      <c r="A2569" t="s">
        <v>5262</v>
      </c>
      <c r="B2569" t="s">
        <v>5263</v>
      </c>
      <c r="C2569">
        <v>1786</v>
      </c>
      <c r="D2569">
        <v>950.07</v>
      </c>
      <c r="E2569">
        <v>121</v>
      </c>
      <c r="F2569">
        <v>0.9</v>
      </c>
      <c r="G2569">
        <v>2566</v>
      </c>
      <c r="H2569">
        <v>96.53</v>
      </c>
    </row>
    <row r="2570" spans="1:8" x14ac:dyDescent="0.25">
      <c r="A2570" t="s">
        <v>5264</v>
      </c>
      <c r="B2570" t="s">
        <v>5265</v>
      </c>
      <c r="C2570">
        <v>124</v>
      </c>
      <c r="D2570">
        <v>949.44</v>
      </c>
      <c r="E2570">
        <v>60</v>
      </c>
      <c r="F2570">
        <v>9.01</v>
      </c>
      <c r="G2570">
        <v>2567</v>
      </c>
      <c r="H2570">
        <v>96.53</v>
      </c>
    </row>
    <row r="2571" spans="1:8" x14ac:dyDescent="0.25">
      <c r="A2571" t="s">
        <v>5266</v>
      </c>
      <c r="B2571" t="s">
        <v>5267</v>
      </c>
      <c r="C2571">
        <v>150</v>
      </c>
      <c r="D2571">
        <v>947.06</v>
      </c>
      <c r="E2571">
        <v>14</v>
      </c>
      <c r="F2571">
        <v>8.42</v>
      </c>
      <c r="G2571">
        <v>2568</v>
      </c>
      <c r="H2571">
        <v>96.54</v>
      </c>
    </row>
    <row r="2572" spans="1:8" x14ac:dyDescent="0.25">
      <c r="A2572" t="s">
        <v>5268</v>
      </c>
      <c r="B2572" t="s">
        <v>5269</v>
      </c>
      <c r="C2572">
        <v>489</v>
      </c>
      <c r="D2572">
        <v>946.72</v>
      </c>
      <c r="E2572">
        <v>44</v>
      </c>
      <c r="F2572">
        <v>3.67</v>
      </c>
      <c r="G2572">
        <v>2569</v>
      </c>
      <c r="H2572">
        <v>96.54</v>
      </c>
    </row>
    <row r="2573" spans="1:8" x14ac:dyDescent="0.25">
      <c r="A2573" t="s">
        <v>5270</v>
      </c>
      <c r="B2573" t="s">
        <v>5271</v>
      </c>
      <c r="C2573">
        <v>110</v>
      </c>
      <c r="D2573">
        <v>946.68</v>
      </c>
      <c r="E2573">
        <v>30</v>
      </c>
      <c r="F2573">
        <v>14.57</v>
      </c>
      <c r="G2573">
        <v>2570</v>
      </c>
      <c r="H2573">
        <v>96.55</v>
      </c>
    </row>
    <row r="2574" spans="1:8" x14ac:dyDescent="0.25">
      <c r="A2574" t="s">
        <v>5272</v>
      </c>
      <c r="B2574" t="s">
        <v>5273</v>
      </c>
      <c r="C2574">
        <v>1671</v>
      </c>
      <c r="D2574">
        <v>946.38</v>
      </c>
      <c r="E2574">
        <v>180</v>
      </c>
      <c r="F2574">
        <v>0.94</v>
      </c>
      <c r="G2574">
        <v>2571</v>
      </c>
      <c r="H2574">
        <v>96.55</v>
      </c>
    </row>
    <row r="2575" spans="1:8" x14ac:dyDescent="0.25">
      <c r="A2575" t="s">
        <v>5274</v>
      </c>
      <c r="B2575" t="s">
        <v>5275</v>
      </c>
      <c r="C2575">
        <v>670</v>
      </c>
      <c r="D2575">
        <v>943.56</v>
      </c>
      <c r="E2575">
        <v>85</v>
      </c>
      <c r="F2575">
        <v>4.33</v>
      </c>
      <c r="G2575">
        <v>2572</v>
      </c>
      <c r="H2575">
        <v>96.55</v>
      </c>
    </row>
    <row r="2576" spans="1:8" x14ac:dyDescent="0.25">
      <c r="A2576" t="s">
        <v>5276</v>
      </c>
      <c r="B2576" t="s">
        <v>5277</v>
      </c>
      <c r="C2576">
        <v>477</v>
      </c>
      <c r="D2576">
        <v>943.44</v>
      </c>
      <c r="E2576">
        <v>102</v>
      </c>
      <c r="F2576">
        <v>3.54</v>
      </c>
      <c r="G2576">
        <v>2573</v>
      </c>
      <c r="H2576">
        <v>96.56</v>
      </c>
    </row>
    <row r="2577" spans="1:8" x14ac:dyDescent="0.25">
      <c r="A2577" t="s">
        <v>5278</v>
      </c>
      <c r="B2577" t="s">
        <v>5279</v>
      </c>
      <c r="C2577">
        <v>446</v>
      </c>
      <c r="D2577">
        <v>942.88</v>
      </c>
      <c r="E2577">
        <v>70</v>
      </c>
      <c r="F2577">
        <v>2.58</v>
      </c>
      <c r="G2577">
        <v>2574</v>
      </c>
      <c r="H2577">
        <v>96.56</v>
      </c>
    </row>
    <row r="2578" spans="1:8" x14ac:dyDescent="0.25">
      <c r="A2578" t="s">
        <v>5280</v>
      </c>
      <c r="B2578" t="s">
        <v>5281</v>
      </c>
      <c r="C2578">
        <v>1081</v>
      </c>
      <c r="D2578">
        <v>940.86</v>
      </c>
      <c r="E2578">
        <v>112</v>
      </c>
      <c r="F2578">
        <v>1.03</v>
      </c>
      <c r="G2578">
        <v>2575</v>
      </c>
      <c r="H2578">
        <v>96.57</v>
      </c>
    </row>
    <row r="2579" spans="1:8" x14ac:dyDescent="0.25">
      <c r="A2579" t="s">
        <v>5282</v>
      </c>
      <c r="B2579" t="s">
        <v>5283</v>
      </c>
      <c r="C2579">
        <v>93</v>
      </c>
      <c r="D2579">
        <v>937.45</v>
      </c>
      <c r="E2579">
        <v>58</v>
      </c>
      <c r="F2579">
        <v>10.16</v>
      </c>
      <c r="G2579">
        <v>2576</v>
      </c>
      <c r="H2579">
        <v>96.57</v>
      </c>
    </row>
    <row r="2580" spans="1:8" x14ac:dyDescent="0.25">
      <c r="A2580" t="s">
        <v>5284</v>
      </c>
      <c r="B2580" t="s">
        <v>5285</v>
      </c>
      <c r="C2580">
        <v>1059</v>
      </c>
      <c r="D2580">
        <v>937.44</v>
      </c>
      <c r="E2580">
        <v>79</v>
      </c>
      <c r="F2580">
        <v>1.63</v>
      </c>
      <c r="G2580">
        <v>2577</v>
      </c>
      <c r="H2580">
        <v>96.58</v>
      </c>
    </row>
    <row r="2581" spans="1:8" x14ac:dyDescent="0.25">
      <c r="A2581" t="s">
        <v>5286</v>
      </c>
      <c r="B2581" t="s">
        <v>5287</v>
      </c>
      <c r="C2581">
        <v>327</v>
      </c>
      <c r="D2581">
        <v>936.89</v>
      </c>
      <c r="E2581">
        <v>68</v>
      </c>
      <c r="F2581">
        <v>3.36</v>
      </c>
      <c r="G2581">
        <v>2578</v>
      </c>
      <c r="H2581">
        <v>96.58</v>
      </c>
    </row>
    <row r="2582" spans="1:8" x14ac:dyDescent="0.25">
      <c r="A2582" t="s">
        <v>5288</v>
      </c>
      <c r="B2582" t="s">
        <v>5289</v>
      </c>
      <c r="C2582">
        <v>86</v>
      </c>
      <c r="D2582">
        <v>936.74</v>
      </c>
      <c r="E2582">
        <v>48</v>
      </c>
      <c r="F2582">
        <v>12.07</v>
      </c>
      <c r="G2582">
        <v>2579</v>
      </c>
      <c r="H2582">
        <v>96.59</v>
      </c>
    </row>
    <row r="2583" spans="1:8" x14ac:dyDescent="0.25">
      <c r="A2583" t="s">
        <v>5290</v>
      </c>
      <c r="B2583" t="s">
        <v>5291</v>
      </c>
      <c r="C2583">
        <v>27</v>
      </c>
      <c r="D2583">
        <v>935.15</v>
      </c>
      <c r="E2583">
        <v>9</v>
      </c>
      <c r="F2583">
        <v>41.86</v>
      </c>
      <c r="G2583">
        <v>2580</v>
      </c>
      <c r="H2583">
        <v>96.59</v>
      </c>
    </row>
    <row r="2584" spans="1:8" x14ac:dyDescent="0.25">
      <c r="A2584" t="s">
        <v>5292</v>
      </c>
      <c r="B2584" t="s">
        <v>5293</v>
      </c>
      <c r="C2584">
        <v>1714</v>
      </c>
      <c r="D2584">
        <v>933.07</v>
      </c>
      <c r="E2584">
        <v>144</v>
      </c>
      <c r="F2584">
        <v>0.74</v>
      </c>
      <c r="G2584">
        <v>2581</v>
      </c>
      <c r="H2584">
        <v>96.6</v>
      </c>
    </row>
    <row r="2585" spans="1:8" x14ac:dyDescent="0.25">
      <c r="A2585" t="s">
        <v>5294</v>
      </c>
      <c r="B2585" t="s">
        <v>5295</v>
      </c>
      <c r="C2585">
        <v>189</v>
      </c>
      <c r="D2585">
        <v>932.5</v>
      </c>
      <c r="E2585">
        <v>86</v>
      </c>
      <c r="F2585">
        <v>7.17</v>
      </c>
      <c r="G2585">
        <v>2582</v>
      </c>
      <c r="H2585">
        <v>96.6</v>
      </c>
    </row>
    <row r="2586" spans="1:8" x14ac:dyDescent="0.25">
      <c r="A2586" t="s">
        <v>5296</v>
      </c>
      <c r="B2586" t="s">
        <v>5297</v>
      </c>
      <c r="C2586">
        <v>651</v>
      </c>
      <c r="D2586">
        <v>932.04</v>
      </c>
      <c r="E2586">
        <v>49</v>
      </c>
      <c r="F2586">
        <v>2.72</v>
      </c>
      <c r="G2586">
        <v>2583</v>
      </c>
      <c r="H2586">
        <v>96.61</v>
      </c>
    </row>
    <row r="2587" spans="1:8" x14ac:dyDescent="0.25">
      <c r="A2587" t="s">
        <v>5298</v>
      </c>
      <c r="B2587" t="s">
        <v>5299</v>
      </c>
      <c r="C2587">
        <v>4387</v>
      </c>
      <c r="D2587">
        <v>931.86</v>
      </c>
      <c r="E2587">
        <v>48</v>
      </c>
      <c r="F2587">
        <v>1.85</v>
      </c>
      <c r="G2587">
        <v>2584</v>
      </c>
      <c r="H2587">
        <v>96.61</v>
      </c>
    </row>
    <row r="2588" spans="1:8" x14ac:dyDescent="0.25">
      <c r="A2588" t="s">
        <v>5300</v>
      </c>
      <c r="B2588" t="s">
        <v>5301</v>
      </c>
      <c r="C2588">
        <v>2325</v>
      </c>
      <c r="D2588">
        <v>931.55</v>
      </c>
      <c r="E2588">
        <v>111</v>
      </c>
      <c r="F2588">
        <v>1.26</v>
      </c>
      <c r="G2588">
        <v>2585</v>
      </c>
      <c r="H2588">
        <v>96.62</v>
      </c>
    </row>
    <row r="2589" spans="1:8" x14ac:dyDescent="0.25">
      <c r="A2589" t="s">
        <v>5302</v>
      </c>
      <c r="B2589" t="s">
        <v>5303</v>
      </c>
      <c r="C2589">
        <v>3606</v>
      </c>
      <c r="D2589">
        <v>931.55</v>
      </c>
      <c r="E2589">
        <v>112</v>
      </c>
      <c r="F2589">
        <v>1.75</v>
      </c>
      <c r="G2589">
        <v>2586</v>
      </c>
      <c r="H2589">
        <v>96.62</v>
      </c>
    </row>
    <row r="2590" spans="1:8" x14ac:dyDescent="0.25">
      <c r="A2590" t="s">
        <v>5304</v>
      </c>
      <c r="B2590" t="s">
        <v>5305</v>
      </c>
      <c r="C2590">
        <v>324</v>
      </c>
      <c r="D2590">
        <v>930.48</v>
      </c>
      <c r="E2590">
        <v>53</v>
      </c>
      <c r="F2590">
        <v>3.52</v>
      </c>
      <c r="G2590">
        <v>2587</v>
      </c>
      <c r="H2590">
        <v>96.62</v>
      </c>
    </row>
    <row r="2591" spans="1:8" x14ac:dyDescent="0.25">
      <c r="A2591" t="s">
        <v>5306</v>
      </c>
      <c r="B2591" t="s">
        <v>5307</v>
      </c>
      <c r="C2591">
        <v>474</v>
      </c>
      <c r="D2591">
        <v>927.96</v>
      </c>
      <c r="E2591">
        <v>79</v>
      </c>
      <c r="F2591">
        <v>2.72</v>
      </c>
      <c r="G2591">
        <v>2588</v>
      </c>
      <c r="H2591">
        <v>96.63</v>
      </c>
    </row>
    <row r="2592" spans="1:8" x14ac:dyDescent="0.25">
      <c r="A2592" t="s">
        <v>5308</v>
      </c>
      <c r="B2592" t="s">
        <v>5309</v>
      </c>
      <c r="C2592">
        <v>517</v>
      </c>
      <c r="D2592">
        <v>927.46</v>
      </c>
      <c r="E2592">
        <v>28</v>
      </c>
      <c r="F2592">
        <v>2.31</v>
      </c>
      <c r="G2592">
        <v>2589</v>
      </c>
      <c r="H2592">
        <v>96.63</v>
      </c>
    </row>
    <row r="2593" spans="1:8" x14ac:dyDescent="0.25">
      <c r="A2593" t="s">
        <v>5310</v>
      </c>
      <c r="B2593" t="s">
        <v>5311</v>
      </c>
      <c r="C2593">
        <v>1038</v>
      </c>
      <c r="D2593">
        <v>926.47</v>
      </c>
      <c r="E2593">
        <v>178</v>
      </c>
      <c r="F2593">
        <v>1.02</v>
      </c>
      <c r="G2593">
        <v>2590</v>
      </c>
      <c r="H2593">
        <v>96.64</v>
      </c>
    </row>
    <row r="2594" spans="1:8" x14ac:dyDescent="0.25">
      <c r="A2594" t="s">
        <v>5312</v>
      </c>
      <c r="B2594" t="s">
        <v>5313</v>
      </c>
      <c r="C2594">
        <v>137</v>
      </c>
      <c r="D2594">
        <v>925.35</v>
      </c>
      <c r="E2594">
        <v>58</v>
      </c>
      <c r="F2594">
        <v>7.04</v>
      </c>
      <c r="G2594">
        <v>2591</v>
      </c>
      <c r="H2594">
        <v>96.64</v>
      </c>
    </row>
    <row r="2595" spans="1:8" x14ac:dyDescent="0.25">
      <c r="A2595" t="s">
        <v>5314</v>
      </c>
      <c r="B2595" t="s">
        <v>5315</v>
      </c>
      <c r="C2595">
        <v>288</v>
      </c>
      <c r="D2595">
        <v>925.22</v>
      </c>
      <c r="E2595">
        <v>50</v>
      </c>
      <c r="F2595">
        <v>4.29</v>
      </c>
      <c r="G2595">
        <v>2592</v>
      </c>
      <c r="H2595">
        <v>96.65</v>
      </c>
    </row>
    <row r="2596" spans="1:8" x14ac:dyDescent="0.25">
      <c r="A2596" t="s">
        <v>5316</v>
      </c>
      <c r="B2596" t="s">
        <v>5317</v>
      </c>
      <c r="C2596">
        <v>660</v>
      </c>
      <c r="D2596">
        <v>924.84</v>
      </c>
      <c r="E2596">
        <v>78</v>
      </c>
      <c r="F2596">
        <v>2.66</v>
      </c>
      <c r="G2596">
        <v>2593</v>
      </c>
      <c r="H2596">
        <v>96.65</v>
      </c>
    </row>
    <row r="2597" spans="1:8" x14ac:dyDescent="0.25">
      <c r="A2597" t="s">
        <v>5318</v>
      </c>
      <c r="B2597" t="s">
        <v>5319</v>
      </c>
      <c r="C2597">
        <v>514</v>
      </c>
      <c r="D2597">
        <v>923.91</v>
      </c>
      <c r="E2597">
        <v>165</v>
      </c>
      <c r="F2597">
        <v>1.93</v>
      </c>
      <c r="G2597">
        <v>2594</v>
      </c>
      <c r="H2597">
        <v>96.66</v>
      </c>
    </row>
    <row r="2598" spans="1:8" x14ac:dyDescent="0.25">
      <c r="A2598" t="s">
        <v>5320</v>
      </c>
      <c r="B2598" t="s">
        <v>5321</v>
      </c>
      <c r="C2598">
        <v>392</v>
      </c>
      <c r="D2598">
        <v>923.76</v>
      </c>
      <c r="E2598">
        <v>68</v>
      </c>
      <c r="F2598">
        <v>3.51</v>
      </c>
      <c r="G2598">
        <v>2595</v>
      </c>
      <c r="H2598">
        <v>96.66</v>
      </c>
    </row>
    <row r="2599" spans="1:8" x14ac:dyDescent="0.25">
      <c r="A2599" t="s">
        <v>5322</v>
      </c>
      <c r="B2599" t="s">
        <v>5323</v>
      </c>
      <c r="C2599">
        <v>663</v>
      </c>
      <c r="D2599">
        <v>923.72</v>
      </c>
      <c r="E2599">
        <v>159</v>
      </c>
      <c r="F2599">
        <v>1.81</v>
      </c>
      <c r="G2599">
        <v>2596</v>
      </c>
      <c r="H2599">
        <v>96.67</v>
      </c>
    </row>
    <row r="2600" spans="1:8" x14ac:dyDescent="0.25">
      <c r="A2600" t="s">
        <v>5324</v>
      </c>
      <c r="B2600" t="s">
        <v>5325</v>
      </c>
      <c r="C2600">
        <v>465</v>
      </c>
      <c r="D2600">
        <v>923.05</v>
      </c>
      <c r="E2600">
        <v>48</v>
      </c>
      <c r="F2600">
        <v>2.5</v>
      </c>
      <c r="G2600">
        <v>2597</v>
      </c>
      <c r="H2600">
        <v>96.67</v>
      </c>
    </row>
    <row r="2601" spans="1:8" x14ac:dyDescent="0.25">
      <c r="A2601" t="s">
        <v>5326</v>
      </c>
      <c r="B2601" t="s">
        <v>5327</v>
      </c>
      <c r="C2601">
        <v>1059</v>
      </c>
      <c r="D2601">
        <v>922.99</v>
      </c>
      <c r="E2601">
        <v>82</v>
      </c>
      <c r="F2601">
        <v>1.56</v>
      </c>
      <c r="G2601">
        <v>2598</v>
      </c>
      <c r="H2601">
        <v>96.68</v>
      </c>
    </row>
    <row r="2602" spans="1:8" x14ac:dyDescent="0.25">
      <c r="A2602" t="s">
        <v>5328</v>
      </c>
      <c r="B2602" t="s">
        <v>5329</v>
      </c>
      <c r="C2602">
        <v>912</v>
      </c>
      <c r="D2602">
        <v>921.69</v>
      </c>
      <c r="E2602">
        <v>83</v>
      </c>
      <c r="F2602">
        <v>1.72</v>
      </c>
      <c r="G2602">
        <v>2599</v>
      </c>
      <c r="H2602">
        <v>96.68</v>
      </c>
    </row>
    <row r="2603" spans="1:8" x14ac:dyDescent="0.25">
      <c r="A2603" t="s">
        <v>5330</v>
      </c>
      <c r="B2603" t="s">
        <v>5331</v>
      </c>
      <c r="C2603">
        <v>1794</v>
      </c>
      <c r="D2603">
        <v>920.08</v>
      </c>
      <c r="E2603">
        <v>51</v>
      </c>
      <c r="F2603">
        <v>0.66</v>
      </c>
      <c r="G2603">
        <v>2600</v>
      </c>
      <c r="H2603">
        <v>96.68</v>
      </c>
    </row>
    <row r="2604" spans="1:8" x14ac:dyDescent="0.25">
      <c r="A2604" t="s">
        <v>5332</v>
      </c>
      <c r="B2604" t="s">
        <v>5333</v>
      </c>
      <c r="C2604">
        <v>98</v>
      </c>
      <c r="D2604">
        <v>918.91</v>
      </c>
      <c r="E2604">
        <v>53</v>
      </c>
      <c r="F2604">
        <v>9.9600000000000009</v>
      </c>
      <c r="G2604">
        <v>2601</v>
      </c>
      <c r="H2604">
        <v>96.69</v>
      </c>
    </row>
    <row r="2605" spans="1:8" x14ac:dyDescent="0.25">
      <c r="A2605" t="s">
        <v>5334</v>
      </c>
      <c r="B2605" t="s">
        <v>5335</v>
      </c>
      <c r="C2605">
        <v>2636</v>
      </c>
      <c r="D2605">
        <v>918.68</v>
      </c>
      <c r="E2605">
        <v>8</v>
      </c>
      <c r="F2605">
        <v>1.34</v>
      </c>
      <c r="G2605">
        <v>2602</v>
      </c>
      <c r="H2605">
        <v>96.69</v>
      </c>
    </row>
    <row r="2606" spans="1:8" x14ac:dyDescent="0.25">
      <c r="A2606" t="s">
        <v>5336</v>
      </c>
      <c r="B2606" t="s">
        <v>5337</v>
      </c>
      <c r="C2606">
        <v>539</v>
      </c>
      <c r="D2606">
        <v>918.65</v>
      </c>
      <c r="E2606">
        <v>6</v>
      </c>
      <c r="F2606">
        <v>2.98</v>
      </c>
      <c r="G2606">
        <v>2603</v>
      </c>
      <c r="H2606">
        <v>96.7</v>
      </c>
    </row>
    <row r="2607" spans="1:8" x14ac:dyDescent="0.25">
      <c r="A2607" t="s">
        <v>5338</v>
      </c>
      <c r="B2607" t="s">
        <v>5339</v>
      </c>
      <c r="C2607">
        <v>108</v>
      </c>
      <c r="D2607">
        <v>918.27</v>
      </c>
      <c r="E2607">
        <v>52</v>
      </c>
      <c r="F2607">
        <v>9.6199999999999992</v>
      </c>
      <c r="G2607">
        <v>2604</v>
      </c>
      <c r="H2607">
        <v>96.7</v>
      </c>
    </row>
    <row r="2608" spans="1:8" x14ac:dyDescent="0.25">
      <c r="A2608" t="s">
        <v>5340</v>
      </c>
      <c r="B2608" t="s">
        <v>5341</v>
      </c>
      <c r="C2608">
        <v>431</v>
      </c>
      <c r="D2608">
        <v>915.4</v>
      </c>
      <c r="E2608">
        <v>109</v>
      </c>
      <c r="F2608">
        <v>2.34</v>
      </c>
      <c r="G2608">
        <v>2605</v>
      </c>
      <c r="H2608">
        <v>96.71</v>
      </c>
    </row>
    <row r="2609" spans="1:8" x14ac:dyDescent="0.25">
      <c r="A2609" t="s">
        <v>5342</v>
      </c>
      <c r="B2609" t="s">
        <v>5343</v>
      </c>
      <c r="C2609">
        <v>1927</v>
      </c>
      <c r="D2609">
        <v>914.67</v>
      </c>
      <c r="E2609">
        <v>48</v>
      </c>
      <c r="F2609">
        <v>1.18</v>
      </c>
      <c r="G2609">
        <v>2606</v>
      </c>
      <c r="H2609">
        <v>96.71</v>
      </c>
    </row>
    <row r="2610" spans="1:8" x14ac:dyDescent="0.25">
      <c r="A2610" t="s">
        <v>5344</v>
      </c>
      <c r="B2610" t="s">
        <v>5345</v>
      </c>
      <c r="C2610">
        <v>2119</v>
      </c>
      <c r="D2610">
        <v>914.37</v>
      </c>
      <c r="E2610">
        <v>192</v>
      </c>
      <c r="F2610">
        <v>0.52</v>
      </c>
      <c r="G2610">
        <v>2607</v>
      </c>
      <c r="H2610">
        <v>96.72</v>
      </c>
    </row>
    <row r="2611" spans="1:8" x14ac:dyDescent="0.25">
      <c r="A2611" t="s">
        <v>5346</v>
      </c>
      <c r="B2611" t="s">
        <v>5347</v>
      </c>
      <c r="C2611">
        <v>531</v>
      </c>
      <c r="D2611">
        <v>914.28</v>
      </c>
      <c r="E2611">
        <v>169</v>
      </c>
      <c r="F2611">
        <v>1.83</v>
      </c>
      <c r="G2611">
        <v>2608</v>
      </c>
      <c r="H2611">
        <v>96.72</v>
      </c>
    </row>
    <row r="2612" spans="1:8" x14ac:dyDescent="0.25">
      <c r="A2612" t="s">
        <v>5348</v>
      </c>
      <c r="B2612" t="s">
        <v>5349</v>
      </c>
      <c r="C2612">
        <v>215</v>
      </c>
      <c r="D2612">
        <v>913.75</v>
      </c>
      <c r="E2612">
        <v>49</v>
      </c>
      <c r="F2612">
        <v>4.25</v>
      </c>
      <c r="G2612">
        <v>2609</v>
      </c>
      <c r="H2612">
        <v>96.73</v>
      </c>
    </row>
    <row r="2613" spans="1:8" x14ac:dyDescent="0.25">
      <c r="A2613" t="s">
        <v>5350</v>
      </c>
      <c r="B2613" t="s">
        <v>5351</v>
      </c>
      <c r="C2613">
        <v>260</v>
      </c>
      <c r="D2613">
        <v>913.52</v>
      </c>
      <c r="E2613">
        <v>96</v>
      </c>
      <c r="F2613">
        <v>4.32</v>
      </c>
      <c r="G2613">
        <v>2610</v>
      </c>
      <c r="H2613">
        <v>96.73</v>
      </c>
    </row>
    <row r="2614" spans="1:8" x14ac:dyDescent="0.25">
      <c r="A2614" t="s">
        <v>5352</v>
      </c>
      <c r="B2614" t="s">
        <v>5353</v>
      </c>
      <c r="C2614">
        <v>398</v>
      </c>
      <c r="D2614">
        <v>913.34</v>
      </c>
      <c r="E2614">
        <v>56</v>
      </c>
      <c r="F2614">
        <v>3.16</v>
      </c>
      <c r="G2614">
        <v>2611</v>
      </c>
      <c r="H2614">
        <v>96.74</v>
      </c>
    </row>
    <row r="2615" spans="1:8" x14ac:dyDescent="0.25">
      <c r="A2615" t="s">
        <v>5354</v>
      </c>
      <c r="B2615" t="s">
        <v>5355</v>
      </c>
      <c r="C2615">
        <v>1212</v>
      </c>
      <c r="D2615">
        <v>909.87</v>
      </c>
      <c r="E2615">
        <v>159</v>
      </c>
      <c r="F2615">
        <v>1.01</v>
      </c>
      <c r="G2615">
        <v>2612</v>
      </c>
      <c r="H2615">
        <v>96.74</v>
      </c>
    </row>
    <row r="2616" spans="1:8" x14ac:dyDescent="0.25">
      <c r="A2616" t="s">
        <v>5356</v>
      </c>
      <c r="B2616" t="s">
        <v>5357</v>
      </c>
      <c r="C2616">
        <v>173</v>
      </c>
      <c r="D2616">
        <v>909.31</v>
      </c>
      <c r="E2616">
        <v>58</v>
      </c>
      <c r="F2616">
        <v>6.32</v>
      </c>
      <c r="G2616">
        <v>2613</v>
      </c>
      <c r="H2616">
        <v>96.74</v>
      </c>
    </row>
    <row r="2617" spans="1:8" x14ac:dyDescent="0.25">
      <c r="A2617" t="s">
        <v>5358</v>
      </c>
      <c r="B2617" t="s">
        <v>5359</v>
      </c>
      <c r="C2617">
        <v>867</v>
      </c>
      <c r="D2617">
        <v>907.96</v>
      </c>
      <c r="E2617">
        <v>56</v>
      </c>
      <c r="F2617">
        <v>2.69</v>
      </c>
      <c r="G2617">
        <v>2614</v>
      </c>
      <c r="H2617">
        <v>96.75</v>
      </c>
    </row>
    <row r="2618" spans="1:8" x14ac:dyDescent="0.25">
      <c r="A2618" t="s">
        <v>5360</v>
      </c>
      <c r="B2618" t="s">
        <v>5361</v>
      </c>
      <c r="C2618">
        <v>322</v>
      </c>
      <c r="D2618">
        <v>906.83</v>
      </c>
      <c r="E2618">
        <v>49</v>
      </c>
      <c r="F2618">
        <v>3.39</v>
      </c>
      <c r="G2618">
        <v>2615</v>
      </c>
      <c r="H2618">
        <v>96.75</v>
      </c>
    </row>
    <row r="2619" spans="1:8" x14ac:dyDescent="0.25">
      <c r="A2619" t="s">
        <v>5362</v>
      </c>
      <c r="B2619" t="s">
        <v>5363</v>
      </c>
      <c r="C2619">
        <v>2157</v>
      </c>
      <c r="D2619">
        <v>905.94</v>
      </c>
      <c r="E2619">
        <v>83</v>
      </c>
      <c r="F2619">
        <v>0.42</v>
      </c>
      <c r="G2619">
        <v>2616</v>
      </c>
      <c r="H2619">
        <v>96.76</v>
      </c>
    </row>
    <row r="2620" spans="1:8" x14ac:dyDescent="0.25">
      <c r="A2620" t="s">
        <v>5364</v>
      </c>
      <c r="B2620" t="s">
        <v>5365</v>
      </c>
      <c r="C2620">
        <v>2002</v>
      </c>
      <c r="D2620">
        <v>903.16</v>
      </c>
      <c r="E2620">
        <v>221</v>
      </c>
      <c r="F2620">
        <v>0.6</v>
      </c>
      <c r="G2620">
        <v>2617</v>
      </c>
      <c r="H2620">
        <v>96.76</v>
      </c>
    </row>
    <row r="2621" spans="1:8" x14ac:dyDescent="0.25">
      <c r="A2621" t="s">
        <v>5366</v>
      </c>
      <c r="B2621" t="s">
        <v>5367</v>
      </c>
      <c r="C2621">
        <v>1014</v>
      </c>
      <c r="D2621">
        <v>903.16</v>
      </c>
      <c r="E2621">
        <v>173</v>
      </c>
      <c r="F2621">
        <v>1.07</v>
      </c>
      <c r="G2621">
        <v>2618</v>
      </c>
      <c r="H2621">
        <v>96.77</v>
      </c>
    </row>
    <row r="2622" spans="1:8" x14ac:dyDescent="0.25">
      <c r="A2622" t="s">
        <v>5368</v>
      </c>
      <c r="B2622" t="s">
        <v>5369</v>
      </c>
      <c r="C2622">
        <v>958</v>
      </c>
      <c r="D2622">
        <v>902.92</v>
      </c>
      <c r="E2622">
        <v>57</v>
      </c>
      <c r="F2622">
        <v>2.61</v>
      </c>
      <c r="G2622">
        <v>2619</v>
      </c>
      <c r="H2622">
        <v>96.77</v>
      </c>
    </row>
    <row r="2623" spans="1:8" x14ac:dyDescent="0.25">
      <c r="A2623" t="s">
        <v>5370</v>
      </c>
      <c r="B2623" t="s">
        <v>5371</v>
      </c>
      <c r="C2623">
        <v>291</v>
      </c>
      <c r="D2623">
        <v>902.03</v>
      </c>
      <c r="E2623">
        <v>36</v>
      </c>
      <c r="F2623">
        <v>5.46</v>
      </c>
      <c r="G2623">
        <v>2620</v>
      </c>
      <c r="H2623">
        <v>96.78</v>
      </c>
    </row>
    <row r="2624" spans="1:8" x14ac:dyDescent="0.25">
      <c r="A2624" t="s">
        <v>5372</v>
      </c>
      <c r="B2624" t="s">
        <v>5373</v>
      </c>
      <c r="C2624">
        <v>5360</v>
      </c>
      <c r="D2624">
        <v>901.75</v>
      </c>
      <c r="E2624">
        <v>78</v>
      </c>
      <c r="F2624">
        <v>0.84</v>
      </c>
      <c r="G2624">
        <v>2621</v>
      </c>
      <c r="H2624">
        <v>96.78</v>
      </c>
    </row>
    <row r="2625" spans="1:8" x14ac:dyDescent="0.25">
      <c r="A2625" t="s">
        <v>5374</v>
      </c>
      <c r="B2625" t="s">
        <v>5375</v>
      </c>
      <c r="C2625">
        <v>301</v>
      </c>
      <c r="D2625">
        <v>901.59</v>
      </c>
      <c r="E2625">
        <v>88</v>
      </c>
      <c r="F2625">
        <v>3.28</v>
      </c>
      <c r="G2625">
        <v>2622</v>
      </c>
      <c r="H2625">
        <v>96.78</v>
      </c>
    </row>
    <row r="2626" spans="1:8" x14ac:dyDescent="0.25">
      <c r="A2626" t="s">
        <v>5376</v>
      </c>
      <c r="B2626" t="s">
        <v>5377</v>
      </c>
      <c r="C2626">
        <v>210</v>
      </c>
      <c r="D2626">
        <v>901.58</v>
      </c>
      <c r="E2626">
        <v>31</v>
      </c>
      <c r="F2626">
        <v>5.3</v>
      </c>
      <c r="G2626">
        <v>2623</v>
      </c>
      <c r="H2626">
        <v>96.79</v>
      </c>
    </row>
    <row r="2627" spans="1:8" x14ac:dyDescent="0.25">
      <c r="A2627" t="s">
        <v>5378</v>
      </c>
      <c r="B2627" t="s">
        <v>5379</v>
      </c>
      <c r="C2627">
        <v>972</v>
      </c>
      <c r="D2627">
        <v>900.42</v>
      </c>
      <c r="E2627">
        <v>93</v>
      </c>
      <c r="F2627">
        <v>1.6</v>
      </c>
      <c r="G2627">
        <v>2624</v>
      </c>
      <c r="H2627">
        <v>96.79</v>
      </c>
    </row>
    <row r="2628" spans="1:8" x14ac:dyDescent="0.25">
      <c r="A2628" t="s">
        <v>5380</v>
      </c>
      <c r="B2628" t="s">
        <v>5381</v>
      </c>
      <c r="C2628">
        <v>285</v>
      </c>
      <c r="D2628">
        <v>899.52</v>
      </c>
      <c r="E2628">
        <v>57</v>
      </c>
      <c r="F2628">
        <v>3.84</v>
      </c>
      <c r="G2628">
        <v>2625</v>
      </c>
      <c r="H2628">
        <v>96.8</v>
      </c>
    </row>
    <row r="2629" spans="1:8" x14ac:dyDescent="0.25">
      <c r="A2629" t="s">
        <v>5382</v>
      </c>
      <c r="B2629" t="s">
        <v>5383</v>
      </c>
      <c r="C2629">
        <v>323</v>
      </c>
      <c r="D2629">
        <v>899.37</v>
      </c>
      <c r="E2629">
        <v>54</v>
      </c>
      <c r="F2629">
        <v>5.31</v>
      </c>
      <c r="G2629">
        <v>2626</v>
      </c>
      <c r="H2629">
        <v>96.8</v>
      </c>
    </row>
    <row r="2630" spans="1:8" x14ac:dyDescent="0.25">
      <c r="A2630" t="s">
        <v>5384</v>
      </c>
      <c r="B2630" t="s">
        <v>5385</v>
      </c>
      <c r="C2630">
        <v>999</v>
      </c>
      <c r="D2630">
        <v>898.79</v>
      </c>
      <c r="E2630">
        <v>124</v>
      </c>
      <c r="F2630">
        <v>1.78</v>
      </c>
      <c r="G2630">
        <v>2627</v>
      </c>
      <c r="H2630">
        <v>96.81</v>
      </c>
    </row>
    <row r="2631" spans="1:8" x14ac:dyDescent="0.25">
      <c r="A2631" t="s">
        <v>5386</v>
      </c>
      <c r="B2631" t="s">
        <v>5387</v>
      </c>
      <c r="C2631">
        <v>663</v>
      </c>
      <c r="D2631">
        <v>898.72</v>
      </c>
      <c r="E2631">
        <v>159</v>
      </c>
      <c r="F2631">
        <v>1.66</v>
      </c>
      <c r="G2631">
        <v>2628</v>
      </c>
      <c r="H2631">
        <v>96.81</v>
      </c>
    </row>
    <row r="2632" spans="1:8" x14ac:dyDescent="0.25">
      <c r="A2632" t="s">
        <v>5388</v>
      </c>
      <c r="B2632" t="s">
        <v>5389</v>
      </c>
      <c r="C2632">
        <v>314</v>
      </c>
      <c r="D2632">
        <v>898.72</v>
      </c>
      <c r="E2632">
        <v>43</v>
      </c>
      <c r="F2632">
        <v>3.8</v>
      </c>
      <c r="G2632">
        <v>2629</v>
      </c>
      <c r="H2632">
        <v>96.82</v>
      </c>
    </row>
    <row r="2633" spans="1:8" x14ac:dyDescent="0.25">
      <c r="A2633" t="s">
        <v>5390</v>
      </c>
      <c r="B2633" t="s">
        <v>5391</v>
      </c>
      <c r="C2633">
        <v>488</v>
      </c>
      <c r="D2633">
        <v>896.86</v>
      </c>
      <c r="E2633">
        <v>118</v>
      </c>
      <c r="F2633">
        <v>2.14</v>
      </c>
      <c r="G2633">
        <v>2630</v>
      </c>
      <c r="H2633">
        <v>96.82</v>
      </c>
    </row>
    <row r="2634" spans="1:8" x14ac:dyDescent="0.25">
      <c r="A2634" t="s">
        <v>5392</v>
      </c>
      <c r="B2634" t="s">
        <v>5393</v>
      </c>
      <c r="C2634">
        <v>714</v>
      </c>
      <c r="D2634">
        <v>896.41</v>
      </c>
      <c r="E2634">
        <v>94</v>
      </c>
      <c r="F2634">
        <v>1.3</v>
      </c>
      <c r="G2634">
        <v>2631</v>
      </c>
      <c r="H2634">
        <v>96.83</v>
      </c>
    </row>
    <row r="2635" spans="1:8" x14ac:dyDescent="0.25">
      <c r="A2635" t="s">
        <v>5394</v>
      </c>
      <c r="B2635" t="s">
        <v>5395</v>
      </c>
      <c r="C2635">
        <v>4542</v>
      </c>
      <c r="D2635">
        <v>896.34</v>
      </c>
      <c r="E2635">
        <v>17</v>
      </c>
      <c r="F2635">
        <v>1.32</v>
      </c>
      <c r="G2635">
        <v>2632</v>
      </c>
      <c r="H2635">
        <v>96.83</v>
      </c>
    </row>
    <row r="2636" spans="1:8" x14ac:dyDescent="0.25">
      <c r="A2636" t="s">
        <v>5396</v>
      </c>
      <c r="B2636" t="s">
        <v>5397</v>
      </c>
      <c r="C2636">
        <v>1077</v>
      </c>
      <c r="D2636">
        <v>896.27</v>
      </c>
      <c r="E2636">
        <v>136</v>
      </c>
      <c r="F2636">
        <v>0.87</v>
      </c>
      <c r="G2636">
        <v>2633</v>
      </c>
      <c r="H2636">
        <v>96.83</v>
      </c>
    </row>
    <row r="2637" spans="1:8" x14ac:dyDescent="0.25">
      <c r="A2637" t="s">
        <v>5398</v>
      </c>
      <c r="B2637" t="s">
        <v>5399</v>
      </c>
      <c r="C2637">
        <v>496</v>
      </c>
      <c r="D2637">
        <v>896.09</v>
      </c>
      <c r="E2637">
        <v>85</v>
      </c>
      <c r="F2637">
        <v>3.38</v>
      </c>
      <c r="G2637">
        <v>2634</v>
      </c>
      <c r="H2637">
        <v>96.84</v>
      </c>
    </row>
    <row r="2638" spans="1:8" x14ac:dyDescent="0.25">
      <c r="A2638" t="s">
        <v>5400</v>
      </c>
      <c r="B2638" t="s">
        <v>5401</v>
      </c>
      <c r="C2638">
        <v>560</v>
      </c>
      <c r="D2638">
        <v>896</v>
      </c>
      <c r="E2638">
        <v>1</v>
      </c>
      <c r="F2638">
        <v>1.6</v>
      </c>
      <c r="G2638">
        <v>2635</v>
      </c>
      <c r="H2638">
        <v>96.84</v>
      </c>
    </row>
    <row r="2639" spans="1:8" x14ac:dyDescent="0.25">
      <c r="A2639" t="s">
        <v>5402</v>
      </c>
      <c r="B2639" t="s">
        <v>5403</v>
      </c>
      <c r="C2639">
        <v>211</v>
      </c>
      <c r="D2639">
        <v>895.84</v>
      </c>
      <c r="E2639">
        <v>98</v>
      </c>
      <c r="F2639">
        <v>4.24</v>
      </c>
      <c r="G2639">
        <v>2636</v>
      </c>
      <c r="H2639">
        <v>96.85</v>
      </c>
    </row>
    <row r="2640" spans="1:8" x14ac:dyDescent="0.25">
      <c r="A2640" t="s">
        <v>5404</v>
      </c>
      <c r="B2640" t="s">
        <v>5405</v>
      </c>
      <c r="C2640">
        <v>5782</v>
      </c>
      <c r="D2640">
        <v>895.38</v>
      </c>
      <c r="E2640">
        <v>63</v>
      </c>
      <c r="F2640">
        <v>0.77</v>
      </c>
      <c r="G2640">
        <v>2637</v>
      </c>
      <c r="H2640">
        <v>96.85</v>
      </c>
    </row>
    <row r="2641" spans="1:8" x14ac:dyDescent="0.25">
      <c r="A2641" t="s">
        <v>5406</v>
      </c>
      <c r="B2641" t="s">
        <v>5407</v>
      </c>
      <c r="C2641">
        <v>58</v>
      </c>
      <c r="D2641">
        <v>894.42</v>
      </c>
      <c r="E2641">
        <v>33</v>
      </c>
      <c r="F2641">
        <v>16.09</v>
      </c>
      <c r="G2641">
        <v>2638</v>
      </c>
      <c r="H2641">
        <v>96.86</v>
      </c>
    </row>
    <row r="2642" spans="1:8" x14ac:dyDescent="0.25">
      <c r="A2642" t="s">
        <v>5408</v>
      </c>
      <c r="B2642" t="s">
        <v>4445</v>
      </c>
      <c r="C2642">
        <v>226</v>
      </c>
      <c r="D2642">
        <v>892.7</v>
      </c>
      <c r="E2642">
        <v>33</v>
      </c>
      <c r="F2642">
        <v>3.95</v>
      </c>
      <c r="G2642">
        <v>2639</v>
      </c>
      <c r="H2642">
        <v>96.86</v>
      </c>
    </row>
    <row r="2643" spans="1:8" x14ac:dyDescent="0.25">
      <c r="A2643" t="s">
        <v>5409</v>
      </c>
      <c r="B2643" t="s">
        <v>5410</v>
      </c>
      <c r="C2643">
        <v>1154</v>
      </c>
      <c r="D2643">
        <v>891.26</v>
      </c>
      <c r="E2643">
        <v>84</v>
      </c>
      <c r="F2643">
        <v>1.73</v>
      </c>
      <c r="G2643">
        <v>2640</v>
      </c>
      <c r="H2643">
        <v>96.87</v>
      </c>
    </row>
    <row r="2644" spans="1:8" x14ac:dyDescent="0.25">
      <c r="A2644" t="s">
        <v>5411</v>
      </c>
      <c r="B2644" t="s">
        <v>5412</v>
      </c>
      <c r="C2644">
        <v>213</v>
      </c>
      <c r="D2644">
        <v>890.95</v>
      </c>
      <c r="E2644">
        <v>91</v>
      </c>
      <c r="F2644">
        <v>4.22</v>
      </c>
      <c r="G2644">
        <v>2641</v>
      </c>
      <c r="H2644">
        <v>96.87</v>
      </c>
    </row>
    <row r="2645" spans="1:8" x14ac:dyDescent="0.25">
      <c r="A2645" t="s">
        <v>5413</v>
      </c>
      <c r="B2645" t="s">
        <v>5414</v>
      </c>
      <c r="C2645">
        <v>1760</v>
      </c>
      <c r="D2645">
        <v>889.46</v>
      </c>
      <c r="E2645">
        <v>131</v>
      </c>
      <c r="F2645">
        <v>0.78</v>
      </c>
      <c r="G2645">
        <v>2642</v>
      </c>
      <c r="H2645">
        <v>96.87</v>
      </c>
    </row>
    <row r="2646" spans="1:8" x14ac:dyDescent="0.25">
      <c r="A2646" t="s">
        <v>5415</v>
      </c>
      <c r="B2646" t="s">
        <v>5416</v>
      </c>
      <c r="C2646">
        <v>728</v>
      </c>
      <c r="D2646">
        <v>885.02</v>
      </c>
      <c r="E2646">
        <v>126</v>
      </c>
      <c r="F2646">
        <v>2.2000000000000002</v>
      </c>
      <c r="G2646">
        <v>2643</v>
      </c>
      <c r="H2646">
        <v>96.88</v>
      </c>
    </row>
    <row r="2647" spans="1:8" x14ac:dyDescent="0.25">
      <c r="A2647" t="s">
        <v>5417</v>
      </c>
      <c r="B2647" t="s">
        <v>5418</v>
      </c>
      <c r="C2647">
        <v>7084</v>
      </c>
      <c r="D2647">
        <v>884.56</v>
      </c>
      <c r="E2647">
        <v>32</v>
      </c>
      <c r="F2647">
        <v>0.95</v>
      </c>
      <c r="G2647">
        <v>2644</v>
      </c>
      <c r="H2647">
        <v>96.88</v>
      </c>
    </row>
    <row r="2648" spans="1:8" x14ac:dyDescent="0.25">
      <c r="A2648" t="s">
        <v>5419</v>
      </c>
      <c r="B2648" t="s">
        <v>5420</v>
      </c>
      <c r="C2648">
        <v>106</v>
      </c>
      <c r="D2648">
        <v>881.9</v>
      </c>
      <c r="E2648">
        <v>40</v>
      </c>
      <c r="F2648">
        <v>9.89</v>
      </c>
      <c r="G2648">
        <v>2645</v>
      </c>
      <c r="H2648">
        <v>96.89</v>
      </c>
    </row>
    <row r="2649" spans="1:8" x14ac:dyDescent="0.25">
      <c r="A2649" t="s">
        <v>5421</v>
      </c>
      <c r="B2649" t="s">
        <v>5422</v>
      </c>
      <c r="C2649">
        <v>89</v>
      </c>
      <c r="D2649">
        <v>879.55</v>
      </c>
      <c r="E2649">
        <v>57</v>
      </c>
      <c r="F2649">
        <v>9.93</v>
      </c>
      <c r="G2649">
        <v>2646</v>
      </c>
      <c r="H2649">
        <v>96.89</v>
      </c>
    </row>
    <row r="2650" spans="1:8" x14ac:dyDescent="0.25">
      <c r="A2650" t="s">
        <v>5423</v>
      </c>
      <c r="B2650" t="s">
        <v>5424</v>
      </c>
      <c r="C2650">
        <v>612</v>
      </c>
      <c r="D2650">
        <v>877.8</v>
      </c>
      <c r="E2650">
        <v>18</v>
      </c>
      <c r="F2650">
        <v>2.46</v>
      </c>
      <c r="G2650">
        <v>2647</v>
      </c>
      <c r="H2650">
        <v>96.9</v>
      </c>
    </row>
    <row r="2651" spans="1:8" x14ac:dyDescent="0.25">
      <c r="A2651" t="s">
        <v>5425</v>
      </c>
      <c r="B2651" t="s">
        <v>5426</v>
      </c>
      <c r="C2651">
        <v>219</v>
      </c>
      <c r="D2651">
        <v>876.9</v>
      </c>
      <c r="E2651">
        <v>66</v>
      </c>
      <c r="F2651">
        <v>4.54</v>
      </c>
      <c r="G2651">
        <v>2648</v>
      </c>
      <c r="H2651">
        <v>96.9</v>
      </c>
    </row>
    <row r="2652" spans="1:8" x14ac:dyDescent="0.25">
      <c r="A2652" t="s">
        <v>5427</v>
      </c>
      <c r="B2652" t="s">
        <v>5428</v>
      </c>
      <c r="C2652">
        <v>132</v>
      </c>
      <c r="D2652">
        <v>876.29</v>
      </c>
      <c r="E2652">
        <v>44</v>
      </c>
      <c r="F2652">
        <v>7.37</v>
      </c>
      <c r="G2652">
        <v>2649</v>
      </c>
      <c r="H2652">
        <v>96.9</v>
      </c>
    </row>
    <row r="2653" spans="1:8" x14ac:dyDescent="0.25">
      <c r="A2653" t="s">
        <v>5429</v>
      </c>
      <c r="B2653" t="s">
        <v>5430</v>
      </c>
      <c r="C2653">
        <v>715</v>
      </c>
      <c r="D2653">
        <v>875.66</v>
      </c>
      <c r="E2653">
        <v>34</v>
      </c>
      <c r="F2653">
        <v>2.25</v>
      </c>
      <c r="G2653">
        <v>2650</v>
      </c>
      <c r="H2653">
        <v>96.91</v>
      </c>
    </row>
    <row r="2654" spans="1:8" x14ac:dyDescent="0.25">
      <c r="A2654" t="s">
        <v>5431</v>
      </c>
      <c r="B2654" t="s">
        <v>5432</v>
      </c>
      <c r="C2654">
        <v>76</v>
      </c>
      <c r="D2654">
        <v>874.43</v>
      </c>
      <c r="E2654">
        <v>51</v>
      </c>
      <c r="F2654">
        <v>12.02</v>
      </c>
      <c r="G2654">
        <v>2651</v>
      </c>
      <c r="H2654">
        <v>96.91</v>
      </c>
    </row>
    <row r="2655" spans="1:8" x14ac:dyDescent="0.25">
      <c r="A2655" t="s">
        <v>5433</v>
      </c>
      <c r="B2655" t="s">
        <v>5434</v>
      </c>
      <c r="C2655">
        <v>403</v>
      </c>
      <c r="D2655">
        <v>873.99</v>
      </c>
      <c r="E2655">
        <v>42</v>
      </c>
      <c r="F2655">
        <v>3.31</v>
      </c>
      <c r="G2655">
        <v>2652</v>
      </c>
      <c r="H2655">
        <v>96.92</v>
      </c>
    </row>
    <row r="2656" spans="1:8" x14ac:dyDescent="0.25">
      <c r="A2656" t="s">
        <v>5435</v>
      </c>
      <c r="B2656" t="s">
        <v>5436</v>
      </c>
      <c r="C2656">
        <v>199</v>
      </c>
      <c r="D2656">
        <v>873.25</v>
      </c>
      <c r="E2656">
        <v>13</v>
      </c>
      <c r="F2656">
        <v>6.31</v>
      </c>
      <c r="G2656">
        <v>2653</v>
      </c>
      <c r="H2656">
        <v>96.92</v>
      </c>
    </row>
    <row r="2657" spans="1:8" x14ac:dyDescent="0.25">
      <c r="A2657" t="s">
        <v>5437</v>
      </c>
      <c r="B2657" t="s">
        <v>5438</v>
      </c>
      <c r="C2657">
        <v>90</v>
      </c>
      <c r="D2657">
        <v>872.76</v>
      </c>
      <c r="E2657">
        <v>58</v>
      </c>
      <c r="F2657">
        <v>10.220000000000001</v>
      </c>
      <c r="G2657">
        <v>2654</v>
      </c>
      <c r="H2657">
        <v>96.93</v>
      </c>
    </row>
    <row r="2658" spans="1:8" x14ac:dyDescent="0.25">
      <c r="A2658" t="s">
        <v>5439</v>
      </c>
      <c r="B2658" t="s">
        <v>5440</v>
      </c>
      <c r="C2658">
        <v>113</v>
      </c>
      <c r="D2658">
        <v>872.38</v>
      </c>
      <c r="E2658">
        <v>44</v>
      </c>
      <c r="F2658">
        <v>8.27</v>
      </c>
      <c r="G2658">
        <v>2655</v>
      </c>
      <c r="H2658">
        <v>96.93</v>
      </c>
    </row>
    <row r="2659" spans="1:8" x14ac:dyDescent="0.25">
      <c r="A2659" t="s">
        <v>5441</v>
      </c>
      <c r="B2659" t="s">
        <v>5442</v>
      </c>
      <c r="C2659">
        <v>343</v>
      </c>
      <c r="D2659">
        <v>872.34</v>
      </c>
      <c r="E2659">
        <v>85</v>
      </c>
      <c r="F2659">
        <v>3.01</v>
      </c>
      <c r="G2659">
        <v>2656</v>
      </c>
      <c r="H2659">
        <v>96.94</v>
      </c>
    </row>
    <row r="2660" spans="1:8" x14ac:dyDescent="0.25">
      <c r="A2660" t="s">
        <v>5443</v>
      </c>
      <c r="B2660" t="s">
        <v>5444</v>
      </c>
      <c r="C2660">
        <v>358</v>
      </c>
      <c r="D2660">
        <v>872.31</v>
      </c>
      <c r="E2660">
        <v>75</v>
      </c>
      <c r="F2660">
        <v>3.86</v>
      </c>
      <c r="G2660">
        <v>2657</v>
      </c>
      <c r="H2660">
        <v>96.94</v>
      </c>
    </row>
    <row r="2661" spans="1:8" x14ac:dyDescent="0.25">
      <c r="A2661" t="s">
        <v>5445</v>
      </c>
      <c r="B2661" t="s">
        <v>5446</v>
      </c>
      <c r="C2661">
        <v>1637</v>
      </c>
      <c r="D2661">
        <v>870.89</v>
      </c>
      <c r="E2661">
        <v>36</v>
      </c>
      <c r="F2661">
        <v>2.92</v>
      </c>
      <c r="G2661">
        <v>2658</v>
      </c>
      <c r="H2661">
        <v>96.94</v>
      </c>
    </row>
    <row r="2662" spans="1:8" x14ac:dyDescent="0.25">
      <c r="A2662" t="s">
        <v>5447</v>
      </c>
      <c r="B2662" t="s">
        <v>5448</v>
      </c>
      <c r="C2662">
        <v>2032</v>
      </c>
      <c r="D2662">
        <v>869.95</v>
      </c>
      <c r="E2662">
        <v>189</v>
      </c>
      <c r="F2662">
        <v>0.59</v>
      </c>
      <c r="G2662">
        <v>2659</v>
      </c>
      <c r="H2662">
        <v>96.95</v>
      </c>
    </row>
    <row r="2663" spans="1:8" x14ac:dyDescent="0.25">
      <c r="A2663" t="s">
        <v>5449</v>
      </c>
      <c r="B2663" t="s">
        <v>5450</v>
      </c>
      <c r="C2663">
        <v>993</v>
      </c>
      <c r="D2663">
        <v>869.15</v>
      </c>
      <c r="E2663">
        <v>103</v>
      </c>
      <c r="F2663">
        <v>1.08</v>
      </c>
      <c r="G2663">
        <v>2660</v>
      </c>
      <c r="H2663">
        <v>96.95</v>
      </c>
    </row>
    <row r="2664" spans="1:8" x14ac:dyDescent="0.25">
      <c r="A2664" t="s">
        <v>5451</v>
      </c>
      <c r="B2664" t="s">
        <v>5452</v>
      </c>
      <c r="C2664">
        <v>129</v>
      </c>
      <c r="D2664">
        <v>868.25</v>
      </c>
      <c r="E2664">
        <v>57</v>
      </c>
      <c r="F2664">
        <v>9.5500000000000007</v>
      </c>
      <c r="G2664">
        <v>2661</v>
      </c>
      <c r="H2664">
        <v>96.96</v>
      </c>
    </row>
    <row r="2665" spans="1:8" x14ac:dyDescent="0.25">
      <c r="A2665" t="s">
        <v>5453</v>
      </c>
      <c r="B2665" t="s">
        <v>5454</v>
      </c>
      <c r="C2665">
        <v>3280</v>
      </c>
      <c r="D2665">
        <v>867.84</v>
      </c>
      <c r="E2665">
        <v>69</v>
      </c>
      <c r="F2665">
        <v>0.28999999999999998</v>
      </c>
      <c r="G2665">
        <v>2662</v>
      </c>
      <c r="H2665">
        <v>96.96</v>
      </c>
    </row>
    <row r="2666" spans="1:8" x14ac:dyDescent="0.25">
      <c r="A2666" t="s">
        <v>5455</v>
      </c>
      <c r="B2666" t="s">
        <v>5456</v>
      </c>
      <c r="C2666">
        <v>340</v>
      </c>
      <c r="D2666">
        <v>867</v>
      </c>
      <c r="E2666">
        <v>76</v>
      </c>
      <c r="F2666">
        <v>3.69</v>
      </c>
      <c r="G2666">
        <v>2663</v>
      </c>
      <c r="H2666">
        <v>96.97</v>
      </c>
    </row>
    <row r="2667" spans="1:8" x14ac:dyDescent="0.25">
      <c r="A2667" t="s">
        <v>5457</v>
      </c>
      <c r="B2667" t="s">
        <v>5071</v>
      </c>
      <c r="C2667">
        <v>788</v>
      </c>
      <c r="D2667">
        <v>865.04</v>
      </c>
      <c r="E2667">
        <v>199</v>
      </c>
      <c r="F2667">
        <v>1.8</v>
      </c>
      <c r="G2667">
        <v>2664</v>
      </c>
      <c r="H2667">
        <v>96.97</v>
      </c>
    </row>
    <row r="2668" spans="1:8" x14ac:dyDescent="0.25">
      <c r="A2668" t="s">
        <v>5458</v>
      </c>
      <c r="B2668" t="s">
        <v>5459</v>
      </c>
      <c r="C2668">
        <v>510</v>
      </c>
      <c r="D2668">
        <v>864.1</v>
      </c>
      <c r="E2668">
        <v>38</v>
      </c>
      <c r="F2668">
        <v>3.85</v>
      </c>
      <c r="G2668">
        <v>2665</v>
      </c>
      <c r="H2668">
        <v>96.97</v>
      </c>
    </row>
    <row r="2669" spans="1:8" x14ac:dyDescent="0.25">
      <c r="A2669" t="s">
        <v>5460</v>
      </c>
      <c r="B2669" t="s">
        <v>5461</v>
      </c>
      <c r="C2669">
        <v>51</v>
      </c>
      <c r="D2669">
        <v>863.85</v>
      </c>
      <c r="E2669">
        <v>32</v>
      </c>
      <c r="F2669">
        <v>18.25</v>
      </c>
      <c r="G2669">
        <v>2666</v>
      </c>
      <c r="H2669">
        <v>96.98</v>
      </c>
    </row>
    <row r="2670" spans="1:8" x14ac:dyDescent="0.25">
      <c r="A2670" t="s">
        <v>5462</v>
      </c>
      <c r="B2670" t="s">
        <v>5463</v>
      </c>
      <c r="C2670">
        <v>476</v>
      </c>
      <c r="D2670">
        <v>860.08</v>
      </c>
      <c r="E2670">
        <v>96</v>
      </c>
      <c r="F2670">
        <v>2.39</v>
      </c>
      <c r="G2670">
        <v>2667</v>
      </c>
      <c r="H2670">
        <v>96.98</v>
      </c>
    </row>
    <row r="2671" spans="1:8" x14ac:dyDescent="0.25">
      <c r="A2671" t="s">
        <v>5464</v>
      </c>
      <c r="B2671" t="s">
        <v>5465</v>
      </c>
      <c r="C2671">
        <v>15</v>
      </c>
      <c r="D2671">
        <v>859.25</v>
      </c>
      <c r="E2671">
        <v>11</v>
      </c>
      <c r="F2671">
        <v>59.04</v>
      </c>
      <c r="G2671">
        <v>2668</v>
      </c>
      <c r="H2671">
        <v>96.99</v>
      </c>
    </row>
    <row r="2672" spans="1:8" x14ac:dyDescent="0.25">
      <c r="A2672" t="s">
        <v>5466</v>
      </c>
      <c r="B2672" t="s">
        <v>5467</v>
      </c>
      <c r="C2672">
        <v>483</v>
      </c>
      <c r="D2672">
        <v>855.54</v>
      </c>
      <c r="E2672">
        <v>103</v>
      </c>
      <c r="F2672">
        <v>2.2200000000000002</v>
      </c>
      <c r="G2672">
        <v>2669</v>
      </c>
      <c r="H2672">
        <v>96.99</v>
      </c>
    </row>
    <row r="2673" spans="1:8" x14ac:dyDescent="0.25">
      <c r="A2673" t="s">
        <v>5468</v>
      </c>
      <c r="B2673" t="s">
        <v>5469</v>
      </c>
      <c r="C2673">
        <v>184</v>
      </c>
      <c r="D2673">
        <v>855.36</v>
      </c>
      <c r="E2673">
        <v>46</v>
      </c>
      <c r="F2673">
        <v>5.98</v>
      </c>
      <c r="G2673">
        <v>2670</v>
      </c>
      <c r="H2673">
        <v>97</v>
      </c>
    </row>
    <row r="2674" spans="1:8" x14ac:dyDescent="0.25">
      <c r="A2674" t="s">
        <v>5470</v>
      </c>
      <c r="B2674" t="s">
        <v>5471</v>
      </c>
      <c r="C2674">
        <v>222</v>
      </c>
      <c r="D2674">
        <v>854.91</v>
      </c>
      <c r="E2674">
        <v>112</v>
      </c>
      <c r="F2674">
        <v>3.87</v>
      </c>
      <c r="G2674">
        <v>2671</v>
      </c>
      <c r="H2674">
        <v>97</v>
      </c>
    </row>
    <row r="2675" spans="1:8" x14ac:dyDescent="0.25">
      <c r="A2675" t="s">
        <v>5472</v>
      </c>
      <c r="B2675" t="s">
        <v>5473</v>
      </c>
      <c r="C2675">
        <v>204</v>
      </c>
      <c r="D2675">
        <v>854.23</v>
      </c>
      <c r="E2675">
        <v>92</v>
      </c>
      <c r="F2675">
        <v>4.42</v>
      </c>
      <c r="G2675">
        <v>2672</v>
      </c>
      <c r="H2675">
        <v>97</v>
      </c>
    </row>
    <row r="2676" spans="1:8" x14ac:dyDescent="0.25">
      <c r="A2676" t="s">
        <v>5474</v>
      </c>
      <c r="B2676" t="s">
        <v>5475</v>
      </c>
      <c r="C2676">
        <v>575</v>
      </c>
      <c r="D2676">
        <v>853.99</v>
      </c>
      <c r="E2676">
        <v>125</v>
      </c>
      <c r="F2676">
        <v>2.17</v>
      </c>
      <c r="G2676">
        <v>2673</v>
      </c>
      <c r="H2676">
        <v>97.01</v>
      </c>
    </row>
    <row r="2677" spans="1:8" x14ac:dyDescent="0.25">
      <c r="A2677" t="s">
        <v>5476</v>
      </c>
      <c r="B2677" t="s">
        <v>5477</v>
      </c>
      <c r="C2677">
        <v>1365</v>
      </c>
      <c r="D2677">
        <v>852.93</v>
      </c>
      <c r="E2677">
        <v>110</v>
      </c>
      <c r="F2677">
        <v>0.64</v>
      </c>
      <c r="G2677">
        <v>2674</v>
      </c>
      <c r="H2677">
        <v>97.01</v>
      </c>
    </row>
    <row r="2678" spans="1:8" x14ac:dyDescent="0.25">
      <c r="A2678" t="s">
        <v>5478</v>
      </c>
      <c r="B2678" t="s">
        <v>5479</v>
      </c>
      <c r="C2678">
        <v>1291</v>
      </c>
      <c r="D2678">
        <v>852.53</v>
      </c>
      <c r="E2678">
        <v>141</v>
      </c>
      <c r="F2678">
        <v>1.68</v>
      </c>
      <c r="G2678">
        <v>2675</v>
      </c>
      <c r="H2678">
        <v>97.02</v>
      </c>
    </row>
    <row r="2679" spans="1:8" x14ac:dyDescent="0.25">
      <c r="A2679" t="s">
        <v>5480</v>
      </c>
      <c r="B2679" t="s">
        <v>5481</v>
      </c>
      <c r="C2679">
        <v>346</v>
      </c>
      <c r="D2679">
        <v>852.19</v>
      </c>
      <c r="E2679">
        <v>151</v>
      </c>
      <c r="F2679">
        <v>3.38</v>
      </c>
      <c r="G2679">
        <v>2676</v>
      </c>
      <c r="H2679">
        <v>97.02</v>
      </c>
    </row>
    <row r="2680" spans="1:8" x14ac:dyDescent="0.25">
      <c r="A2680" t="s">
        <v>5482</v>
      </c>
      <c r="B2680" t="s">
        <v>5483</v>
      </c>
      <c r="C2680">
        <v>324</v>
      </c>
      <c r="D2680">
        <v>851.57</v>
      </c>
      <c r="E2680">
        <v>90</v>
      </c>
      <c r="F2680">
        <v>3.42</v>
      </c>
      <c r="G2680">
        <v>2677</v>
      </c>
      <c r="H2680">
        <v>97.03</v>
      </c>
    </row>
    <row r="2681" spans="1:8" x14ac:dyDescent="0.25">
      <c r="A2681" t="s">
        <v>5484</v>
      </c>
      <c r="B2681" t="s">
        <v>5485</v>
      </c>
      <c r="C2681">
        <v>5728</v>
      </c>
      <c r="D2681">
        <v>851.56</v>
      </c>
      <c r="E2681">
        <v>64</v>
      </c>
      <c r="F2681">
        <v>0.81</v>
      </c>
      <c r="G2681">
        <v>2678</v>
      </c>
      <c r="H2681">
        <v>97.03</v>
      </c>
    </row>
    <row r="2682" spans="1:8" x14ac:dyDescent="0.25">
      <c r="A2682" t="s">
        <v>5486</v>
      </c>
      <c r="B2682" t="s">
        <v>5487</v>
      </c>
      <c r="C2682">
        <v>768</v>
      </c>
      <c r="D2682">
        <v>849.24</v>
      </c>
      <c r="E2682">
        <v>88</v>
      </c>
      <c r="F2682">
        <v>1.64</v>
      </c>
      <c r="G2682">
        <v>2679</v>
      </c>
      <c r="H2682">
        <v>97.03</v>
      </c>
    </row>
    <row r="2683" spans="1:8" x14ac:dyDescent="0.25">
      <c r="A2683" t="s">
        <v>5488</v>
      </c>
      <c r="B2683" t="s">
        <v>5489</v>
      </c>
      <c r="C2683">
        <v>246</v>
      </c>
      <c r="D2683">
        <v>849.17</v>
      </c>
      <c r="E2683">
        <v>95</v>
      </c>
      <c r="F2683">
        <v>3.53</v>
      </c>
      <c r="G2683">
        <v>2680</v>
      </c>
      <c r="H2683">
        <v>97.04</v>
      </c>
    </row>
    <row r="2684" spans="1:8" x14ac:dyDescent="0.25">
      <c r="A2684" t="s">
        <v>5490</v>
      </c>
      <c r="B2684" t="s">
        <v>5491</v>
      </c>
      <c r="C2684">
        <v>170</v>
      </c>
      <c r="D2684">
        <v>849</v>
      </c>
      <c r="E2684">
        <v>100</v>
      </c>
      <c r="F2684">
        <v>5.0199999999999996</v>
      </c>
      <c r="G2684">
        <v>2681</v>
      </c>
      <c r="H2684">
        <v>97.04</v>
      </c>
    </row>
    <row r="2685" spans="1:8" x14ac:dyDescent="0.25">
      <c r="A2685" t="s">
        <v>5492</v>
      </c>
      <c r="B2685" t="s">
        <v>5493</v>
      </c>
      <c r="C2685">
        <v>622</v>
      </c>
      <c r="D2685">
        <v>848.76</v>
      </c>
      <c r="E2685">
        <v>135</v>
      </c>
      <c r="F2685">
        <v>2.13</v>
      </c>
      <c r="G2685">
        <v>2682</v>
      </c>
      <c r="H2685">
        <v>97.05</v>
      </c>
    </row>
    <row r="2686" spans="1:8" x14ac:dyDescent="0.25">
      <c r="A2686" t="s">
        <v>5494</v>
      </c>
      <c r="B2686" t="s">
        <v>5495</v>
      </c>
      <c r="C2686">
        <v>424</v>
      </c>
      <c r="D2686">
        <v>845.34</v>
      </c>
      <c r="E2686">
        <v>87</v>
      </c>
      <c r="F2686">
        <v>2.15</v>
      </c>
      <c r="G2686">
        <v>2683</v>
      </c>
      <c r="H2686">
        <v>97.05</v>
      </c>
    </row>
    <row r="2687" spans="1:8" x14ac:dyDescent="0.25">
      <c r="A2687" t="s">
        <v>5496</v>
      </c>
      <c r="B2687" t="s">
        <v>5497</v>
      </c>
      <c r="C2687">
        <v>1007</v>
      </c>
      <c r="D2687">
        <v>845.3</v>
      </c>
      <c r="E2687">
        <v>185</v>
      </c>
      <c r="F2687">
        <v>1.02</v>
      </c>
      <c r="G2687">
        <v>2684</v>
      </c>
      <c r="H2687">
        <v>97.06</v>
      </c>
    </row>
    <row r="2688" spans="1:8" x14ac:dyDescent="0.25">
      <c r="A2688" t="s">
        <v>5498</v>
      </c>
      <c r="B2688" t="s">
        <v>5499</v>
      </c>
      <c r="C2688">
        <v>137</v>
      </c>
      <c r="D2688">
        <v>845.09</v>
      </c>
      <c r="E2688">
        <v>61</v>
      </c>
      <c r="F2688">
        <v>8.06</v>
      </c>
      <c r="G2688">
        <v>2685</v>
      </c>
      <c r="H2688">
        <v>97.06</v>
      </c>
    </row>
    <row r="2689" spans="1:8" x14ac:dyDescent="0.25">
      <c r="A2689" t="s">
        <v>5500</v>
      </c>
      <c r="B2689" t="s">
        <v>5501</v>
      </c>
      <c r="C2689">
        <v>6168</v>
      </c>
      <c r="D2689">
        <v>843.88</v>
      </c>
      <c r="E2689">
        <v>70</v>
      </c>
      <c r="F2689">
        <v>1.33</v>
      </c>
      <c r="G2689">
        <v>2686</v>
      </c>
      <c r="H2689">
        <v>97.06</v>
      </c>
    </row>
    <row r="2690" spans="1:8" x14ac:dyDescent="0.25">
      <c r="A2690" t="s">
        <v>5502</v>
      </c>
      <c r="B2690" t="s">
        <v>5503</v>
      </c>
      <c r="C2690">
        <v>938</v>
      </c>
      <c r="D2690">
        <v>841.96</v>
      </c>
      <c r="E2690">
        <v>141</v>
      </c>
      <c r="F2690">
        <v>1.07</v>
      </c>
      <c r="G2690">
        <v>2687</v>
      </c>
      <c r="H2690">
        <v>97.07</v>
      </c>
    </row>
    <row r="2691" spans="1:8" x14ac:dyDescent="0.25">
      <c r="A2691" t="s">
        <v>5504</v>
      </c>
      <c r="B2691" t="s">
        <v>5505</v>
      </c>
      <c r="C2691">
        <v>53</v>
      </c>
      <c r="D2691">
        <v>841.7</v>
      </c>
      <c r="E2691">
        <v>12</v>
      </c>
      <c r="F2691">
        <v>23.48</v>
      </c>
      <c r="G2691">
        <v>2688</v>
      </c>
      <c r="H2691">
        <v>97.07</v>
      </c>
    </row>
    <row r="2692" spans="1:8" x14ac:dyDescent="0.25">
      <c r="A2692" t="s">
        <v>5506</v>
      </c>
      <c r="B2692" t="s">
        <v>5507</v>
      </c>
      <c r="C2692">
        <v>330</v>
      </c>
      <c r="D2692">
        <v>841.5</v>
      </c>
      <c r="E2692">
        <v>86</v>
      </c>
      <c r="F2692">
        <v>2.5499999999999998</v>
      </c>
      <c r="G2692">
        <v>2689</v>
      </c>
      <c r="H2692">
        <v>97.08</v>
      </c>
    </row>
    <row r="2693" spans="1:8" x14ac:dyDescent="0.25">
      <c r="A2693" t="s">
        <v>5508</v>
      </c>
      <c r="B2693" t="s">
        <v>5509</v>
      </c>
      <c r="C2693">
        <v>644</v>
      </c>
      <c r="D2693">
        <v>841.31</v>
      </c>
      <c r="E2693">
        <v>76</v>
      </c>
      <c r="F2693">
        <v>1.76</v>
      </c>
      <c r="G2693">
        <v>2690</v>
      </c>
      <c r="H2693">
        <v>97.08</v>
      </c>
    </row>
    <row r="2694" spans="1:8" x14ac:dyDescent="0.25">
      <c r="A2694" t="s">
        <v>5510</v>
      </c>
      <c r="B2694" t="s">
        <v>5511</v>
      </c>
      <c r="C2694">
        <v>119</v>
      </c>
      <c r="D2694">
        <v>840.45</v>
      </c>
      <c r="E2694">
        <v>26</v>
      </c>
      <c r="F2694">
        <v>9.9</v>
      </c>
      <c r="G2694">
        <v>2691</v>
      </c>
      <c r="H2694">
        <v>97.08</v>
      </c>
    </row>
    <row r="2695" spans="1:8" x14ac:dyDescent="0.25">
      <c r="A2695" t="s">
        <v>5512</v>
      </c>
      <c r="B2695" t="s">
        <v>5513</v>
      </c>
      <c r="C2695">
        <v>1840</v>
      </c>
      <c r="D2695">
        <v>839.84</v>
      </c>
      <c r="E2695">
        <v>136</v>
      </c>
      <c r="F2695">
        <v>0.52</v>
      </c>
      <c r="G2695">
        <v>2692</v>
      </c>
      <c r="H2695">
        <v>97.09</v>
      </c>
    </row>
    <row r="2696" spans="1:8" x14ac:dyDescent="0.25">
      <c r="A2696" t="s">
        <v>5514</v>
      </c>
      <c r="B2696" t="s">
        <v>5515</v>
      </c>
      <c r="C2696">
        <v>271</v>
      </c>
      <c r="D2696">
        <v>839.1</v>
      </c>
      <c r="E2696">
        <v>79</v>
      </c>
      <c r="F2696">
        <v>3.44</v>
      </c>
      <c r="G2696">
        <v>2693</v>
      </c>
      <c r="H2696">
        <v>97.09</v>
      </c>
    </row>
    <row r="2697" spans="1:8" x14ac:dyDescent="0.25">
      <c r="A2697" t="s">
        <v>5516</v>
      </c>
      <c r="B2697" t="s">
        <v>5517</v>
      </c>
      <c r="C2697">
        <v>120</v>
      </c>
      <c r="D2697">
        <v>838.52</v>
      </c>
      <c r="E2697">
        <v>35</v>
      </c>
      <c r="F2697">
        <v>8.86</v>
      </c>
      <c r="G2697">
        <v>2694</v>
      </c>
      <c r="H2697">
        <v>97.1</v>
      </c>
    </row>
    <row r="2698" spans="1:8" x14ac:dyDescent="0.25">
      <c r="A2698" t="s">
        <v>5518</v>
      </c>
      <c r="B2698" t="s">
        <v>5519</v>
      </c>
      <c r="C2698">
        <v>1039</v>
      </c>
      <c r="D2698">
        <v>838.35</v>
      </c>
      <c r="E2698">
        <v>116</v>
      </c>
      <c r="F2698">
        <v>0.91</v>
      </c>
      <c r="G2698">
        <v>2695</v>
      </c>
      <c r="H2698">
        <v>97.1</v>
      </c>
    </row>
    <row r="2699" spans="1:8" x14ac:dyDescent="0.25">
      <c r="A2699" t="s">
        <v>5520</v>
      </c>
      <c r="B2699" t="s">
        <v>5521</v>
      </c>
      <c r="C2699">
        <v>3707</v>
      </c>
      <c r="D2699">
        <v>837.88</v>
      </c>
      <c r="E2699">
        <v>43</v>
      </c>
      <c r="F2699">
        <v>0.38</v>
      </c>
      <c r="G2699">
        <v>2696</v>
      </c>
      <c r="H2699">
        <v>97.11</v>
      </c>
    </row>
    <row r="2700" spans="1:8" x14ac:dyDescent="0.25">
      <c r="A2700" t="s">
        <v>5522</v>
      </c>
      <c r="B2700" t="s">
        <v>5523</v>
      </c>
      <c r="C2700">
        <v>113</v>
      </c>
      <c r="D2700">
        <v>837.77</v>
      </c>
      <c r="E2700">
        <v>48</v>
      </c>
      <c r="F2700">
        <v>8.7799999999999994</v>
      </c>
      <c r="G2700">
        <v>2697</v>
      </c>
      <c r="H2700">
        <v>97.11</v>
      </c>
    </row>
    <row r="2701" spans="1:8" x14ac:dyDescent="0.25">
      <c r="A2701" t="s">
        <v>5524</v>
      </c>
      <c r="B2701" t="s">
        <v>5525</v>
      </c>
      <c r="C2701">
        <v>165</v>
      </c>
      <c r="D2701">
        <v>837.6</v>
      </c>
      <c r="E2701">
        <v>35</v>
      </c>
      <c r="F2701">
        <v>6.26</v>
      </c>
      <c r="G2701">
        <v>2698</v>
      </c>
      <c r="H2701">
        <v>97.11</v>
      </c>
    </row>
    <row r="2702" spans="1:8" x14ac:dyDescent="0.25">
      <c r="A2702" t="s">
        <v>5526</v>
      </c>
      <c r="B2702" t="s">
        <v>5527</v>
      </c>
      <c r="C2702">
        <v>384</v>
      </c>
      <c r="D2702">
        <v>837.02</v>
      </c>
      <c r="E2702">
        <v>81</v>
      </c>
      <c r="F2702">
        <v>2.85</v>
      </c>
      <c r="G2702">
        <v>2699</v>
      </c>
      <c r="H2702">
        <v>97.12</v>
      </c>
    </row>
    <row r="2703" spans="1:8" x14ac:dyDescent="0.25">
      <c r="A2703" t="s">
        <v>5528</v>
      </c>
      <c r="B2703" t="s">
        <v>5529</v>
      </c>
      <c r="C2703">
        <v>876</v>
      </c>
      <c r="D2703">
        <v>834.54</v>
      </c>
      <c r="E2703">
        <v>191</v>
      </c>
      <c r="F2703">
        <v>1.22</v>
      </c>
      <c r="G2703">
        <v>2700</v>
      </c>
      <c r="H2703">
        <v>97.12</v>
      </c>
    </row>
    <row r="2704" spans="1:8" x14ac:dyDescent="0.25">
      <c r="A2704" t="s">
        <v>5530</v>
      </c>
      <c r="B2704" t="s">
        <v>5531</v>
      </c>
      <c r="C2704">
        <v>3258</v>
      </c>
      <c r="D2704">
        <v>832.66</v>
      </c>
      <c r="E2704">
        <v>84</v>
      </c>
      <c r="F2704">
        <v>1.78</v>
      </c>
      <c r="G2704">
        <v>2701</v>
      </c>
      <c r="H2704">
        <v>97.13</v>
      </c>
    </row>
    <row r="2705" spans="1:8" x14ac:dyDescent="0.25">
      <c r="A2705" t="s">
        <v>5532</v>
      </c>
      <c r="B2705" t="s">
        <v>5533</v>
      </c>
      <c r="C2705">
        <v>1564</v>
      </c>
      <c r="D2705">
        <v>831.04</v>
      </c>
      <c r="E2705">
        <v>71</v>
      </c>
      <c r="F2705">
        <v>0.88</v>
      </c>
      <c r="G2705">
        <v>2702</v>
      </c>
      <c r="H2705">
        <v>97.13</v>
      </c>
    </row>
    <row r="2706" spans="1:8" x14ac:dyDescent="0.25">
      <c r="A2706" t="s">
        <v>5534</v>
      </c>
      <c r="B2706" t="s">
        <v>5535</v>
      </c>
      <c r="C2706">
        <v>1379</v>
      </c>
      <c r="D2706">
        <v>830.66</v>
      </c>
      <c r="E2706">
        <v>80</v>
      </c>
      <c r="F2706">
        <v>1.06</v>
      </c>
      <c r="G2706">
        <v>2703</v>
      </c>
      <c r="H2706">
        <v>97.13</v>
      </c>
    </row>
    <row r="2707" spans="1:8" x14ac:dyDescent="0.25">
      <c r="A2707" t="s">
        <v>5536</v>
      </c>
      <c r="B2707" t="s">
        <v>5537</v>
      </c>
      <c r="C2707">
        <v>1661</v>
      </c>
      <c r="D2707">
        <v>829.43</v>
      </c>
      <c r="E2707">
        <v>317</v>
      </c>
      <c r="F2707">
        <v>0.68</v>
      </c>
      <c r="G2707">
        <v>2704</v>
      </c>
      <c r="H2707">
        <v>97.14</v>
      </c>
    </row>
    <row r="2708" spans="1:8" x14ac:dyDescent="0.25">
      <c r="A2708" t="s">
        <v>5538</v>
      </c>
      <c r="B2708" t="s">
        <v>5539</v>
      </c>
      <c r="C2708">
        <v>1189</v>
      </c>
      <c r="D2708">
        <v>828.91</v>
      </c>
      <c r="E2708">
        <v>82</v>
      </c>
      <c r="F2708">
        <v>1.28</v>
      </c>
      <c r="G2708">
        <v>2705</v>
      </c>
      <c r="H2708">
        <v>97.14</v>
      </c>
    </row>
    <row r="2709" spans="1:8" x14ac:dyDescent="0.25">
      <c r="A2709" t="s">
        <v>5540</v>
      </c>
      <c r="B2709" t="s">
        <v>5541</v>
      </c>
      <c r="C2709">
        <v>67</v>
      </c>
      <c r="D2709">
        <v>826.28</v>
      </c>
      <c r="E2709">
        <v>22</v>
      </c>
      <c r="F2709">
        <v>12.76</v>
      </c>
      <c r="G2709">
        <v>2706</v>
      </c>
      <c r="H2709">
        <v>97.15</v>
      </c>
    </row>
    <row r="2710" spans="1:8" x14ac:dyDescent="0.25">
      <c r="A2710" t="s">
        <v>5542</v>
      </c>
      <c r="B2710" t="s">
        <v>5543</v>
      </c>
      <c r="C2710">
        <v>300</v>
      </c>
      <c r="D2710">
        <v>825.81</v>
      </c>
      <c r="E2710">
        <v>88</v>
      </c>
      <c r="F2710">
        <v>3.14</v>
      </c>
      <c r="G2710">
        <v>2707</v>
      </c>
      <c r="H2710">
        <v>97.15</v>
      </c>
    </row>
    <row r="2711" spans="1:8" x14ac:dyDescent="0.25">
      <c r="A2711" t="s">
        <v>5544</v>
      </c>
      <c r="B2711" t="s">
        <v>5545</v>
      </c>
      <c r="C2711">
        <v>944</v>
      </c>
      <c r="D2711">
        <v>824.97</v>
      </c>
      <c r="E2711">
        <v>105</v>
      </c>
      <c r="F2711">
        <v>1.02</v>
      </c>
      <c r="G2711">
        <v>2708</v>
      </c>
      <c r="H2711">
        <v>97.16</v>
      </c>
    </row>
    <row r="2712" spans="1:8" x14ac:dyDescent="0.25">
      <c r="A2712" t="s">
        <v>5546</v>
      </c>
      <c r="B2712" t="s">
        <v>5547</v>
      </c>
      <c r="C2712">
        <v>169</v>
      </c>
      <c r="D2712">
        <v>824.95</v>
      </c>
      <c r="E2712">
        <v>22</v>
      </c>
      <c r="F2712">
        <v>6.8</v>
      </c>
      <c r="G2712">
        <v>2709</v>
      </c>
      <c r="H2712">
        <v>97.16</v>
      </c>
    </row>
    <row r="2713" spans="1:8" x14ac:dyDescent="0.25">
      <c r="A2713" t="s">
        <v>5548</v>
      </c>
      <c r="B2713" t="s">
        <v>5549</v>
      </c>
      <c r="C2713">
        <v>474</v>
      </c>
      <c r="D2713">
        <v>824.67</v>
      </c>
      <c r="E2713">
        <v>71</v>
      </c>
      <c r="F2713">
        <v>2.91</v>
      </c>
      <c r="G2713">
        <v>2710</v>
      </c>
      <c r="H2713">
        <v>97.16</v>
      </c>
    </row>
    <row r="2714" spans="1:8" x14ac:dyDescent="0.25">
      <c r="A2714" t="s">
        <v>5550</v>
      </c>
      <c r="B2714" t="s">
        <v>5551</v>
      </c>
      <c r="C2714">
        <v>206</v>
      </c>
      <c r="D2714">
        <v>824.13</v>
      </c>
      <c r="E2714">
        <v>88</v>
      </c>
      <c r="F2714">
        <v>4.43</v>
      </c>
      <c r="G2714">
        <v>2711</v>
      </c>
      <c r="H2714">
        <v>97.17</v>
      </c>
    </row>
    <row r="2715" spans="1:8" x14ac:dyDescent="0.25">
      <c r="A2715" t="s">
        <v>5552</v>
      </c>
      <c r="B2715" t="s">
        <v>5553</v>
      </c>
      <c r="C2715">
        <v>1335</v>
      </c>
      <c r="D2715">
        <v>823.72</v>
      </c>
      <c r="E2715">
        <v>67</v>
      </c>
      <c r="F2715">
        <v>1.4</v>
      </c>
      <c r="G2715">
        <v>2712</v>
      </c>
      <c r="H2715">
        <v>97.17</v>
      </c>
    </row>
    <row r="2716" spans="1:8" x14ac:dyDescent="0.25">
      <c r="A2716" t="s">
        <v>5554</v>
      </c>
      <c r="B2716" t="s">
        <v>5555</v>
      </c>
      <c r="C2716">
        <v>103</v>
      </c>
      <c r="D2716">
        <v>822.87</v>
      </c>
      <c r="E2716">
        <v>38</v>
      </c>
      <c r="F2716">
        <v>8.32</v>
      </c>
      <c r="G2716">
        <v>2713</v>
      </c>
      <c r="H2716">
        <v>97.18</v>
      </c>
    </row>
    <row r="2717" spans="1:8" x14ac:dyDescent="0.25">
      <c r="A2717" t="s">
        <v>5556</v>
      </c>
      <c r="B2717" t="s">
        <v>5557</v>
      </c>
      <c r="C2717">
        <v>1982</v>
      </c>
      <c r="D2717">
        <v>819.46</v>
      </c>
      <c r="E2717">
        <v>70</v>
      </c>
      <c r="F2717">
        <v>0.34</v>
      </c>
      <c r="G2717">
        <v>2714</v>
      </c>
      <c r="H2717">
        <v>97.18</v>
      </c>
    </row>
    <row r="2718" spans="1:8" x14ac:dyDescent="0.25">
      <c r="A2718" t="s">
        <v>5558</v>
      </c>
      <c r="B2718" t="s">
        <v>5559</v>
      </c>
      <c r="C2718">
        <v>1593</v>
      </c>
      <c r="D2718">
        <v>819.18</v>
      </c>
      <c r="E2718">
        <v>133</v>
      </c>
      <c r="F2718">
        <v>0.84</v>
      </c>
      <c r="G2718">
        <v>2715</v>
      </c>
      <c r="H2718">
        <v>97.18</v>
      </c>
    </row>
    <row r="2719" spans="1:8" x14ac:dyDescent="0.25">
      <c r="A2719" t="s">
        <v>5560</v>
      </c>
      <c r="B2719" t="s">
        <v>5561</v>
      </c>
      <c r="C2719">
        <v>442</v>
      </c>
      <c r="D2719">
        <v>819.01</v>
      </c>
      <c r="E2719">
        <v>79</v>
      </c>
      <c r="F2719">
        <v>2.56</v>
      </c>
      <c r="G2719">
        <v>2716</v>
      </c>
      <c r="H2719">
        <v>97.19</v>
      </c>
    </row>
    <row r="2720" spans="1:8" x14ac:dyDescent="0.25">
      <c r="A2720" t="s">
        <v>5562</v>
      </c>
      <c r="B2720" t="s">
        <v>5563</v>
      </c>
      <c r="C2720">
        <v>731</v>
      </c>
      <c r="D2720">
        <v>818.71</v>
      </c>
      <c r="E2720">
        <v>95</v>
      </c>
      <c r="F2720">
        <v>2.23</v>
      </c>
      <c r="G2720">
        <v>2717</v>
      </c>
      <c r="H2720">
        <v>97.19</v>
      </c>
    </row>
    <row r="2721" spans="1:8" x14ac:dyDescent="0.25">
      <c r="A2721" t="s">
        <v>5564</v>
      </c>
      <c r="B2721" t="s">
        <v>5565</v>
      </c>
      <c r="C2721">
        <v>480</v>
      </c>
      <c r="D2721">
        <v>818.13</v>
      </c>
      <c r="E2721">
        <v>109</v>
      </c>
      <c r="F2721">
        <v>1.94</v>
      </c>
      <c r="G2721">
        <v>2718</v>
      </c>
      <c r="H2721">
        <v>97.2</v>
      </c>
    </row>
    <row r="2722" spans="1:8" x14ac:dyDescent="0.25">
      <c r="A2722" t="s">
        <v>5566</v>
      </c>
      <c r="B2722" t="s">
        <v>5567</v>
      </c>
      <c r="C2722">
        <v>241</v>
      </c>
      <c r="D2722">
        <v>817.6</v>
      </c>
      <c r="E2722">
        <v>54</v>
      </c>
      <c r="F2722">
        <v>4.5599999999999996</v>
      </c>
      <c r="G2722">
        <v>2719</v>
      </c>
      <c r="H2722">
        <v>97.2</v>
      </c>
    </row>
    <row r="2723" spans="1:8" x14ac:dyDescent="0.25">
      <c r="A2723" t="s">
        <v>5568</v>
      </c>
      <c r="B2723" t="s">
        <v>5569</v>
      </c>
      <c r="C2723">
        <v>764</v>
      </c>
      <c r="D2723">
        <v>817.48</v>
      </c>
      <c r="E2723">
        <v>76</v>
      </c>
      <c r="F2723">
        <v>1.55</v>
      </c>
      <c r="G2723">
        <v>2720</v>
      </c>
      <c r="H2723">
        <v>97.2</v>
      </c>
    </row>
    <row r="2724" spans="1:8" x14ac:dyDescent="0.25">
      <c r="A2724" t="s">
        <v>5570</v>
      </c>
      <c r="B2724" t="s">
        <v>5571</v>
      </c>
      <c r="C2724">
        <v>399</v>
      </c>
      <c r="D2724">
        <v>816.04</v>
      </c>
      <c r="E2724">
        <v>44</v>
      </c>
      <c r="F2724">
        <v>2.21</v>
      </c>
      <c r="G2724">
        <v>2721</v>
      </c>
      <c r="H2724">
        <v>97.21</v>
      </c>
    </row>
    <row r="2725" spans="1:8" x14ac:dyDescent="0.25">
      <c r="A2725" t="s">
        <v>5572</v>
      </c>
      <c r="B2725" t="s">
        <v>5573</v>
      </c>
      <c r="C2725">
        <v>291</v>
      </c>
      <c r="D2725">
        <v>815.59</v>
      </c>
      <c r="E2725">
        <v>53</v>
      </c>
      <c r="F2725">
        <v>2.94</v>
      </c>
      <c r="G2725">
        <v>2722</v>
      </c>
      <c r="H2725">
        <v>97.21</v>
      </c>
    </row>
    <row r="2726" spans="1:8" x14ac:dyDescent="0.25">
      <c r="A2726" t="s">
        <v>5574</v>
      </c>
      <c r="B2726" t="s">
        <v>5575</v>
      </c>
      <c r="C2726">
        <v>147</v>
      </c>
      <c r="D2726">
        <v>815</v>
      </c>
      <c r="E2726">
        <v>58</v>
      </c>
      <c r="F2726">
        <v>6.86</v>
      </c>
      <c r="G2726">
        <v>2723</v>
      </c>
      <c r="H2726">
        <v>97.22</v>
      </c>
    </row>
    <row r="2727" spans="1:8" x14ac:dyDescent="0.25">
      <c r="A2727" t="s">
        <v>5576</v>
      </c>
      <c r="B2727" t="s">
        <v>5577</v>
      </c>
      <c r="C2727">
        <v>662</v>
      </c>
      <c r="D2727">
        <v>813.67</v>
      </c>
      <c r="E2727">
        <v>95</v>
      </c>
      <c r="F2727">
        <v>1.46</v>
      </c>
      <c r="G2727">
        <v>2724</v>
      </c>
      <c r="H2727">
        <v>97.22</v>
      </c>
    </row>
    <row r="2728" spans="1:8" x14ac:dyDescent="0.25">
      <c r="A2728" t="s">
        <v>5578</v>
      </c>
      <c r="B2728" t="s">
        <v>5579</v>
      </c>
      <c r="C2728">
        <v>252</v>
      </c>
      <c r="D2728">
        <v>813.16</v>
      </c>
      <c r="E2728">
        <v>82</v>
      </c>
      <c r="F2728">
        <v>3.52</v>
      </c>
      <c r="G2728">
        <v>2725</v>
      </c>
      <c r="H2728">
        <v>97.22</v>
      </c>
    </row>
    <row r="2729" spans="1:8" x14ac:dyDescent="0.25">
      <c r="A2729" t="s">
        <v>5580</v>
      </c>
      <c r="B2729" t="s">
        <v>5581</v>
      </c>
      <c r="C2729">
        <v>52</v>
      </c>
      <c r="D2729">
        <v>811.8</v>
      </c>
      <c r="E2729">
        <v>5</v>
      </c>
      <c r="F2729">
        <v>27.63</v>
      </c>
      <c r="G2729">
        <v>2726</v>
      </c>
      <c r="H2729">
        <v>97.23</v>
      </c>
    </row>
    <row r="2730" spans="1:8" x14ac:dyDescent="0.25">
      <c r="A2730" t="s">
        <v>5582</v>
      </c>
      <c r="B2730" t="s">
        <v>5583</v>
      </c>
      <c r="C2730">
        <v>623</v>
      </c>
      <c r="D2730">
        <v>809.67</v>
      </c>
      <c r="E2730">
        <v>133</v>
      </c>
      <c r="F2730">
        <v>1.53</v>
      </c>
      <c r="G2730">
        <v>2727</v>
      </c>
      <c r="H2730">
        <v>97.23</v>
      </c>
    </row>
    <row r="2731" spans="1:8" x14ac:dyDescent="0.25">
      <c r="A2731" t="s">
        <v>5584</v>
      </c>
      <c r="B2731" t="s">
        <v>5585</v>
      </c>
      <c r="C2731">
        <v>91</v>
      </c>
      <c r="D2731">
        <v>809.05</v>
      </c>
      <c r="E2731">
        <v>30</v>
      </c>
      <c r="F2731">
        <v>9.4</v>
      </c>
      <c r="G2731">
        <v>2728</v>
      </c>
      <c r="H2731">
        <v>97.24</v>
      </c>
    </row>
    <row r="2732" spans="1:8" x14ac:dyDescent="0.25">
      <c r="A2732" t="s">
        <v>5586</v>
      </c>
      <c r="B2732" t="s">
        <v>5587</v>
      </c>
      <c r="C2732">
        <v>3858</v>
      </c>
      <c r="D2732">
        <v>808.98</v>
      </c>
      <c r="E2732">
        <v>112</v>
      </c>
      <c r="F2732">
        <v>0.21</v>
      </c>
      <c r="G2732">
        <v>2729</v>
      </c>
      <c r="H2732">
        <v>97.24</v>
      </c>
    </row>
    <row r="2733" spans="1:8" x14ac:dyDescent="0.25">
      <c r="A2733" t="s">
        <v>5588</v>
      </c>
      <c r="B2733" t="s">
        <v>5589</v>
      </c>
      <c r="C2733">
        <v>408</v>
      </c>
      <c r="D2733">
        <v>808.39</v>
      </c>
      <c r="E2733">
        <v>122</v>
      </c>
      <c r="F2733">
        <v>2.15</v>
      </c>
      <c r="G2733">
        <v>2730</v>
      </c>
      <c r="H2733">
        <v>97.24</v>
      </c>
    </row>
    <row r="2734" spans="1:8" x14ac:dyDescent="0.25">
      <c r="A2734" t="s">
        <v>5590</v>
      </c>
      <c r="B2734" t="s">
        <v>5591</v>
      </c>
      <c r="C2734">
        <v>342</v>
      </c>
      <c r="D2734">
        <v>808.22</v>
      </c>
      <c r="E2734">
        <v>17</v>
      </c>
      <c r="F2734">
        <v>5.87</v>
      </c>
      <c r="G2734">
        <v>2731</v>
      </c>
      <c r="H2734">
        <v>97.25</v>
      </c>
    </row>
    <row r="2735" spans="1:8" x14ac:dyDescent="0.25">
      <c r="A2735" t="s">
        <v>5592</v>
      </c>
      <c r="B2735" t="s">
        <v>5593</v>
      </c>
      <c r="C2735">
        <v>422</v>
      </c>
      <c r="D2735">
        <v>808.16</v>
      </c>
      <c r="E2735">
        <v>22</v>
      </c>
      <c r="F2735">
        <v>2.0299999999999998</v>
      </c>
      <c r="G2735">
        <v>2732</v>
      </c>
      <c r="H2735">
        <v>97.25</v>
      </c>
    </row>
    <row r="2736" spans="1:8" x14ac:dyDescent="0.25">
      <c r="A2736" t="s">
        <v>5594</v>
      </c>
      <c r="B2736" t="s">
        <v>5595</v>
      </c>
      <c r="C2736">
        <v>937</v>
      </c>
      <c r="D2736">
        <v>807.6</v>
      </c>
      <c r="E2736">
        <v>194</v>
      </c>
      <c r="F2736">
        <v>0.91</v>
      </c>
      <c r="G2736">
        <v>2733</v>
      </c>
      <c r="H2736">
        <v>97.26</v>
      </c>
    </row>
    <row r="2737" spans="1:8" x14ac:dyDescent="0.25">
      <c r="A2737" t="s">
        <v>5596</v>
      </c>
      <c r="B2737" t="s">
        <v>5597</v>
      </c>
      <c r="C2737">
        <v>91</v>
      </c>
      <c r="D2737">
        <v>806.58</v>
      </c>
      <c r="E2737">
        <v>67</v>
      </c>
      <c r="F2737">
        <v>9.4700000000000006</v>
      </c>
      <c r="G2737">
        <v>2734</v>
      </c>
      <c r="H2737">
        <v>97.26</v>
      </c>
    </row>
    <row r="2738" spans="1:8" x14ac:dyDescent="0.25">
      <c r="A2738" t="s">
        <v>5598</v>
      </c>
      <c r="B2738" t="s">
        <v>5599</v>
      </c>
      <c r="C2738">
        <v>195</v>
      </c>
      <c r="D2738">
        <v>806.22</v>
      </c>
      <c r="E2738">
        <v>6</v>
      </c>
      <c r="F2738">
        <v>7.4</v>
      </c>
      <c r="G2738">
        <v>2735</v>
      </c>
      <c r="H2738">
        <v>97.26</v>
      </c>
    </row>
    <row r="2739" spans="1:8" x14ac:dyDescent="0.25">
      <c r="A2739" t="s">
        <v>5600</v>
      </c>
      <c r="B2739" t="s">
        <v>5601</v>
      </c>
      <c r="C2739">
        <v>576</v>
      </c>
      <c r="D2739">
        <v>805.48</v>
      </c>
      <c r="E2739">
        <v>129</v>
      </c>
      <c r="F2739">
        <v>2.3199999999999998</v>
      </c>
      <c r="G2739">
        <v>2736</v>
      </c>
      <c r="H2739">
        <v>97.27</v>
      </c>
    </row>
    <row r="2740" spans="1:8" x14ac:dyDescent="0.25">
      <c r="A2740" t="s">
        <v>5602</v>
      </c>
      <c r="B2740" t="s">
        <v>5603</v>
      </c>
      <c r="C2740">
        <v>215</v>
      </c>
      <c r="D2740">
        <v>801.68</v>
      </c>
      <c r="E2740">
        <v>43</v>
      </c>
      <c r="F2740">
        <v>3.81</v>
      </c>
      <c r="G2740">
        <v>2737</v>
      </c>
      <c r="H2740">
        <v>97.27</v>
      </c>
    </row>
    <row r="2741" spans="1:8" x14ac:dyDescent="0.25">
      <c r="A2741" t="s">
        <v>5604</v>
      </c>
      <c r="B2741" t="s">
        <v>5605</v>
      </c>
      <c r="C2741">
        <v>149</v>
      </c>
      <c r="D2741">
        <v>801.4</v>
      </c>
      <c r="E2741">
        <v>40</v>
      </c>
      <c r="F2741">
        <v>6.93</v>
      </c>
      <c r="G2741">
        <v>2738</v>
      </c>
      <c r="H2741">
        <v>97.28</v>
      </c>
    </row>
    <row r="2742" spans="1:8" x14ac:dyDescent="0.25">
      <c r="A2742" t="s">
        <v>5606</v>
      </c>
      <c r="B2742" t="s">
        <v>5607</v>
      </c>
      <c r="C2742">
        <v>1166</v>
      </c>
      <c r="D2742">
        <v>799.8</v>
      </c>
      <c r="E2742">
        <v>174</v>
      </c>
      <c r="F2742">
        <v>0.83</v>
      </c>
      <c r="G2742">
        <v>2739</v>
      </c>
      <c r="H2742">
        <v>97.28</v>
      </c>
    </row>
    <row r="2743" spans="1:8" x14ac:dyDescent="0.25">
      <c r="A2743" t="s">
        <v>5608</v>
      </c>
      <c r="B2743" t="s">
        <v>5609</v>
      </c>
      <c r="C2743">
        <v>1720</v>
      </c>
      <c r="D2743">
        <v>797.33</v>
      </c>
      <c r="E2743">
        <v>186</v>
      </c>
      <c r="F2743">
        <v>0.78</v>
      </c>
      <c r="G2743">
        <v>2740</v>
      </c>
      <c r="H2743">
        <v>97.28</v>
      </c>
    </row>
    <row r="2744" spans="1:8" x14ac:dyDescent="0.25">
      <c r="A2744" t="s">
        <v>5610</v>
      </c>
      <c r="B2744" t="s">
        <v>5611</v>
      </c>
      <c r="C2744">
        <v>901</v>
      </c>
      <c r="D2744">
        <v>797.27</v>
      </c>
      <c r="E2744">
        <v>167</v>
      </c>
      <c r="F2744">
        <v>0.94</v>
      </c>
      <c r="G2744">
        <v>2741</v>
      </c>
      <c r="H2744">
        <v>97.29</v>
      </c>
    </row>
    <row r="2745" spans="1:8" x14ac:dyDescent="0.25">
      <c r="A2745" t="s">
        <v>5612</v>
      </c>
      <c r="B2745" t="s">
        <v>5613</v>
      </c>
      <c r="C2745">
        <v>170</v>
      </c>
      <c r="D2745">
        <v>796.74</v>
      </c>
      <c r="E2745">
        <v>83</v>
      </c>
      <c r="F2745">
        <v>4.72</v>
      </c>
      <c r="G2745">
        <v>2742</v>
      </c>
      <c r="H2745">
        <v>97.29</v>
      </c>
    </row>
    <row r="2746" spans="1:8" x14ac:dyDescent="0.25">
      <c r="A2746" t="s">
        <v>5614</v>
      </c>
      <c r="B2746" t="s">
        <v>5615</v>
      </c>
      <c r="C2746">
        <v>895</v>
      </c>
      <c r="D2746">
        <v>796.21</v>
      </c>
      <c r="E2746">
        <v>135</v>
      </c>
      <c r="F2746">
        <v>1.03</v>
      </c>
      <c r="G2746">
        <v>2743</v>
      </c>
      <c r="H2746">
        <v>97.3</v>
      </c>
    </row>
    <row r="2747" spans="1:8" x14ac:dyDescent="0.25">
      <c r="A2747" t="s">
        <v>5616</v>
      </c>
      <c r="B2747" t="s">
        <v>5617</v>
      </c>
      <c r="C2747">
        <v>520</v>
      </c>
      <c r="D2747">
        <v>795.72</v>
      </c>
      <c r="E2747">
        <v>103</v>
      </c>
      <c r="F2747">
        <v>1.66</v>
      </c>
      <c r="G2747">
        <v>2744</v>
      </c>
      <c r="H2747">
        <v>97.3</v>
      </c>
    </row>
    <row r="2748" spans="1:8" x14ac:dyDescent="0.25">
      <c r="A2748" t="s">
        <v>5618</v>
      </c>
      <c r="B2748" t="s">
        <v>5619</v>
      </c>
      <c r="C2748">
        <v>80</v>
      </c>
      <c r="D2748">
        <v>795.58</v>
      </c>
      <c r="E2748">
        <v>44</v>
      </c>
      <c r="F2748">
        <v>10.37</v>
      </c>
      <c r="G2748">
        <v>2745</v>
      </c>
      <c r="H2748">
        <v>97.3</v>
      </c>
    </row>
    <row r="2749" spans="1:8" x14ac:dyDescent="0.25">
      <c r="A2749" t="s">
        <v>5620</v>
      </c>
      <c r="B2749" t="s">
        <v>5621</v>
      </c>
      <c r="C2749">
        <v>413</v>
      </c>
      <c r="D2749">
        <v>793.37</v>
      </c>
      <c r="E2749">
        <v>44</v>
      </c>
      <c r="F2749">
        <v>4.2</v>
      </c>
      <c r="G2749">
        <v>2746</v>
      </c>
      <c r="H2749">
        <v>97.31</v>
      </c>
    </row>
    <row r="2750" spans="1:8" x14ac:dyDescent="0.25">
      <c r="A2750" t="s">
        <v>5622</v>
      </c>
      <c r="B2750" t="s">
        <v>5623</v>
      </c>
      <c r="C2750">
        <v>650</v>
      </c>
      <c r="D2750">
        <v>793.34</v>
      </c>
      <c r="E2750">
        <v>51</v>
      </c>
      <c r="F2750">
        <v>2.33</v>
      </c>
      <c r="G2750">
        <v>2747</v>
      </c>
      <c r="H2750">
        <v>97.31</v>
      </c>
    </row>
    <row r="2751" spans="1:8" x14ac:dyDescent="0.25">
      <c r="A2751" t="s">
        <v>5624</v>
      </c>
      <c r="B2751" t="s">
        <v>5625</v>
      </c>
      <c r="C2751">
        <v>662</v>
      </c>
      <c r="D2751">
        <v>793.32</v>
      </c>
      <c r="E2751">
        <v>82</v>
      </c>
      <c r="F2751">
        <v>1.35</v>
      </c>
      <c r="G2751">
        <v>2748</v>
      </c>
      <c r="H2751">
        <v>97.32</v>
      </c>
    </row>
    <row r="2752" spans="1:8" x14ac:dyDescent="0.25">
      <c r="A2752" t="s">
        <v>5626</v>
      </c>
      <c r="B2752" t="s">
        <v>5627</v>
      </c>
      <c r="C2752">
        <v>224</v>
      </c>
      <c r="D2752">
        <v>792.31</v>
      </c>
      <c r="E2752">
        <v>24</v>
      </c>
      <c r="F2752">
        <v>4.4800000000000004</v>
      </c>
      <c r="G2752">
        <v>2749</v>
      </c>
      <c r="H2752">
        <v>97.32</v>
      </c>
    </row>
    <row r="2753" spans="1:8" x14ac:dyDescent="0.25">
      <c r="A2753" t="s">
        <v>5628</v>
      </c>
      <c r="B2753" t="s">
        <v>5629</v>
      </c>
      <c r="C2753">
        <v>83</v>
      </c>
      <c r="D2753">
        <v>792.07</v>
      </c>
      <c r="E2753">
        <v>34</v>
      </c>
      <c r="F2753">
        <v>12.16</v>
      </c>
      <c r="G2753">
        <v>2750</v>
      </c>
      <c r="H2753">
        <v>97.32</v>
      </c>
    </row>
    <row r="2754" spans="1:8" x14ac:dyDescent="0.25">
      <c r="A2754" t="s">
        <v>5630</v>
      </c>
      <c r="B2754" t="s">
        <v>5631</v>
      </c>
      <c r="C2754">
        <v>101</v>
      </c>
      <c r="D2754">
        <v>791.01</v>
      </c>
      <c r="E2754">
        <v>60</v>
      </c>
      <c r="F2754">
        <v>7.8</v>
      </c>
      <c r="G2754">
        <v>2751</v>
      </c>
      <c r="H2754">
        <v>97.33</v>
      </c>
    </row>
    <row r="2755" spans="1:8" x14ac:dyDescent="0.25">
      <c r="A2755" t="s">
        <v>5632</v>
      </c>
      <c r="B2755" t="s">
        <v>5633</v>
      </c>
      <c r="C2755">
        <v>377</v>
      </c>
      <c r="D2755">
        <v>790.78</v>
      </c>
      <c r="E2755">
        <v>96</v>
      </c>
      <c r="F2755">
        <v>2.33</v>
      </c>
      <c r="G2755">
        <v>2752</v>
      </c>
      <c r="H2755">
        <v>97.33</v>
      </c>
    </row>
    <row r="2756" spans="1:8" x14ac:dyDescent="0.25">
      <c r="A2756" t="s">
        <v>5634</v>
      </c>
      <c r="B2756" t="s">
        <v>5635</v>
      </c>
      <c r="C2756">
        <v>630</v>
      </c>
      <c r="D2756">
        <v>787.52</v>
      </c>
      <c r="E2756">
        <v>48</v>
      </c>
      <c r="F2756">
        <v>1.75</v>
      </c>
      <c r="G2756">
        <v>2753</v>
      </c>
      <c r="H2756">
        <v>97.34</v>
      </c>
    </row>
    <row r="2757" spans="1:8" x14ac:dyDescent="0.25">
      <c r="A2757" t="s">
        <v>5636</v>
      </c>
      <c r="B2757" t="s">
        <v>5637</v>
      </c>
      <c r="C2757">
        <v>185</v>
      </c>
      <c r="D2757">
        <v>783.95</v>
      </c>
      <c r="E2757">
        <v>84</v>
      </c>
      <c r="F2757">
        <v>4.2300000000000004</v>
      </c>
      <c r="G2757">
        <v>2754</v>
      </c>
      <c r="H2757">
        <v>97.34</v>
      </c>
    </row>
    <row r="2758" spans="1:8" x14ac:dyDescent="0.25">
      <c r="A2758" t="s">
        <v>5638</v>
      </c>
      <c r="B2758" t="s">
        <v>5639</v>
      </c>
      <c r="C2758">
        <v>471</v>
      </c>
      <c r="D2758">
        <v>783.1</v>
      </c>
      <c r="E2758">
        <v>48</v>
      </c>
      <c r="F2758">
        <v>3.07</v>
      </c>
      <c r="G2758">
        <v>2755</v>
      </c>
      <c r="H2758">
        <v>97.34</v>
      </c>
    </row>
    <row r="2759" spans="1:8" x14ac:dyDescent="0.25">
      <c r="A2759" t="s">
        <v>5640</v>
      </c>
      <c r="B2759" t="s">
        <v>5641</v>
      </c>
      <c r="C2759">
        <v>407</v>
      </c>
      <c r="D2759">
        <v>782.18</v>
      </c>
      <c r="E2759">
        <v>57</v>
      </c>
      <c r="F2759">
        <v>2.27</v>
      </c>
      <c r="G2759">
        <v>2756</v>
      </c>
      <c r="H2759">
        <v>97.35</v>
      </c>
    </row>
    <row r="2760" spans="1:8" x14ac:dyDescent="0.25">
      <c r="A2760" t="s">
        <v>5642</v>
      </c>
      <c r="B2760" t="s">
        <v>5643</v>
      </c>
      <c r="C2760">
        <v>108</v>
      </c>
      <c r="D2760">
        <v>781.82</v>
      </c>
      <c r="E2760">
        <v>47</v>
      </c>
      <c r="F2760">
        <v>8.34</v>
      </c>
      <c r="G2760">
        <v>2757</v>
      </c>
      <c r="H2760">
        <v>97.35</v>
      </c>
    </row>
    <row r="2761" spans="1:8" x14ac:dyDescent="0.25">
      <c r="A2761" t="s">
        <v>5644</v>
      </c>
      <c r="B2761" t="s">
        <v>5645</v>
      </c>
      <c r="C2761">
        <v>743</v>
      </c>
      <c r="D2761">
        <v>779.89</v>
      </c>
      <c r="E2761">
        <v>95</v>
      </c>
      <c r="F2761">
        <v>1.61</v>
      </c>
      <c r="G2761">
        <v>2758</v>
      </c>
      <c r="H2761">
        <v>97.36</v>
      </c>
    </row>
    <row r="2762" spans="1:8" x14ac:dyDescent="0.25">
      <c r="A2762" t="s">
        <v>5646</v>
      </c>
      <c r="B2762" t="s">
        <v>5647</v>
      </c>
      <c r="C2762">
        <v>738</v>
      </c>
      <c r="D2762">
        <v>776.05</v>
      </c>
      <c r="E2762">
        <v>65</v>
      </c>
      <c r="F2762">
        <v>1.45</v>
      </c>
      <c r="G2762">
        <v>2759</v>
      </c>
      <c r="H2762">
        <v>97.36</v>
      </c>
    </row>
    <row r="2763" spans="1:8" x14ac:dyDescent="0.25">
      <c r="A2763" t="s">
        <v>5648</v>
      </c>
      <c r="B2763" t="s">
        <v>5649</v>
      </c>
      <c r="C2763">
        <v>205</v>
      </c>
      <c r="D2763">
        <v>773.97</v>
      </c>
      <c r="E2763">
        <v>49</v>
      </c>
      <c r="F2763">
        <v>4.62</v>
      </c>
      <c r="G2763">
        <v>2760</v>
      </c>
      <c r="H2763">
        <v>97.36</v>
      </c>
    </row>
    <row r="2764" spans="1:8" x14ac:dyDescent="0.25">
      <c r="A2764" t="s">
        <v>5650</v>
      </c>
      <c r="B2764" t="s">
        <v>5651</v>
      </c>
      <c r="C2764">
        <v>182</v>
      </c>
      <c r="D2764">
        <v>770.91</v>
      </c>
      <c r="E2764">
        <v>99</v>
      </c>
      <c r="F2764">
        <v>4.2300000000000004</v>
      </c>
      <c r="G2764">
        <v>2761</v>
      </c>
      <c r="H2764">
        <v>97.37</v>
      </c>
    </row>
    <row r="2765" spans="1:8" x14ac:dyDescent="0.25">
      <c r="A2765" t="s">
        <v>5652</v>
      </c>
      <c r="B2765" t="s">
        <v>5653</v>
      </c>
      <c r="C2765">
        <v>1957</v>
      </c>
      <c r="D2765">
        <v>770.84</v>
      </c>
      <c r="E2765">
        <v>177</v>
      </c>
      <c r="F2765">
        <v>0.62</v>
      </c>
      <c r="G2765">
        <v>2762</v>
      </c>
      <c r="H2765">
        <v>97.37</v>
      </c>
    </row>
    <row r="2766" spans="1:8" x14ac:dyDescent="0.25">
      <c r="A2766" t="s">
        <v>5654</v>
      </c>
      <c r="B2766" t="s">
        <v>5655</v>
      </c>
      <c r="C2766">
        <v>359</v>
      </c>
      <c r="D2766">
        <v>770.49</v>
      </c>
      <c r="E2766">
        <v>87</v>
      </c>
      <c r="F2766">
        <v>2.56</v>
      </c>
      <c r="G2766">
        <v>2763</v>
      </c>
      <c r="H2766">
        <v>97.38</v>
      </c>
    </row>
    <row r="2767" spans="1:8" x14ac:dyDescent="0.25">
      <c r="A2767" t="s">
        <v>5656</v>
      </c>
      <c r="B2767" t="s">
        <v>5657</v>
      </c>
      <c r="C2767">
        <v>152</v>
      </c>
      <c r="D2767">
        <v>770.32</v>
      </c>
      <c r="E2767">
        <v>45</v>
      </c>
      <c r="F2767">
        <v>5.84</v>
      </c>
      <c r="G2767">
        <v>2764</v>
      </c>
      <c r="H2767">
        <v>97.38</v>
      </c>
    </row>
    <row r="2768" spans="1:8" x14ac:dyDescent="0.25">
      <c r="A2768" t="s">
        <v>5658</v>
      </c>
      <c r="B2768" t="s">
        <v>5659</v>
      </c>
      <c r="C2768">
        <v>276</v>
      </c>
      <c r="D2768">
        <v>768.85</v>
      </c>
      <c r="E2768">
        <v>61</v>
      </c>
      <c r="F2768">
        <v>3.12</v>
      </c>
      <c r="G2768">
        <v>2765</v>
      </c>
      <c r="H2768">
        <v>97.38</v>
      </c>
    </row>
    <row r="2769" spans="1:8" x14ac:dyDescent="0.25">
      <c r="A2769" t="s">
        <v>5660</v>
      </c>
      <c r="B2769" t="s">
        <v>5661</v>
      </c>
      <c r="C2769">
        <v>167</v>
      </c>
      <c r="D2769">
        <v>767.75</v>
      </c>
      <c r="E2769">
        <v>22</v>
      </c>
      <c r="F2769">
        <v>6.48</v>
      </c>
      <c r="G2769">
        <v>2766</v>
      </c>
      <c r="H2769">
        <v>97.39</v>
      </c>
    </row>
    <row r="2770" spans="1:8" x14ac:dyDescent="0.25">
      <c r="A2770" t="s">
        <v>5662</v>
      </c>
      <c r="B2770" t="s">
        <v>5663</v>
      </c>
      <c r="C2770">
        <v>592</v>
      </c>
      <c r="D2770">
        <v>767</v>
      </c>
      <c r="E2770">
        <v>14</v>
      </c>
      <c r="F2770">
        <v>1.89</v>
      </c>
      <c r="G2770">
        <v>2767</v>
      </c>
      <c r="H2770">
        <v>97.39</v>
      </c>
    </row>
    <row r="2771" spans="1:8" x14ac:dyDescent="0.25">
      <c r="A2771" t="s">
        <v>5664</v>
      </c>
      <c r="B2771" t="s">
        <v>5665</v>
      </c>
      <c r="C2771">
        <v>383</v>
      </c>
      <c r="D2771">
        <v>766.85</v>
      </c>
      <c r="E2771">
        <v>16</v>
      </c>
      <c r="F2771">
        <v>2.4500000000000002</v>
      </c>
      <c r="G2771">
        <v>2768</v>
      </c>
      <c r="H2771">
        <v>97.39</v>
      </c>
    </row>
    <row r="2772" spans="1:8" x14ac:dyDescent="0.25">
      <c r="A2772" t="s">
        <v>5666</v>
      </c>
      <c r="B2772" t="s">
        <v>5667</v>
      </c>
      <c r="C2772">
        <v>182</v>
      </c>
      <c r="D2772">
        <v>766.1</v>
      </c>
      <c r="E2772">
        <v>52</v>
      </c>
      <c r="F2772">
        <v>4.54</v>
      </c>
      <c r="G2772">
        <v>2769</v>
      </c>
      <c r="H2772">
        <v>97.4</v>
      </c>
    </row>
    <row r="2773" spans="1:8" x14ac:dyDescent="0.25">
      <c r="A2773" t="s">
        <v>5668</v>
      </c>
      <c r="B2773" t="s">
        <v>5669</v>
      </c>
      <c r="C2773">
        <v>5473</v>
      </c>
      <c r="D2773">
        <v>766.09</v>
      </c>
      <c r="E2773">
        <v>55</v>
      </c>
      <c r="F2773">
        <v>0.15</v>
      </c>
      <c r="G2773">
        <v>2770</v>
      </c>
      <c r="H2773">
        <v>97.4</v>
      </c>
    </row>
    <row r="2774" spans="1:8" x14ac:dyDescent="0.25">
      <c r="A2774" t="s">
        <v>5670</v>
      </c>
      <c r="B2774" t="s">
        <v>5671</v>
      </c>
      <c r="C2774">
        <v>413</v>
      </c>
      <c r="D2774">
        <v>765.13</v>
      </c>
      <c r="E2774">
        <v>42</v>
      </c>
      <c r="F2774">
        <v>3.41</v>
      </c>
      <c r="G2774">
        <v>2771</v>
      </c>
      <c r="H2774">
        <v>97.41</v>
      </c>
    </row>
    <row r="2775" spans="1:8" x14ac:dyDescent="0.25">
      <c r="A2775" t="s">
        <v>5672</v>
      </c>
      <c r="B2775" t="s">
        <v>5673</v>
      </c>
      <c r="C2775">
        <v>345</v>
      </c>
      <c r="D2775">
        <v>765.02</v>
      </c>
      <c r="E2775">
        <v>28</v>
      </c>
      <c r="F2775">
        <v>3.87</v>
      </c>
      <c r="G2775">
        <v>2772</v>
      </c>
      <c r="H2775">
        <v>97.41</v>
      </c>
    </row>
    <row r="2776" spans="1:8" x14ac:dyDescent="0.25">
      <c r="A2776" t="s">
        <v>5674</v>
      </c>
      <c r="B2776" t="s">
        <v>5675</v>
      </c>
      <c r="C2776">
        <v>1855</v>
      </c>
      <c r="D2776">
        <v>763.1</v>
      </c>
      <c r="E2776">
        <v>64</v>
      </c>
      <c r="F2776">
        <v>0.42</v>
      </c>
      <c r="G2776">
        <v>2773</v>
      </c>
      <c r="H2776">
        <v>97.41</v>
      </c>
    </row>
    <row r="2777" spans="1:8" x14ac:dyDescent="0.25">
      <c r="A2777" t="s">
        <v>5676</v>
      </c>
      <c r="B2777" t="s">
        <v>5677</v>
      </c>
      <c r="C2777">
        <v>434</v>
      </c>
      <c r="D2777">
        <v>762.97</v>
      </c>
      <c r="E2777">
        <v>84</v>
      </c>
      <c r="F2777">
        <v>2.91</v>
      </c>
      <c r="G2777">
        <v>2774</v>
      </c>
      <c r="H2777">
        <v>97.42</v>
      </c>
    </row>
    <row r="2778" spans="1:8" x14ac:dyDescent="0.25">
      <c r="A2778" t="s">
        <v>5678</v>
      </c>
      <c r="B2778" t="s">
        <v>5679</v>
      </c>
      <c r="C2778">
        <v>1758</v>
      </c>
      <c r="D2778">
        <v>762.75</v>
      </c>
      <c r="E2778">
        <v>173</v>
      </c>
      <c r="F2778">
        <v>0.52</v>
      </c>
      <c r="G2778">
        <v>2775</v>
      </c>
      <c r="H2778">
        <v>97.42</v>
      </c>
    </row>
    <row r="2779" spans="1:8" x14ac:dyDescent="0.25">
      <c r="A2779" t="s">
        <v>5680</v>
      </c>
      <c r="B2779" t="s">
        <v>5681</v>
      </c>
      <c r="C2779">
        <v>51</v>
      </c>
      <c r="D2779">
        <v>762.45</v>
      </c>
      <c r="E2779">
        <v>30</v>
      </c>
      <c r="F2779">
        <v>14.95</v>
      </c>
      <c r="G2779">
        <v>2776</v>
      </c>
      <c r="H2779">
        <v>97.42</v>
      </c>
    </row>
    <row r="2780" spans="1:8" x14ac:dyDescent="0.25">
      <c r="A2780" t="s">
        <v>5682</v>
      </c>
      <c r="B2780" t="s">
        <v>5683</v>
      </c>
      <c r="C2780">
        <v>302</v>
      </c>
      <c r="D2780">
        <v>761.97</v>
      </c>
      <c r="E2780">
        <v>132</v>
      </c>
      <c r="F2780">
        <v>2.72</v>
      </c>
      <c r="G2780">
        <v>2777</v>
      </c>
      <c r="H2780">
        <v>97.43</v>
      </c>
    </row>
    <row r="2781" spans="1:8" x14ac:dyDescent="0.25">
      <c r="A2781" t="s">
        <v>5684</v>
      </c>
      <c r="B2781" t="s">
        <v>5685</v>
      </c>
      <c r="C2781">
        <v>105</v>
      </c>
      <c r="D2781">
        <v>761.25</v>
      </c>
      <c r="E2781">
        <v>43</v>
      </c>
      <c r="F2781">
        <v>8.56</v>
      </c>
      <c r="G2781">
        <v>2778</v>
      </c>
      <c r="H2781">
        <v>97.43</v>
      </c>
    </row>
    <row r="2782" spans="1:8" x14ac:dyDescent="0.25">
      <c r="A2782" t="s">
        <v>5686</v>
      </c>
      <c r="B2782" t="s">
        <v>5687</v>
      </c>
      <c r="C2782">
        <v>527</v>
      </c>
      <c r="D2782">
        <v>760.83</v>
      </c>
      <c r="E2782">
        <v>98</v>
      </c>
      <c r="F2782">
        <v>2.52</v>
      </c>
      <c r="G2782">
        <v>2779</v>
      </c>
      <c r="H2782">
        <v>97.44</v>
      </c>
    </row>
    <row r="2783" spans="1:8" x14ac:dyDescent="0.25">
      <c r="A2783" t="s">
        <v>5688</v>
      </c>
      <c r="B2783" t="s">
        <v>5689</v>
      </c>
      <c r="C2783">
        <v>350</v>
      </c>
      <c r="D2783">
        <v>760.8</v>
      </c>
      <c r="E2783">
        <v>54</v>
      </c>
      <c r="F2783">
        <v>2.27</v>
      </c>
      <c r="G2783">
        <v>2780</v>
      </c>
      <c r="H2783">
        <v>97.44</v>
      </c>
    </row>
    <row r="2784" spans="1:8" x14ac:dyDescent="0.25">
      <c r="A2784" t="s">
        <v>5690</v>
      </c>
      <c r="B2784" t="s">
        <v>5691</v>
      </c>
      <c r="C2784">
        <v>402</v>
      </c>
      <c r="D2784">
        <v>760.79</v>
      </c>
      <c r="E2784">
        <v>66</v>
      </c>
      <c r="F2784">
        <v>2.08</v>
      </c>
      <c r="G2784">
        <v>2781</v>
      </c>
      <c r="H2784">
        <v>97.44</v>
      </c>
    </row>
    <row r="2785" spans="1:8" x14ac:dyDescent="0.25">
      <c r="A2785" t="s">
        <v>5692</v>
      </c>
      <c r="B2785" t="s">
        <v>5693</v>
      </c>
      <c r="C2785">
        <v>935</v>
      </c>
      <c r="D2785">
        <v>759.57</v>
      </c>
      <c r="E2785">
        <v>95</v>
      </c>
      <c r="F2785">
        <v>1.01</v>
      </c>
      <c r="G2785">
        <v>2782</v>
      </c>
      <c r="H2785">
        <v>97.45</v>
      </c>
    </row>
    <row r="2786" spans="1:8" x14ac:dyDescent="0.25">
      <c r="A2786" t="s">
        <v>5694</v>
      </c>
      <c r="B2786" t="s">
        <v>5695</v>
      </c>
      <c r="C2786">
        <v>375</v>
      </c>
      <c r="D2786">
        <v>758.21</v>
      </c>
      <c r="E2786">
        <v>64</v>
      </c>
      <c r="F2786">
        <v>4.46</v>
      </c>
      <c r="G2786">
        <v>2783</v>
      </c>
      <c r="H2786">
        <v>97.45</v>
      </c>
    </row>
    <row r="2787" spans="1:8" x14ac:dyDescent="0.25">
      <c r="A2787" t="s">
        <v>5696</v>
      </c>
      <c r="B2787" t="s">
        <v>5697</v>
      </c>
      <c r="C2787">
        <v>414</v>
      </c>
      <c r="D2787">
        <v>758.18</v>
      </c>
      <c r="E2787">
        <v>74</v>
      </c>
      <c r="F2787">
        <v>2.36</v>
      </c>
      <c r="G2787">
        <v>2784</v>
      </c>
      <c r="H2787">
        <v>97.46</v>
      </c>
    </row>
    <row r="2788" spans="1:8" x14ac:dyDescent="0.25">
      <c r="A2788" t="s">
        <v>5698</v>
      </c>
      <c r="B2788" t="s">
        <v>5699</v>
      </c>
      <c r="C2788">
        <v>812</v>
      </c>
      <c r="D2788">
        <v>757.86</v>
      </c>
      <c r="E2788">
        <v>135</v>
      </c>
      <c r="F2788">
        <v>1.26</v>
      </c>
      <c r="G2788">
        <v>2785</v>
      </c>
      <c r="H2788">
        <v>97.46</v>
      </c>
    </row>
    <row r="2789" spans="1:8" x14ac:dyDescent="0.25">
      <c r="A2789" t="s">
        <v>5700</v>
      </c>
      <c r="B2789" t="s">
        <v>5701</v>
      </c>
      <c r="C2789">
        <v>979</v>
      </c>
      <c r="D2789">
        <v>757.09</v>
      </c>
      <c r="E2789">
        <v>216</v>
      </c>
      <c r="F2789">
        <v>0.86</v>
      </c>
      <c r="G2789">
        <v>2786</v>
      </c>
      <c r="H2789">
        <v>97.46</v>
      </c>
    </row>
    <row r="2790" spans="1:8" x14ac:dyDescent="0.25">
      <c r="A2790" t="s">
        <v>5702</v>
      </c>
      <c r="B2790" t="s">
        <v>5703</v>
      </c>
      <c r="C2790">
        <v>52</v>
      </c>
      <c r="D2790">
        <v>755.8</v>
      </c>
      <c r="E2790">
        <v>14</v>
      </c>
      <c r="F2790">
        <v>19.38</v>
      </c>
      <c r="G2790">
        <v>2787</v>
      </c>
      <c r="H2790">
        <v>97.47</v>
      </c>
    </row>
    <row r="2791" spans="1:8" x14ac:dyDescent="0.25">
      <c r="A2791" t="s">
        <v>5704</v>
      </c>
      <c r="B2791" t="s">
        <v>5705</v>
      </c>
      <c r="C2791">
        <v>94</v>
      </c>
      <c r="D2791">
        <v>754.59</v>
      </c>
      <c r="E2791">
        <v>63</v>
      </c>
      <c r="F2791">
        <v>8.0299999999999994</v>
      </c>
      <c r="G2791">
        <v>2788</v>
      </c>
      <c r="H2791">
        <v>97.47</v>
      </c>
    </row>
    <row r="2792" spans="1:8" x14ac:dyDescent="0.25">
      <c r="A2792" t="s">
        <v>5706</v>
      </c>
      <c r="B2792" t="s">
        <v>5707</v>
      </c>
      <c r="C2792">
        <v>46</v>
      </c>
      <c r="D2792">
        <v>753.77</v>
      </c>
      <c r="E2792">
        <v>36</v>
      </c>
      <c r="F2792">
        <v>16.32</v>
      </c>
      <c r="G2792">
        <v>2789</v>
      </c>
      <c r="H2792">
        <v>97.47</v>
      </c>
    </row>
    <row r="2793" spans="1:8" x14ac:dyDescent="0.25">
      <c r="A2793" t="s">
        <v>5708</v>
      </c>
      <c r="B2793" t="s">
        <v>5709</v>
      </c>
      <c r="C2793">
        <v>810</v>
      </c>
      <c r="D2793">
        <v>751.68</v>
      </c>
      <c r="E2793">
        <v>57</v>
      </c>
      <c r="F2793">
        <v>1.03</v>
      </c>
      <c r="G2793">
        <v>2790</v>
      </c>
      <c r="H2793">
        <v>97.48</v>
      </c>
    </row>
    <row r="2794" spans="1:8" x14ac:dyDescent="0.25">
      <c r="A2794" t="s">
        <v>5710</v>
      </c>
      <c r="B2794" t="s">
        <v>5711</v>
      </c>
      <c r="C2794">
        <v>578</v>
      </c>
      <c r="D2794">
        <v>751.5</v>
      </c>
      <c r="E2794">
        <v>95</v>
      </c>
      <c r="F2794">
        <v>2.0299999999999998</v>
      </c>
      <c r="G2794">
        <v>2791</v>
      </c>
      <c r="H2794">
        <v>97.48</v>
      </c>
    </row>
    <row r="2795" spans="1:8" x14ac:dyDescent="0.25">
      <c r="A2795" t="s">
        <v>5712</v>
      </c>
      <c r="B2795" t="s">
        <v>5713</v>
      </c>
      <c r="C2795">
        <v>567</v>
      </c>
      <c r="D2795">
        <v>751.38</v>
      </c>
      <c r="E2795">
        <v>43</v>
      </c>
      <c r="F2795">
        <v>1.75</v>
      </c>
      <c r="G2795">
        <v>2792</v>
      </c>
      <c r="H2795">
        <v>97.49</v>
      </c>
    </row>
    <row r="2796" spans="1:8" x14ac:dyDescent="0.25">
      <c r="A2796" t="s">
        <v>5714</v>
      </c>
      <c r="B2796" t="s">
        <v>5715</v>
      </c>
      <c r="C2796">
        <v>14</v>
      </c>
      <c r="D2796">
        <v>750.48</v>
      </c>
      <c r="E2796">
        <v>12</v>
      </c>
      <c r="F2796">
        <v>54.88</v>
      </c>
      <c r="G2796">
        <v>2793</v>
      </c>
      <c r="H2796">
        <v>97.49</v>
      </c>
    </row>
    <row r="2797" spans="1:8" x14ac:dyDescent="0.25">
      <c r="A2797" t="s">
        <v>5716</v>
      </c>
      <c r="B2797" t="s">
        <v>5717</v>
      </c>
      <c r="C2797">
        <v>510</v>
      </c>
      <c r="D2797">
        <v>750.33</v>
      </c>
      <c r="E2797">
        <v>65</v>
      </c>
      <c r="F2797">
        <v>1.99</v>
      </c>
      <c r="G2797">
        <v>2794</v>
      </c>
      <c r="H2797">
        <v>97.49</v>
      </c>
    </row>
    <row r="2798" spans="1:8" x14ac:dyDescent="0.25">
      <c r="A2798" t="s">
        <v>5718</v>
      </c>
      <c r="B2798" t="s">
        <v>5719</v>
      </c>
      <c r="C2798">
        <v>801</v>
      </c>
      <c r="D2798">
        <v>750.19</v>
      </c>
      <c r="E2798">
        <v>88</v>
      </c>
      <c r="F2798">
        <v>1.0900000000000001</v>
      </c>
      <c r="G2798">
        <v>2795</v>
      </c>
      <c r="H2798">
        <v>97.5</v>
      </c>
    </row>
    <row r="2799" spans="1:8" x14ac:dyDescent="0.25">
      <c r="A2799" t="s">
        <v>5720</v>
      </c>
      <c r="B2799" t="s">
        <v>5721</v>
      </c>
      <c r="C2799">
        <v>166</v>
      </c>
      <c r="D2799">
        <v>749.82</v>
      </c>
      <c r="E2799">
        <v>26</v>
      </c>
      <c r="F2799">
        <v>8.92</v>
      </c>
      <c r="G2799">
        <v>2796</v>
      </c>
      <c r="H2799">
        <v>97.5</v>
      </c>
    </row>
    <row r="2800" spans="1:8" x14ac:dyDescent="0.25">
      <c r="A2800" t="s">
        <v>5722</v>
      </c>
      <c r="B2800" t="s">
        <v>5723</v>
      </c>
      <c r="C2800">
        <v>389</v>
      </c>
      <c r="D2800">
        <v>749.65</v>
      </c>
      <c r="E2800">
        <v>97</v>
      </c>
      <c r="F2800">
        <v>2.09</v>
      </c>
      <c r="G2800">
        <v>2797</v>
      </c>
      <c r="H2800">
        <v>97.5</v>
      </c>
    </row>
    <row r="2801" spans="1:8" x14ac:dyDescent="0.25">
      <c r="A2801" t="s">
        <v>5724</v>
      </c>
      <c r="B2801" t="s">
        <v>5725</v>
      </c>
      <c r="C2801">
        <v>150</v>
      </c>
      <c r="D2801">
        <v>749.43</v>
      </c>
      <c r="E2801">
        <v>76</v>
      </c>
      <c r="F2801">
        <v>5.0199999999999996</v>
      </c>
      <c r="G2801">
        <v>2798</v>
      </c>
      <c r="H2801">
        <v>97.51</v>
      </c>
    </row>
    <row r="2802" spans="1:8" x14ac:dyDescent="0.25">
      <c r="A2802" t="s">
        <v>5726</v>
      </c>
      <c r="B2802" t="s">
        <v>5727</v>
      </c>
      <c r="C2802">
        <v>148</v>
      </c>
      <c r="D2802">
        <v>749.01</v>
      </c>
      <c r="E2802">
        <v>90</v>
      </c>
      <c r="F2802">
        <v>4.88</v>
      </c>
      <c r="G2802">
        <v>2799</v>
      </c>
      <c r="H2802">
        <v>97.51</v>
      </c>
    </row>
    <row r="2803" spans="1:8" x14ac:dyDescent="0.25">
      <c r="A2803" t="s">
        <v>5728</v>
      </c>
      <c r="B2803" t="s">
        <v>5729</v>
      </c>
      <c r="C2803">
        <v>240</v>
      </c>
      <c r="D2803">
        <v>748.48</v>
      </c>
      <c r="E2803">
        <v>21</v>
      </c>
      <c r="F2803">
        <v>5.61</v>
      </c>
      <c r="G2803">
        <v>2800</v>
      </c>
      <c r="H2803">
        <v>97.52</v>
      </c>
    </row>
    <row r="2804" spans="1:8" x14ac:dyDescent="0.25">
      <c r="A2804" t="s">
        <v>5730</v>
      </c>
      <c r="B2804" t="s">
        <v>5731</v>
      </c>
      <c r="C2804">
        <v>563</v>
      </c>
      <c r="D2804">
        <v>748.24</v>
      </c>
      <c r="E2804">
        <v>74</v>
      </c>
      <c r="F2804">
        <v>1.77</v>
      </c>
      <c r="G2804">
        <v>2801</v>
      </c>
      <c r="H2804">
        <v>97.52</v>
      </c>
    </row>
    <row r="2805" spans="1:8" x14ac:dyDescent="0.25">
      <c r="A2805" t="s">
        <v>5732</v>
      </c>
      <c r="B2805" t="s">
        <v>5733</v>
      </c>
      <c r="C2805">
        <v>121</v>
      </c>
      <c r="D2805">
        <v>746.61</v>
      </c>
      <c r="E2805">
        <v>50</v>
      </c>
      <c r="F2805">
        <v>6.54</v>
      </c>
      <c r="G2805">
        <v>2802</v>
      </c>
      <c r="H2805">
        <v>97.52</v>
      </c>
    </row>
    <row r="2806" spans="1:8" x14ac:dyDescent="0.25">
      <c r="A2806" t="s">
        <v>5734</v>
      </c>
      <c r="B2806" t="s">
        <v>5735</v>
      </c>
      <c r="C2806">
        <v>1505</v>
      </c>
      <c r="D2806">
        <v>744.15</v>
      </c>
      <c r="E2806">
        <v>35</v>
      </c>
      <c r="F2806">
        <v>4.43</v>
      </c>
      <c r="G2806">
        <v>2803</v>
      </c>
      <c r="H2806">
        <v>97.53</v>
      </c>
    </row>
    <row r="2807" spans="1:8" x14ac:dyDescent="0.25">
      <c r="A2807" t="s">
        <v>5736</v>
      </c>
      <c r="B2807" t="s">
        <v>5737</v>
      </c>
      <c r="C2807">
        <v>674</v>
      </c>
      <c r="D2807">
        <v>743.26</v>
      </c>
      <c r="E2807">
        <v>46</v>
      </c>
      <c r="F2807">
        <v>2.98</v>
      </c>
      <c r="G2807">
        <v>2804</v>
      </c>
      <c r="H2807">
        <v>97.53</v>
      </c>
    </row>
    <row r="2808" spans="1:8" x14ac:dyDescent="0.25">
      <c r="A2808" t="s">
        <v>5738</v>
      </c>
      <c r="B2808" t="s">
        <v>5739</v>
      </c>
      <c r="C2808">
        <v>312</v>
      </c>
      <c r="D2808">
        <v>742.9</v>
      </c>
      <c r="E2808">
        <v>40</v>
      </c>
      <c r="F2808">
        <v>5.3</v>
      </c>
      <c r="G2808">
        <v>2805</v>
      </c>
      <c r="H2808">
        <v>97.53</v>
      </c>
    </row>
    <row r="2809" spans="1:8" x14ac:dyDescent="0.25">
      <c r="A2809" t="s">
        <v>5740</v>
      </c>
      <c r="B2809" t="s">
        <v>5741</v>
      </c>
      <c r="C2809">
        <v>459</v>
      </c>
      <c r="D2809">
        <v>742.78</v>
      </c>
      <c r="E2809">
        <v>107</v>
      </c>
      <c r="F2809">
        <v>1.68</v>
      </c>
      <c r="G2809">
        <v>2806</v>
      </c>
      <c r="H2809">
        <v>97.54</v>
      </c>
    </row>
    <row r="2810" spans="1:8" x14ac:dyDescent="0.25">
      <c r="A2810" t="s">
        <v>5742</v>
      </c>
      <c r="B2810" t="s">
        <v>5743</v>
      </c>
      <c r="C2810">
        <v>1318</v>
      </c>
      <c r="D2810">
        <v>742.5</v>
      </c>
      <c r="E2810">
        <v>74</v>
      </c>
      <c r="F2810">
        <v>0.8</v>
      </c>
      <c r="G2810">
        <v>2807</v>
      </c>
      <c r="H2810">
        <v>97.54</v>
      </c>
    </row>
    <row r="2811" spans="1:8" x14ac:dyDescent="0.25">
      <c r="A2811" t="s">
        <v>5744</v>
      </c>
      <c r="B2811" t="s">
        <v>5745</v>
      </c>
      <c r="C2811">
        <v>462</v>
      </c>
      <c r="D2811">
        <v>740.94</v>
      </c>
      <c r="E2811">
        <v>35</v>
      </c>
      <c r="F2811">
        <v>1.81</v>
      </c>
      <c r="G2811">
        <v>2808</v>
      </c>
      <c r="H2811">
        <v>97.54</v>
      </c>
    </row>
    <row r="2812" spans="1:8" x14ac:dyDescent="0.25">
      <c r="A2812" t="s">
        <v>5746</v>
      </c>
      <c r="B2812" t="s">
        <v>5747</v>
      </c>
      <c r="C2812">
        <v>1801</v>
      </c>
      <c r="D2812">
        <v>740.42</v>
      </c>
      <c r="E2812">
        <v>64</v>
      </c>
      <c r="F2812">
        <v>0.42</v>
      </c>
      <c r="G2812">
        <v>2809</v>
      </c>
      <c r="H2812">
        <v>97.55</v>
      </c>
    </row>
    <row r="2813" spans="1:8" x14ac:dyDescent="0.25">
      <c r="A2813" t="s">
        <v>5748</v>
      </c>
      <c r="B2813" t="s">
        <v>5749</v>
      </c>
      <c r="C2813">
        <v>149</v>
      </c>
      <c r="D2813">
        <v>737.95</v>
      </c>
      <c r="E2813">
        <v>45</v>
      </c>
      <c r="F2813">
        <v>5.45</v>
      </c>
      <c r="G2813">
        <v>2810</v>
      </c>
      <c r="H2813">
        <v>97.55</v>
      </c>
    </row>
    <row r="2814" spans="1:8" x14ac:dyDescent="0.25">
      <c r="A2814" t="s">
        <v>5750</v>
      </c>
      <c r="B2814" t="s">
        <v>5751</v>
      </c>
      <c r="C2814">
        <v>659</v>
      </c>
      <c r="D2814">
        <v>737.89</v>
      </c>
      <c r="E2814">
        <v>68</v>
      </c>
      <c r="F2814">
        <v>1.36</v>
      </c>
      <c r="G2814">
        <v>2811</v>
      </c>
      <c r="H2814">
        <v>97.56</v>
      </c>
    </row>
    <row r="2815" spans="1:8" x14ac:dyDescent="0.25">
      <c r="A2815" t="s">
        <v>5752</v>
      </c>
      <c r="B2815" t="s">
        <v>5753</v>
      </c>
      <c r="C2815">
        <v>392</v>
      </c>
      <c r="D2815">
        <v>735.38</v>
      </c>
      <c r="E2815">
        <v>49</v>
      </c>
      <c r="F2815">
        <v>3.42</v>
      </c>
      <c r="G2815">
        <v>2812</v>
      </c>
      <c r="H2815">
        <v>97.56</v>
      </c>
    </row>
    <row r="2816" spans="1:8" x14ac:dyDescent="0.25">
      <c r="A2816" t="s">
        <v>5754</v>
      </c>
      <c r="B2816" t="s">
        <v>5755</v>
      </c>
      <c r="C2816">
        <v>241</v>
      </c>
      <c r="D2816">
        <v>734.89</v>
      </c>
      <c r="E2816">
        <v>47</v>
      </c>
      <c r="F2816">
        <v>3.39</v>
      </c>
      <c r="G2816">
        <v>2813</v>
      </c>
      <c r="H2816">
        <v>97.56</v>
      </c>
    </row>
    <row r="2817" spans="1:8" x14ac:dyDescent="0.25">
      <c r="A2817" t="s">
        <v>5756</v>
      </c>
      <c r="B2817" t="s">
        <v>5757</v>
      </c>
      <c r="C2817">
        <v>351</v>
      </c>
      <c r="D2817">
        <v>734.57</v>
      </c>
      <c r="E2817">
        <v>82</v>
      </c>
      <c r="F2817">
        <v>2.66</v>
      </c>
      <c r="G2817">
        <v>2814</v>
      </c>
      <c r="H2817">
        <v>97.57</v>
      </c>
    </row>
    <row r="2818" spans="1:8" x14ac:dyDescent="0.25">
      <c r="A2818" t="s">
        <v>5758</v>
      </c>
      <c r="B2818" t="s">
        <v>5759</v>
      </c>
      <c r="C2818">
        <v>1016</v>
      </c>
      <c r="D2818">
        <v>734.26</v>
      </c>
      <c r="E2818">
        <v>61</v>
      </c>
      <c r="F2818">
        <v>2.2000000000000002</v>
      </c>
      <c r="G2818">
        <v>2815</v>
      </c>
      <c r="H2818">
        <v>97.57</v>
      </c>
    </row>
    <row r="2819" spans="1:8" x14ac:dyDescent="0.25">
      <c r="A2819" t="s">
        <v>5760</v>
      </c>
      <c r="B2819" t="s">
        <v>5761</v>
      </c>
      <c r="C2819">
        <v>174</v>
      </c>
      <c r="D2819">
        <v>733.2</v>
      </c>
      <c r="E2819">
        <v>52</v>
      </c>
      <c r="F2819">
        <v>4.5199999999999996</v>
      </c>
      <c r="G2819">
        <v>2816</v>
      </c>
      <c r="H2819">
        <v>97.57</v>
      </c>
    </row>
    <row r="2820" spans="1:8" x14ac:dyDescent="0.25">
      <c r="A2820" t="s">
        <v>5762</v>
      </c>
      <c r="B2820" t="s">
        <v>5631</v>
      </c>
      <c r="C2820">
        <v>142</v>
      </c>
      <c r="D2820">
        <v>732.79</v>
      </c>
      <c r="E2820">
        <v>53</v>
      </c>
      <c r="F2820">
        <v>5.39</v>
      </c>
      <c r="G2820">
        <v>2817</v>
      </c>
      <c r="H2820">
        <v>97.58</v>
      </c>
    </row>
    <row r="2821" spans="1:8" x14ac:dyDescent="0.25">
      <c r="A2821" t="s">
        <v>5763</v>
      </c>
      <c r="B2821" t="s">
        <v>5764</v>
      </c>
      <c r="C2821">
        <v>2970</v>
      </c>
      <c r="D2821">
        <v>732.66</v>
      </c>
      <c r="E2821">
        <v>62</v>
      </c>
      <c r="F2821">
        <v>0.28000000000000003</v>
      </c>
      <c r="G2821">
        <v>2818</v>
      </c>
      <c r="H2821">
        <v>97.58</v>
      </c>
    </row>
    <row r="2822" spans="1:8" x14ac:dyDescent="0.25">
      <c r="A2822" t="s">
        <v>5765</v>
      </c>
      <c r="B2822" t="s">
        <v>5766</v>
      </c>
      <c r="C2822">
        <v>824</v>
      </c>
      <c r="D2822">
        <v>732.42</v>
      </c>
      <c r="E2822">
        <v>99</v>
      </c>
      <c r="F2822">
        <v>0.9</v>
      </c>
      <c r="G2822">
        <v>2819</v>
      </c>
      <c r="H2822">
        <v>97.59</v>
      </c>
    </row>
    <row r="2823" spans="1:8" x14ac:dyDescent="0.25">
      <c r="A2823" t="s">
        <v>5767</v>
      </c>
      <c r="B2823" t="s">
        <v>5768</v>
      </c>
      <c r="C2823">
        <v>476</v>
      </c>
      <c r="D2823">
        <v>731.53</v>
      </c>
      <c r="E2823">
        <v>77</v>
      </c>
      <c r="F2823">
        <v>2.5499999999999998</v>
      </c>
      <c r="G2823">
        <v>2820</v>
      </c>
      <c r="H2823">
        <v>97.59</v>
      </c>
    </row>
    <row r="2824" spans="1:8" x14ac:dyDescent="0.25">
      <c r="A2824" t="s">
        <v>5769</v>
      </c>
      <c r="B2824" t="s">
        <v>5770</v>
      </c>
      <c r="C2824">
        <v>2567</v>
      </c>
      <c r="D2824">
        <v>729.95</v>
      </c>
      <c r="E2824">
        <v>11</v>
      </c>
      <c r="F2824">
        <v>1.52</v>
      </c>
      <c r="G2824">
        <v>2821</v>
      </c>
      <c r="H2824">
        <v>97.59</v>
      </c>
    </row>
    <row r="2825" spans="1:8" x14ac:dyDescent="0.25">
      <c r="A2825" t="s">
        <v>5771</v>
      </c>
      <c r="B2825" t="s">
        <v>5772</v>
      </c>
      <c r="C2825">
        <v>1016</v>
      </c>
      <c r="D2825">
        <v>729.55</v>
      </c>
      <c r="E2825">
        <v>127</v>
      </c>
      <c r="F2825">
        <v>1.49</v>
      </c>
      <c r="G2825">
        <v>2822</v>
      </c>
      <c r="H2825">
        <v>97.6</v>
      </c>
    </row>
    <row r="2826" spans="1:8" x14ac:dyDescent="0.25">
      <c r="A2826" t="s">
        <v>5773</v>
      </c>
      <c r="B2826" t="s">
        <v>5774</v>
      </c>
      <c r="C2826">
        <v>560</v>
      </c>
      <c r="D2826">
        <v>728.97</v>
      </c>
      <c r="E2826">
        <v>88</v>
      </c>
      <c r="F2826">
        <v>2.16</v>
      </c>
      <c r="G2826">
        <v>2823</v>
      </c>
      <c r="H2826">
        <v>97.6</v>
      </c>
    </row>
    <row r="2827" spans="1:8" x14ac:dyDescent="0.25">
      <c r="A2827" t="s">
        <v>5775</v>
      </c>
      <c r="B2827" t="s">
        <v>5776</v>
      </c>
      <c r="C2827">
        <v>1813</v>
      </c>
      <c r="D2827">
        <v>728.92</v>
      </c>
      <c r="E2827">
        <v>166</v>
      </c>
      <c r="F2827">
        <v>0.64</v>
      </c>
      <c r="G2827">
        <v>2824</v>
      </c>
      <c r="H2827">
        <v>97.6</v>
      </c>
    </row>
    <row r="2828" spans="1:8" x14ac:dyDescent="0.25">
      <c r="A2828" t="s">
        <v>5777</v>
      </c>
      <c r="B2828" t="s">
        <v>5778</v>
      </c>
      <c r="C2828">
        <v>547</v>
      </c>
      <c r="D2828">
        <v>728.44</v>
      </c>
      <c r="E2828">
        <v>107</v>
      </c>
      <c r="F2828">
        <v>1.51</v>
      </c>
      <c r="G2828">
        <v>2825</v>
      </c>
      <c r="H2828">
        <v>97.61</v>
      </c>
    </row>
    <row r="2829" spans="1:8" x14ac:dyDescent="0.25">
      <c r="A2829" t="s">
        <v>5779</v>
      </c>
      <c r="B2829" t="s">
        <v>5780</v>
      </c>
      <c r="C2829">
        <v>587</v>
      </c>
      <c r="D2829">
        <v>728.43</v>
      </c>
      <c r="E2829">
        <v>59</v>
      </c>
      <c r="F2829">
        <v>1.59</v>
      </c>
      <c r="G2829">
        <v>2826</v>
      </c>
      <c r="H2829">
        <v>97.61</v>
      </c>
    </row>
    <row r="2830" spans="1:8" x14ac:dyDescent="0.25">
      <c r="A2830" t="s">
        <v>5781</v>
      </c>
      <c r="B2830" t="s">
        <v>5782</v>
      </c>
      <c r="C2830">
        <v>257</v>
      </c>
      <c r="D2830">
        <v>727.93</v>
      </c>
      <c r="E2830">
        <v>26</v>
      </c>
      <c r="F2830">
        <v>4.63</v>
      </c>
      <c r="G2830">
        <v>2827</v>
      </c>
      <c r="H2830">
        <v>97.61</v>
      </c>
    </row>
    <row r="2831" spans="1:8" x14ac:dyDescent="0.25">
      <c r="A2831" t="s">
        <v>5783</v>
      </c>
      <c r="B2831" t="s">
        <v>5784</v>
      </c>
      <c r="C2831">
        <v>1878</v>
      </c>
      <c r="D2831">
        <v>727.72</v>
      </c>
      <c r="E2831">
        <v>118</v>
      </c>
      <c r="F2831">
        <v>1.32</v>
      </c>
      <c r="G2831">
        <v>2828</v>
      </c>
      <c r="H2831">
        <v>97.62</v>
      </c>
    </row>
    <row r="2832" spans="1:8" x14ac:dyDescent="0.25">
      <c r="A2832" t="s">
        <v>5785</v>
      </c>
      <c r="B2832" t="s">
        <v>5786</v>
      </c>
      <c r="C2832">
        <v>354</v>
      </c>
      <c r="D2832">
        <v>727.44</v>
      </c>
      <c r="E2832">
        <v>32</v>
      </c>
      <c r="F2832">
        <v>3.68</v>
      </c>
      <c r="G2832">
        <v>2829</v>
      </c>
      <c r="H2832">
        <v>97.62</v>
      </c>
    </row>
    <row r="2833" spans="1:8" x14ac:dyDescent="0.25">
      <c r="A2833" t="s">
        <v>5787</v>
      </c>
      <c r="B2833" t="s">
        <v>5788</v>
      </c>
      <c r="C2833">
        <v>675</v>
      </c>
      <c r="D2833">
        <v>726.12</v>
      </c>
      <c r="E2833">
        <v>56</v>
      </c>
      <c r="F2833">
        <v>1.72</v>
      </c>
      <c r="G2833">
        <v>2830</v>
      </c>
      <c r="H2833">
        <v>97.63</v>
      </c>
    </row>
    <row r="2834" spans="1:8" x14ac:dyDescent="0.25">
      <c r="A2834" t="s">
        <v>5789</v>
      </c>
      <c r="B2834" t="s">
        <v>5790</v>
      </c>
      <c r="C2834">
        <v>251</v>
      </c>
      <c r="D2834">
        <v>724.59</v>
      </c>
      <c r="E2834">
        <v>43</v>
      </c>
      <c r="F2834">
        <v>3.29</v>
      </c>
      <c r="G2834">
        <v>2831</v>
      </c>
      <c r="H2834">
        <v>97.63</v>
      </c>
    </row>
    <row r="2835" spans="1:8" x14ac:dyDescent="0.25">
      <c r="A2835" t="s">
        <v>5791</v>
      </c>
      <c r="B2835" t="s">
        <v>5792</v>
      </c>
      <c r="C2835">
        <v>553</v>
      </c>
      <c r="D2835">
        <v>724.25</v>
      </c>
      <c r="E2835">
        <v>124</v>
      </c>
      <c r="F2835">
        <v>1.64</v>
      </c>
      <c r="G2835">
        <v>2832</v>
      </c>
      <c r="H2835">
        <v>97.63</v>
      </c>
    </row>
    <row r="2836" spans="1:8" x14ac:dyDescent="0.25">
      <c r="A2836" t="s">
        <v>5793</v>
      </c>
      <c r="B2836" t="s">
        <v>5794</v>
      </c>
      <c r="C2836">
        <v>1480</v>
      </c>
      <c r="D2836">
        <v>724.12</v>
      </c>
      <c r="E2836">
        <v>128</v>
      </c>
      <c r="F2836">
        <v>0.82</v>
      </c>
      <c r="G2836">
        <v>2833</v>
      </c>
      <c r="H2836">
        <v>97.64</v>
      </c>
    </row>
    <row r="2837" spans="1:8" x14ac:dyDescent="0.25">
      <c r="A2837" t="s">
        <v>5795</v>
      </c>
      <c r="B2837" t="s">
        <v>5796</v>
      </c>
      <c r="C2837">
        <v>1092</v>
      </c>
      <c r="D2837">
        <v>723.92</v>
      </c>
      <c r="E2837">
        <v>119</v>
      </c>
      <c r="F2837">
        <v>0.81</v>
      </c>
      <c r="G2837">
        <v>2834</v>
      </c>
      <c r="H2837">
        <v>97.64</v>
      </c>
    </row>
    <row r="2838" spans="1:8" x14ac:dyDescent="0.25">
      <c r="A2838" t="s">
        <v>5797</v>
      </c>
      <c r="B2838" t="s">
        <v>5798</v>
      </c>
      <c r="C2838">
        <v>347</v>
      </c>
      <c r="D2838">
        <v>723.85</v>
      </c>
      <c r="E2838">
        <v>78</v>
      </c>
      <c r="F2838">
        <v>2.34</v>
      </c>
      <c r="G2838">
        <v>2835</v>
      </c>
      <c r="H2838">
        <v>97.64</v>
      </c>
    </row>
    <row r="2839" spans="1:8" x14ac:dyDescent="0.25">
      <c r="A2839" t="s">
        <v>5799</v>
      </c>
      <c r="B2839" t="s">
        <v>5800</v>
      </c>
      <c r="C2839">
        <v>367</v>
      </c>
      <c r="D2839">
        <v>723.57</v>
      </c>
      <c r="E2839">
        <v>43</v>
      </c>
      <c r="F2839">
        <v>3.28</v>
      </c>
      <c r="G2839">
        <v>2836</v>
      </c>
      <c r="H2839">
        <v>97.65</v>
      </c>
    </row>
    <row r="2840" spans="1:8" x14ac:dyDescent="0.25">
      <c r="A2840" t="s">
        <v>5801</v>
      </c>
      <c r="B2840" t="s">
        <v>5802</v>
      </c>
      <c r="C2840">
        <v>576</v>
      </c>
      <c r="D2840">
        <v>722.44</v>
      </c>
      <c r="E2840">
        <v>112</v>
      </c>
      <c r="F2840">
        <v>1.38</v>
      </c>
      <c r="G2840">
        <v>2837</v>
      </c>
      <c r="H2840">
        <v>97.65</v>
      </c>
    </row>
    <row r="2841" spans="1:8" x14ac:dyDescent="0.25">
      <c r="A2841" t="s">
        <v>5803</v>
      </c>
      <c r="B2841" t="s">
        <v>5804</v>
      </c>
      <c r="C2841">
        <v>353</v>
      </c>
      <c r="D2841">
        <v>721.49</v>
      </c>
      <c r="E2841">
        <v>50</v>
      </c>
      <c r="F2841">
        <v>4.42</v>
      </c>
      <c r="G2841">
        <v>2838</v>
      </c>
      <c r="H2841">
        <v>97.65</v>
      </c>
    </row>
    <row r="2842" spans="1:8" x14ac:dyDescent="0.25">
      <c r="A2842" t="s">
        <v>5805</v>
      </c>
      <c r="B2842" t="s">
        <v>2072</v>
      </c>
      <c r="C2842">
        <v>625</v>
      </c>
      <c r="D2842">
        <v>721.13</v>
      </c>
      <c r="E2842">
        <v>52</v>
      </c>
      <c r="F2842">
        <v>1.29</v>
      </c>
      <c r="G2842">
        <v>2839</v>
      </c>
      <c r="H2842">
        <v>97.66</v>
      </c>
    </row>
    <row r="2843" spans="1:8" x14ac:dyDescent="0.25">
      <c r="A2843" t="s">
        <v>5806</v>
      </c>
      <c r="B2843" t="s">
        <v>5807</v>
      </c>
      <c r="C2843">
        <v>609</v>
      </c>
      <c r="D2843">
        <v>720.7</v>
      </c>
      <c r="E2843">
        <v>40</v>
      </c>
      <c r="F2843">
        <v>3.29</v>
      </c>
      <c r="G2843">
        <v>2840</v>
      </c>
      <c r="H2843">
        <v>97.66</v>
      </c>
    </row>
    <row r="2844" spans="1:8" x14ac:dyDescent="0.25">
      <c r="A2844" t="s">
        <v>5808</v>
      </c>
      <c r="B2844" t="s">
        <v>5809</v>
      </c>
      <c r="C2844">
        <v>650</v>
      </c>
      <c r="D2844">
        <v>719.23</v>
      </c>
      <c r="E2844">
        <v>125</v>
      </c>
      <c r="F2844">
        <v>1.93</v>
      </c>
      <c r="G2844">
        <v>2841</v>
      </c>
      <c r="H2844">
        <v>97.66</v>
      </c>
    </row>
    <row r="2845" spans="1:8" x14ac:dyDescent="0.25">
      <c r="A2845" t="s">
        <v>5810</v>
      </c>
      <c r="B2845" t="s">
        <v>5811</v>
      </c>
      <c r="C2845">
        <v>799</v>
      </c>
      <c r="D2845">
        <v>718.53</v>
      </c>
      <c r="E2845">
        <v>75</v>
      </c>
      <c r="F2845">
        <v>1.05</v>
      </c>
      <c r="G2845">
        <v>2842</v>
      </c>
      <c r="H2845">
        <v>97.67</v>
      </c>
    </row>
    <row r="2846" spans="1:8" x14ac:dyDescent="0.25">
      <c r="A2846" t="s">
        <v>5812</v>
      </c>
      <c r="B2846" t="s">
        <v>5813</v>
      </c>
      <c r="C2846">
        <v>1352</v>
      </c>
      <c r="D2846">
        <v>717.99</v>
      </c>
      <c r="E2846">
        <v>46</v>
      </c>
      <c r="F2846">
        <v>1.19</v>
      </c>
      <c r="G2846">
        <v>2843</v>
      </c>
      <c r="H2846">
        <v>97.67</v>
      </c>
    </row>
    <row r="2847" spans="1:8" x14ac:dyDescent="0.25">
      <c r="A2847" t="s">
        <v>5814</v>
      </c>
      <c r="B2847" t="s">
        <v>5815</v>
      </c>
      <c r="C2847">
        <v>761</v>
      </c>
      <c r="D2847">
        <v>717.63</v>
      </c>
      <c r="E2847">
        <v>56</v>
      </c>
      <c r="F2847">
        <v>1.67</v>
      </c>
      <c r="G2847">
        <v>2844</v>
      </c>
      <c r="H2847">
        <v>97.68</v>
      </c>
    </row>
    <row r="2848" spans="1:8" x14ac:dyDescent="0.25">
      <c r="A2848" t="s">
        <v>5816</v>
      </c>
      <c r="B2848" t="s">
        <v>5817</v>
      </c>
      <c r="C2848">
        <v>323</v>
      </c>
      <c r="D2848">
        <v>717.41</v>
      </c>
      <c r="E2848">
        <v>34</v>
      </c>
      <c r="F2848">
        <v>3.72</v>
      </c>
      <c r="G2848">
        <v>2845</v>
      </c>
      <c r="H2848">
        <v>97.68</v>
      </c>
    </row>
    <row r="2849" spans="1:8" x14ac:dyDescent="0.25">
      <c r="A2849" t="s">
        <v>5818</v>
      </c>
      <c r="B2849" t="s">
        <v>5819</v>
      </c>
      <c r="C2849">
        <v>668</v>
      </c>
      <c r="D2849">
        <v>716.15</v>
      </c>
      <c r="E2849">
        <v>122</v>
      </c>
      <c r="F2849">
        <v>1.96</v>
      </c>
      <c r="G2849">
        <v>2846</v>
      </c>
      <c r="H2849">
        <v>97.68</v>
      </c>
    </row>
    <row r="2850" spans="1:8" x14ac:dyDescent="0.25">
      <c r="A2850" t="s">
        <v>5820</v>
      </c>
      <c r="B2850" t="s">
        <v>5821</v>
      </c>
      <c r="C2850">
        <v>685</v>
      </c>
      <c r="D2850">
        <v>716</v>
      </c>
      <c r="E2850">
        <v>65</v>
      </c>
      <c r="F2850">
        <v>1.54</v>
      </c>
      <c r="G2850">
        <v>2847</v>
      </c>
      <c r="H2850">
        <v>97.69</v>
      </c>
    </row>
    <row r="2851" spans="1:8" x14ac:dyDescent="0.25">
      <c r="A2851" t="s">
        <v>5822</v>
      </c>
      <c r="B2851" t="s">
        <v>5823</v>
      </c>
      <c r="C2851">
        <v>303</v>
      </c>
      <c r="D2851">
        <v>715.06</v>
      </c>
      <c r="E2851">
        <v>69</v>
      </c>
      <c r="F2851">
        <v>2.64</v>
      </c>
      <c r="G2851">
        <v>2848</v>
      </c>
      <c r="H2851">
        <v>97.69</v>
      </c>
    </row>
    <row r="2852" spans="1:8" x14ac:dyDescent="0.25">
      <c r="A2852" t="s">
        <v>5824</v>
      </c>
      <c r="B2852" t="s">
        <v>5825</v>
      </c>
      <c r="C2852">
        <v>843</v>
      </c>
      <c r="D2852">
        <v>714.55</v>
      </c>
      <c r="E2852">
        <v>92</v>
      </c>
      <c r="F2852">
        <v>0.98</v>
      </c>
      <c r="G2852">
        <v>2849</v>
      </c>
      <c r="H2852">
        <v>97.69</v>
      </c>
    </row>
    <row r="2853" spans="1:8" x14ac:dyDescent="0.25">
      <c r="A2853" t="s">
        <v>5826</v>
      </c>
      <c r="B2853" t="s">
        <v>5827</v>
      </c>
      <c r="C2853">
        <v>269</v>
      </c>
      <c r="D2853">
        <v>714.23</v>
      </c>
      <c r="E2853">
        <v>74</v>
      </c>
      <c r="F2853">
        <v>3.86</v>
      </c>
      <c r="G2853">
        <v>2850</v>
      </c>
      <c r="H2853">
        <v>97.7</v>
      </c>
    </row>
    <row r="2854" spans="1:8" x14ac:dyDescent="0.25">
      <c r="A2854" t="s">
        <v>5828</v>
      </c>
      <c r="B2854" t="s">
        <v>5829</v>
      </c>
      <c r="C2854">
        <v>820</v>
      </c>
      <c r="D2854">
        <v>713.8</v>
      </c>
      <c r="E2854">
        <v>23</v>
      </c>
      <c r="F2854">
        <v>2.84</v>
      </c>
      <c r="G2854">
        <v>2851</v>
      </c>
      <c r="H2854">
        <v>97.7</v>
      </c>
    </row>
    <row r="2855" spans="1:8" x14ac:dyDescent="0.25">
      <c r="A2855" t="s">
        <v>5830</v>
      </c>
      <c r="B2855" t="s">
        <v>5831</v>
      </c>
      <c r="C2855">
        <v>563</v>
      </c>
      <c r="D2855">
        <v>713.73</v>
      </c>
      <c r="E2855">
        <v>67</v>
      </c>
      <c r="F2855">
        <v>1.21</v>
      </c>
      <c r="G2855">
        <v>2852</v>
      </c>
      <c r="H2855">
        <v>97.7</v>
      </c>
    </row>
    <row r="2856" spans="1:8" x14ac:dyDescent="0.25">
      <c r="A2856" t="s">
        <v>5832</v>
      </c>
      <c r="B2856" t="s">
        <v>5833</v>
      </c>
      <c r="C2856">
        <v>410</v>
      </c>
      <c r="D2856">
        <v>712.91</v>
      </c>
      <c r="E2856">
        <v>42</v>
      </c>
      <c r="F2856">
        <v>2.17</v>
      </c>
      <c r="G2856">
        <v>2853</v>
      </c>
      <c r="H2856">
        <v>97.71</v>
      </c>
    </row>
    <row r="2857" spans="1:8" x14ac:dyDescent="0.25">
      <c r="A2857" t="s">
        <v>5834</v>
      </c>
      <c r="B2857" t="s">
        <v>5835</v>
      </c>
      <c r="C2857">
        <v>1573</v>
      </c>
      <c r="D2857">
        <v>711.88</v>
      </c>
      <c r="E2857">
        <v>65</v>
      </c>
      <c r="F2857">
        <v>0.49</v>
      </c>
      <c r="G2857">
        <v>2854</v>
      </c>
      <c r="H2857">
        <v>97.71</v>
      </c>
    </row>
    <row r="2858" spans="1:8" x14ac:dyDescent="0.25">
      <c r="A2858" t="s">
        <v>5836</v>
      </c>
      <c r="B2858" t="s">
        <v>5837</v>
      </c>
      <c r="C2858">
        <v>103</v>
      </c>
      <c r="D2858">
        <v>711.51</v>
      </c>
      <c r="E2858">
        <v>28</v>
      </c>
      <c r="F2858">
        <v>7.36</v>
      </c>
      <c r="G2858">
        <v>2855</v>
      </c>
      <c r="H2858">
        <v>97.71</v>
      </c>
    </row>
    <row r="2859" spans="1:8" x14ac:dyDescent="0.25">
      <c r="A2859" t="s">
        <v>5838</v>
      </c>
      <c r="B2859" t="s">
        <v>5839</v>
      </c>
      <c r="C2859">
        <v>160</v>
      </c>
      <c r="D2859">
        <v>709.54</v>
      </c>
      <c r="E2859">
        <v>44</v>
      </c>
      <c r="F2859">
        <v>5.09</v>
      </c>
      <c r="G2859">
        <v>2856</v>
      </c>
      <c r="H2859">
        <v>97.72</v>
      </c>
    </row>
    <row r="2860" spans="1:8" x14ac:dyDescent="0.25">
      <c r="A2860" t="s">
        <v>5840</v>
      </c>
      <c r="B2860" t="s">
        <v>5841</v>
      </c>
      <c r="C2860">
        <v>974</v>
      </c>
      <c r="D2860">
        <v>706.63</v>
      </c>
      <c r="E2860">
        <v>136</v>
      </c>
      <c r="F2860">
        <v>1.1299999999999999</v>
      </c>
      <c r="G2860">
        <v>2857</v>
      </c>
      <c r="H2860">
        <v>97.72</v>
      </c>
    </row>
    <row r="2861" spans="1:8" x14ac:dyDescent="0.25">
      <c r="A2861" t="s">
        <v>5842</v>
      </c>
      <c r="B2861" t="s">
        <v>5843</v>
      </c>
      <c r="C2861">
        <v>132</v>
      </c>
      <c r="D2861">
        <v>705.9</v>
      </c>
      <c r="E2861">
        <v>6</v>
      </c>
      <c r="F2861">
        <v>12.16</v>
      </c>
      <c r="G2861">
        <v>2858</v>
      </c>
      <c r="H2861">
        <v>97.73</v>
      </c>
    </row>
    <row r="2862" spans="1:8" x14ac:dyDescent="0.25">
      <c r="A2862" t="s">
        <v>5844</v>
      </c>
      <c r="B2862" t="s">
        <v>5845</v>
      </c>
      <c r="C2862">
        <v>471</v>
      </c>
      <c r="D2862">
        <v>704.13</v>
      </c>
      <c r="E2862">
        <v>105</v>
      </c>
      <c r="F2862">
        <v>1.87</v>
      </c>
      <c r="G2862">
        <v>2859</v>
      </c>
      <c r="H2862">
        <v>97.73</v>
      </c>
    </row>
    <row r="2863" spans="1:8" x14ac:dyDescent="0.25">
      <c r="A2863" t="s">
        <v>5846</v>
      </c>
      <c r="B2863" t="s">
        <v>5847</v>
      </c>
      <c r="C2863">
        <v>302</v>
      </c>
      <c r="D2863">
        <v>703.54</v>
      </c>
      <c r="E2863">
        <v>26</v>
      </c>
      <c r="F2863">
        <v>5.04</v>
      </c>
      <c r="G2863">
        <v>2860</v>
      </c>
      <c r="H2863">
        <v>97.73</v>
      </c>
    </row>
    <row r="2864" spans="1:8" x14ac:dyDescent="0.25">
      <c r="A2864" t="s">
        <v>5848</v>
      </c>
      <c r="B2864" t="s">
        <v>5849</v>
      </c>
      <c r="C2864">
        <v>1549</v>
      </c>
      <c r="D2864">
        <v>703.5</v>
      </c>
      <c r="E2864">
        <v>207</v>
      </c>
      <c r="F2864">
        <v>0.57999999999999996</v>
      </c>
      <c r="G2864">
        <v>2861</v>
      </c>
      <c r="H2864">
        <v>97.74</v>
      </c>
    </row>
    <row r="2865" spans="1:8" x14ac:dyDescent="0.25">
      <c r="A2865" t="s">
        <v>5850</v>
      </c>
      <c r="B2865" t="s">
        <v>5851</v>
      </c>
      <c r="C2865">
        <v>142</v>
      </c>
      <c r="D2865">
        <v>703</v>
      </c>
      <c r="E2865">
        <v>62</v>
      </c>
      <c r="F2865">
        <v>6.02</v>
      </c>
      <c r="G2865">
        <v>2862</v>
      </c>
      <c r="H2865">
        <v>97.74</v>
      </c>
    </row>
    <row r="2866" spans="1:8" x14ac:dyDescent="0.25">
      <c r="A2866" t="s">
        <v>5852</v>
      </c>
      <c r="B2866" t="s">
        <v>5853</v>
      </c>
      <c r="C2866">
        <v>141</v>
      </c>
      <c r="D2866">
        <v>702.79</v>
      </c>
      <c r="E2866">
        <v>75</v>
      </c>
      <c r="F2866">
        <v>4.99</v>
      </c>
      <c r="G2866">
        <v>2863</v>
      </c>
      <c r="H2866">
        <v>97.74</v>
      </c>
    </row>
    <row r="2867" spans="1:8" x14ac:dyDescent="0.25">
      <c r="A2867" t="s">
        <v>5854</v>
      </c>
      <c r="B2867" t="s">
        <v>5855</v>
      </c>
      <c r="C2867">
        <v>427</v>
      </c>
      <c r="D2867">
        <v>701.74</v>
      </c>
      <c r="E2867">
        <v>44</v>
      </c>
      <c r="F2867">
        <v>3.04</v>
      </c>
      <c r="G2867">
        <v>2864</v>
      </c>
      <c r="H2867">
        <v>97.75</v>
      </c>
    </row>
    <row r="2868" spans="1:8" x14ac:dyDescent="0.25">
      <c r="A2868" t="s">
        <v>5856</v>
      </c>
      <c r="B2868" t="s">
        <v>5857</v>
      </c>
      <c r="C2868">
        <v>782</v>
      </c>
      <c r="D2868">
        <v>700.03</v>
      </c>
      <c r="E2868">
        <v>92</v>
      </c>
      <c r="F2868">
        <v>1.8</v>
      </c>
      <c r="G2868">
        <v>2865</v>
      </c>
      <c r="H2868">
        <v>97.75</v>
      </c>
    </row>
    <row r="2869" spans="1:8" x14ac:dyDescent="0.25">
      <c r="A2869" t="s">
        <v>5858</v>
      </c>
      <c r="B2869" t="s">
        <v>5859</v>
      </c>
      <c r="C2869">
        <v>232</v>
      </c>
      <c r="D2869">
        <v>698.66</v>
      </c>
      <c r="E2869">
        <v>53</v>
      </c>
      <c r="F2869">
        <v>4.33</v>
      </c>
      <c r="G2869">
        <v>2866</v>
      </c>
      <c r="H2869">
        <v>97.75</v>
      </c>
    </row>
    <row r="2870" spans="1:8" x14ac:dyDescent="0.25">
      <c r="A2870" t="s">
        <v>5860</v>
      </c>
      <c r="B2870" t="s">
        <v>5861</v>
      </c>
      <c r="C2870">
        <v>201</v>
      </c>
      <c r="D2870">
        <v>698.01</v>
      </c>
      <c r="E2870">
        <v>66</v>
      </c>
      <c r="F2870">
        <v>3.69</v>
      </c>
      <c r="G2870">
        <v>2867</v>
      </c>
      <c r="H2870">
        <v>97.76</v>
      </c>
    </row>
    <row r="2871" spans="1:8" x14ac:dyDescent="0.25">
      <c r="A2871" t="s">
        <v>5862</v>
      </c>
      <c r="B2871" t="s">
        <v>5863</v>
      </c>
      <c r="C2871">
        <v>836</v>
      </c>
      <c r="D2871">
        <v>696.89</v>
      </c>
      <c r="E2871">
        <v>107</v>
      </c>
      <c r="F2871">
        <v>0.95</v>
      </c>
      <c r="G2871">
        <v>2868</v>
      </c>
      <c r="H2871">
        <v>97.76</v>
      </c>
    </row>
    <row r="2872" spans="1:8" x14ac:dyDescent="0.25">
      <c r="A2872" t="s">
        <v>5864</v>
      </c>
      <c r="B2872" t="s">
        <v>5865</v>
      </c>
      <c r="C2872">
        <v>282</v>
      </c>
      <c r="D2872">
        <v>696.75</v>
      </c>
      <c r="E2872">
        <v>75</v>
      </c>
      <c r="F2872">
        <v>2.82</v>
      </c>
      <c r="G2872">
        <v>2869</v>
      </c>
      <c r="H2872">
        <v>97.76</v>
      </c>
    </row>
    <row r="2873" spans="1:8" x14ac:dyDescent="0.25">
      <c r="A2873" t="s">
        <v>5866</v>
      </c>
      <c r="B2873" t="s">
        <v>5867</v>
      </c>
      <c r="C2873">
        <v>108</v>
      </c>
      <c r="D2873">
        <v>696.1</v>
      </c>
      <c r="E2873">
        <v>51</v>
      </c>
      <c r="F2873">
        <v>6.51</v>
      </c>
      <c r="G2873">
        <v>2870</v>
      </c>
      <c r="H2873">
        <v>97.77</v>
      </c>
    </row>
    <row r="2874" spans="1:8" x14ac:dyDescent="0.25">
      <c r="A2874" t="s">
        <v>5868</v>
      </c>
      <c r="B2874" t="s">
        <v>5869</v>
      </c>
      <c r="C2874">
        <v>1649</v>
      </c>
      <c r="D2874">
        <v>695.11</v>
      </c>
      <c r="E2874">
        <v>135</v>
      </c>
      <c r="F2874">
        <v>0.5</v>
      </c>
      <c r="G2874">
        <v>2871</v>
      </c>
      <c r="H2874">
        <v>97.77</v>
      </c>
    </row>
    <row r="2875" spans="1:8" x14ac:dyDescent="0.25">
      <c r="A2875" t="s">
        <v>5870</v>
      </c>
      <c r="B2875" t="s">
        <v>5871</v>
      </c>
      <c r="C2875">
        <v>2338</v>
      </c>
      <c r="D2875">
        <v>695.06</v>
      </c>
      <c r="E2875">
        <v>74</v>
      </c>
      <c r="F2875">
        <v>0.32</v>
      </c>
      <c r="G2875">
        <v>2872</v>
      </c>
      <c r="H2875">
        <v>97.77</v>
      </c>
    </row>
    <row r="2876" spans="1:8" x14ac:dyDescent="0.25">
      <c r="A2876" t="s">
        <v>5872</v>
      </c>
      <c r="B2876" t="s">
        <v>5873</v>
      </c>
      <c r="C2876">
        <v>327</v>
      </c>
      <c r="D2876">
        <v>693.92</v>
      </c>
      <c r="E2876">
        <v>53</v>
      </c>
      <c r="F2876">
        <v>3.19</v>
      </c>
      <c r="G2876">
        <v>2873</v>
      </c>
      <c r="H2876">
        <v>97.78</v>
      </c>
    </row>
    <row r="2877" spans="1:8" x14ac:dyDescent="0.25">
      <c r="A2877" t="s">
        <v>5874</v>
      </c>
      <c r="B2877" t="s">
        <v>5875</v>
      </c>
      <c r="C2877">
        <v>533</v>
      </c>
      <c r="D2877">
        <v>693.25</v>
      </c>
      <c r="E2877">
        <v>13</v>
      </c>
      <c r="F2877">
        <v>1.94</v>
      </c>
      <c r="G2877">
        <v>2874</v>
      </c>
      <c r="H2877">
        <v>97.78</v>
      </c>
    </row>
    <row r="2878" spans="1:8" x14ac:dyDescent="0.25">
      <c r="A2878" t="s">
        <v>5876</v>
      </c>
      <c r="B2878" t="s">
        <v>5877</v>
      </c>
      <c r="C2878">
        <v>591</v>
      </c>
      <c r="D2878">
        <v>693.2</v>
      </c>
      <c r="E2878">
        <v>107</v>
      </c>
      <c r="F2878">
        <v>1.91</v>
      </c>
      <c r="G2878">
        <v>2875</v>
      </c>
      <c r="H2878">
        <v>97.78</v>
      </c>
    </row>
    <row r="2879" spans="1:8" x14ac:dyDescent="0.25">
      <c r="A2879" t="s">
        <v>5878</v>
      </c>
      <c r="B2879" t="s">
        <v>5879</v>
      </c>
      <c r="C2879">
        <v>1189</v>
      </c>
      <c r="D2879">
        <v>693.08</v>
      </c>
      <c r="E2879">
        <v>132</v>
      </c>
      <c r="F2879">
        <v>1.1200000000000001</v>
      </c>
      <c r="G2879">
        <v>2876</v>
      </c>
      <c r="H2879">
        <v>97.79</v>
      </c>
    </row>
    <row r="2880" spans="1:8" x14ac:dyDescent="0.25">
      <c r="A2880" t="s">
        <v>5880</v>
      </c>
      <c r="B2880" t="s">
        <v>5881</v>
      </c>
      <c r="C2880">
        <v>166</v>
      </c>
      <c r="D2880">
        <v>692.16</v>
      </c>
      <c r="E2880">
        <v>66</v>
      </c>
      <c r="F2880">
        <v>4.59</v>
      </c>
      <c r="G2880">
        <v>2877</v>
      </c>
      <c r="H2880">
        <v>97.79</v>
      </c>
    </row>
    <row r="2881" spans="1:8" x14ac:dyDescent="0.25">
      <c r="A2881" t="s">
        <v>5882</v>
      </c>
      <c r="B2881" t="s">
        <v>5883</v>
      </c>
      <c r="C2881">
        <v>325</v>
      </c>
      <c r="D2881">
        <v>691.14</v>
      </c>
      <c r="E2881">
        <v>37</v>
      </c>
      <c r="F2881">
        <v>2.62</v>
      </c>
      <c r="G2881">
        <v>2878</v>
      </c>
      <c r="H2881">
        <v>97.79</v>
      </c>
    </row>
    <row r="2882" spans="1:8" x14ac:dyDescent="0.25">
      <c r="A2882" t="s">
        <v>5884</v>
      </c>
      <c r="B2882" t="s">
        <v>5885</v>
      </c>
      <c r="C2882">
        <v>315</v>
      </c>
      <c r="D2882">
        <v>690.24</v>
      </c>
      <c r="E2882">
        <v>14</v>
      </c>
      <c r="F2882">
        <v>3.74</v>
      </c>
      <c r="G2882">
        <v>2879</v>
      </c>
      <c r="H2882">
        <v>97.8</v>
      </c>
    </row>
    <row r="2883" spans="1:8" x14ac:dyDescent="0.25">
      <c r="A2883" t="s">
        <v>5886</v>
      </c>
      <c r="B2883" t="s">
        <v>5887</v>
      </c>
      <c r="C2883">
        <v>417</v>
      </c>
      <c r="D2883">
        <v>688.94</v>
      </c>
      <c r="E2883">
        <v>122</v>
      </c>
      <c r="F2883">
        <v>1.66</v>
      </c>
      <c r="G2883">
        <v>2880</v>
      </c>
      <c r="H2883">
        <v>97.8</v>
      </c>
    </row>
    <row r="2884" spans="1:8" x14ac:dyDescent="0.25">
      <c r="A2884" t="s">
        <v>5888</v>
      </c>
      <c r="B2884" t="s">
        <v>5889</v>
      </c>
      <c r="C2884">
        <v>274</v>
      </c>
      <c r="D2884">
        <v>688.73</v>
      </c>
      <c r="E2884">
        <v>83</v>
      </c>
      <c r="F2884">
        <v>2.66</v>
      </c>
      <c r="G2884">
        <v>2881</v>
      </c>
      <c r="H2884">
        <v>97.81</v>
      </c>
    </row>
    <row r="2885" spans="1:8" x14ac:dyDescent="0.25">
      <c r="A2885" t="s">
        <v>5890</v>
      </c>
      <c r="B2885" t="s">
        <v>5891</v>
      </c>
      <c r="C2885">
        <v>347</v>
      </c>
      <c r="D2885">
        <v>688.67</v>
      </c>
      <c r="E2885">
        <v>106</v>
      </c>
      <c r="F2885">
        <v>2.12</v>
      </c>
      <c r="G2885">
        <v>2882</v>
      </c>
      <c r="H2885">
        <v>97.81</v>
      </c>
    </row>
    <row r="2886" spans="1:8" x14ac:dyDescent="0.25">
      <c r="A2886" t="s">
        <v>5892</v>
      </c>
      <c r="B2886" t="s">
        <v>5893</v>
      </c>
      <c r="C2886">
        <v>1657</v>
      </c>
      <c r="D2886">
        <v>688.49</v>
      </c>
      <c r="E2886">
        <v>54</v>
      </c>
      <c r="F2886">
        <v>4.6500000000000004</v>
      </c>
      <c r="G2886">
        <v>2883</v>
      </c>
      <c r="H2886">
        <v>97.81</v>
      </c>
    </row>
    <row r="2887" spans="1:8" x14ac:dyDescent="0.25">
      <c r="A2887" t="s">
        <v>5894</v>
      </c>
      <c r="B2887" t="s">
        <v>5895</v>
      </c>
      <c r="C2887">
        <v>1476</v>
      </c>
      <c r="D2887">
        <v>688.42</v>
      </c>
      <c r="E2887">
        <v>159</v>
      </c>
      <c r="F2887">
        <v>0.62</v>
      </c>
      <c r="G2887">
        <v>2884</v>
      </c>
      <c r="H2887">
        <v>97.82</v>
      </c>
    </row>
    <row r="2888" spans="1:8" x14ac:dyDescent="0.25">
      <c r="A2888" t="s">
        <v>5896</v>
      </c>
      <c r="B2888" t="s">
        <v>5897</v>
      </c>
      <c r="C2888">
        <v>98</v>
      </c>
      <c r="D2888">
        <v>684.22</v>
      </c>
      <c r="E2888">
        <v>45</v>
      </c>
      <c r="F2888">
        <v>7.01</v>
      </c>
      <c r="G2888">
        <v>2885</v>
      </c>
      <c r="H2888">
        <v>97.82</v>
      </c>
    </row>
    <row r="2889" spans="1:8" x14ac:dyDescent="0.25">
      <c r="A2889" t="s">
        <v>5898</v>
      </c>
      <c r="B2889" t="s">
        <v>5899</v>
      </c>
      <c r="C2889">
        <v>466</v>
      </c>
      <c r="D2889">
        <v>683.26</v>
      </c>
      <c r="E2889">
        <v>45</v>
      </c>
      <c r="F2889">
        <v>1.63</v>
      </c>
      <c r="G2889">
        <v>2886</v>
      </c>
      <c r="H2889">
        <v>97.82</v>
      </c>
    </row>
    <row r="2890" spans="1:8" x14ac:dyDescent="0.25">
      <c r="A2890" t="s">
        <v>5900</v>
      </c>
      <c r="B2890" t="s">
        <v>5901</v>
      </c>
      <c r="C2890">
        <v>306</v>
      </c>
      <c r="D2890">
        <v>683.05</v>
      </c>
      <c r="E2890">
        <v>67</v>
      </c>
      <c r="F2890">
        <v>3.95</v>
      </c>
      <c r="G2890">
        <v>2887</v>
      </c>
      <c r="H2890">
        <v>97.83</v>
      </c>
    </row>
    <row r="2891" spans="1:8" x14ac:dyDescent="0.25">
      <c r="A2891" t="s">
        <v>5902</v>
      </c>
      <c r="B2891" t="s">
        <v>5903</v>
      </c>
      <c r="C2891">
        <v>361</v>
      </c>
      <c r="D2891">
        <v>682.99</v>
      </c>
      <c r="E2891">
        <v>26</v>
      </c>
      <c r="F2891">
        <v>4.2</v>
      </c>
      <c r="G2891">
        <v>2888</v>
      </c>
      <c r="H2891">
        <v>97.83</v>
      </c>
    </row>
    <row r="2892" spans="1:8" x14ac:dyDescent="0.25">
      <c r="A2892" t="s">
        <v>5904</v>
      </c>
      <c r="B2892" t="s">
        <v>5905</v>
      </c>
      <c r="C2892">
        <v>1685</v>
      </c>
      <c r="D2892">
        <v>682.39</v>
      </c>
      <c r="E2892">
        <v>100</v>
      </c>
      <c r="F2892">
        <v>0.47</v>
      </c>
      <c r="G2892">
        <v>2889</v>
      </c>
      <c r="H2892">
        <v>97.83</v>
      </c>
    </row>
    <row r="2893" spans="1:8" x14ac:dyDescent="0.25">
      <c r="A2893" t="s">
        <v>5906</v>
      </c>
      <c r="B2893" t="s">
        <v>5907</v>
      </c>
      <c r="C2893">
        <v>293</v>
      </c>
      <c r="D2893">
        <v>682.35</v>
      </c>
      <c r="E2893">
        <v>38</v>
      </c>
      <c r="F2893">
        <v>2.5299999999999998</v>
      </c>
      <c r="G2893">
        <v>2890</v>
      </c>
      <c r="H2893">
        <v>97.84</v>
      </c>
    </row>
    <row r="2894" spans="1:8" x14ac:dyDescent="0.25">
      <c r="A2894" t="s">
        <v>5908</v>
      </c>
      <c r="B2894" t="s">
        <v>5909</v>
      </c>
      <c r="C2894">
        <v>716</v>
      </c>
      <c r="D2894">
        <v>682.32</v>
      </c>
      <c r="E2894">
        <v>89</v>
      </c>
      <c r="F2894">
        <v>1.03</v>
      </c>
      <c r="G2894">
        <v>2891</v>
      </c>
      <c r="H2894">
        <v>97.84</v>
      </c>
    </row>
    <row r="2895" spans="1:8" x14ac:dyDescent="0.25">
      <c r="A2895" t="s">
        <v>5910</v>
      </c>
      <c r="B2895" t="s">
        <v>5911</v>
      </c>
      <c r="C2895">
        <v>1603</v>
      </c>
      <c r="D2895">
        <v>681.93</v>
      </c>
      <c r="E2895">
        <v>128</v>
      </c>
      <c r="F2895">
        <v>0.48</v>
      </c>
      <c r="G2895">
        <v>2892</v>
      </c>
      <c r="H2895">
        <v>97.84</v>
      </c>
    </row>
    <row r="2896" spans="1:8" x14ac:dyDescent="0.25">
      <c r="A2896" t="s">
        <v>5912</v>
      </c>
      <c r="B2896" t="s">
        <v>5913</v>
      </c>
      <c r="C2896">
        <v>81</v>
      </c>
      <c r="D2896">
        <v>681.9</v>
      </c>
      <c r="E2896">
        <v>48</v>
      </c>
      <c r="F2896">
        <v>9.49</v>
      </c>
      <c r="G2896">
        <v>2893</v>
      </c>
      <c r="H2896">
        <v>97.85</v>
      </c>
    </row>
    <row r="2897" spans="1:8" x14ac:dyDescent="0.25">
      <c r="A2897" t="s">
        <v>5914</v>
      </c>
      <c r="B2897" t="s">
        <v>5915</v>
      </c>
      <c r="C2897">
        <v>682</v>
      </c>
      <c r="D2897">
        <v>681.4</v>
      </c>
      <c r="E2897">
        <v>84</v>
      </c>
      <c r="F2897">
        <v>1.07</v>
      </c>
      <c r="G2897">
        <v>2894</v>
      </c>
      <c r="H2897">
        <v>97.85</v>
      </c>
    </row>
    <row r="2898" spans="1:8" x14ac:dyDescent="0.25">
      <c r="A2898" t="s">
        <v>5916</v>
      </c>
      <c r="B2898" t="s">
        <v>5917</v>
      </c>
      <c r="C2898">
        <v>43</v>
      </c>
      <c r="D2898">
        <v>680.85</v>
      </c>
      <c r="E2898">
        <v>9</v>
      </c>
      <c r="F2898">
        <v>16.510000000000002</v>
      </c>
      <c r="G2898">
        <v>2895</v>
      </c>
      <c r="H2898">
        <v>97.85</v>
      </c>
    </row>
    <row r="2899" spans="1:8" x14ac:dyDescent="0.25">
      <c r="A2899" t="s">
        <v>5918</v>
      </c>
      <c r="B2899" t="s">
        <v>5919</v>
      </c>
      <c r="C2899">
        <v>1148</v>
      </c>
      <c r="D2899">
        <v>680.78</v>
      </c>
      <c r="E2899">
        <v>105</v>
      </c>
      <c r="F2899">
        <v>0.84</v>
      </c>
      <c r="G2899">
        <v>2896</v>
      </c>
      <c r="H2899">
        <v>97.86</v>
      </c>
    </row>
    <row r="2900" spans="1:8" x14ac:dyDescent="0.25">
      <c r="A2900" t="s">
        <v>5920</v>
      </c>
      <c r="B2900" t="s">
        <v>5921</v>
      </c>
      <c r="C2900">
        <v>453</v>
      </c>
      <c r="D2900">
        <v>680</v>
      </c>
      <c r="E2900">
        <v>26</v>
      </c>
      <c r="F2900">
        <v>2.33</v>
      </c>
      <c r="G2900">
        <v>2897</v>
      </c>
      <c r="H2900">
        <v>97.86</v>
      </c>
    </row>
    <row r="2901" spans="1:8" x14ac:dyDescent="0.25">
      <c r="A2901" t="s">
        <v>5922</v>
      </c>
      <c r="B2901" t="s">
        <v>5923</v>
      </c>
      <c r="C2901">
        <v>348</v>
      </c>
      <c r="D2901">
        <v>679.58</v>
      </c>
      <c r="E2901">
        <v>71</v>
      </c>
      <c r="F2901">
        <v>3.28</v>
      </c>
      <c r="G2901">
        <v>2898</v>
      </c>
      <c r="H2901">
        <v>97.86</v>
      </c>
    </row>
    <row r="2902" spans="1:8" x14ac:dyDescent="0.25">
      <c r="A2902" t="s">
        <v>5924</v>
      </c>
      <c r="B2902" t="s">
        <v>5925</v>
      </c>
      <c r="C2902">
        <v>249</v>
      </c>
      <c r="D2902">
        <v>679.07</v>
      </c>
      <c r="E2902">
        <v>31</v>
      </c>
      <c r="F2902">
        <v>3.19</v>
      </c>
      <c r="G2902">
        <v>2899</v>
      </c>
      <c r="H2902">
        <v>97.87</v>
      </c>
    </row>
    <row r="2903" spans="1:8" x14ac:dyDescent="0.25">
      <c r="A2903" t="s">
        <v>5926</v>
      </c>
      <c r="B2903" t="s">
        <v>5927</v>
      </c>
      <c r="C2903">
        <v>395</v>
      </c>
      <c r="D2903">
        <v>677.87</v>
      </c>
      <c r="E2903">
        <v>76</v>
      </c>
      <c r="F2903">
        <v>2.0099999999999998</v>
      </c>
      <c r="G2903">
        <v>2900</v>
      </c>
      <c r="H2903">
        <v>97.87</v>
      </c>
    </row>
    <row r="2904" spans="1:8" x14ac:dyDescent="0.25">
      <c r="A2904" t="s">
        <v>5928</v>
      </c>
      <c r="B2904" t="s">
        <v>5929</v>
      </c>
      <c r="C2904">
        <v>267</v>
      </c>
      <c r="D2904">
        <v>676.91</v>
      </c>
      <c r="E2904">
        <v>58</v>
      </c>
      <c r="F2904">
        <v>4.5</v>
      </c>
      <c r="G2904">
        <v>2901</v>
      </c>
      <c r="H2904">
        <v>97.87</v>
      </c>
    </row>
    <row r="2905" spans="1:8" x14ac:dyDescent="0.25">
      <c r="A2905" t="s">
        <v>5930</v>
      </c>
      <c r="B2905" t="s">
        <v>5931</v>
      </c>
      <c r="C2905">
        <v>312</v>
      </c>
      <c r="D2905">
        <v>676.48</v>
      </c>
      <c r="E2905">
        <v>62</v>
      </c>
      <c r="F2905">
        <v>2.46</v>
      </c>
      <c r="G2905">
        <v>2902</v>
      </c>
      <c r="H2905">
        <v>97.88</v>
      </c>
    </row>
    <row r="2906" spans="1:8" x14ac:dyDescent="0.25">
      <c r="A2906" t="s">
        <v>5932</v>
      </c>
      <c r="B2906" t="s">
        <v>5933</v>
      </c>
      <c r="C2906">
        <v>38</v>
      </c>
      <c r="D2906">
        <v>676.45</v>
      </c>
      <c r="E2906">
        <v>32</v>
      </c>
      <c r="F2906">
        <v>18.45</v>
      </c>
      <c r="G2906">
        <v>2903</v>
      </c>
      <c r="H2906">
        <v>97.88</v>
      </c>
    </row>
    <row r="2907" spans="1:8" x14ac:dyDescent="0.25">
      <c r="A2907" t="s">
        <v>5934</v>
      </c>
      <c r="B2907" t="s">
        <v>5935</v>
      </c>
      <c r="C2907">
        <v>302</v>
      </c>
      <c r="D2907">
        <v>676.02</v>
      </c>
      <c r="E2907">
        <v>56</v>
      </c>
      <c r="F2907">
        <v>3.2</v>
      </c>
      <c r="G2907">
        <v>2904</v>
      </c>
      <c r="H2907">
        <v>97.88</v>
      </c>
    </row>
    <row r="2908" spans="1:8" x14ac:dyDescent="0.25">
      <c r="A2908" t="s">
        <v>5936</v>
      </c>
      <c r="B2908" t="s">
        <v>5937</v>
      </c>
      <c r="C2908">
        <v>77</v>
      </c>
      <c r="D2908">
        <v>675.91</v>
      </c>
      <c r="E2908">
        <v>33</v>
      </c>
      <c r="F2908">
        <v>9.92</v>
      </c>
      <c r="G2908">
        <v>2905</v>
      </c>
      <c r="H2908">
        <v>97.89</v>
      </c>
    </row>
    <row r="2909" spans="1:8" x14ac:dyDescent="0.25">
      <c r="A2909" t="s">
        <v>5938</v>
      </c>
      <c r="B2909" t="s">
        <v>5071</v>
      </c>
      <c r="C2909">
        <v>495</v>
      </c>
      <c r="D2909">
        <v>674.95</v>
      </c>
      <c r="E2909">
        <v>119</v>
      </c>
      <c r="F2909">
        <v>1.64</v>
      </c>
      <c r="G2909">
        <v>2906</v>
      </c>
      <c r="H2909">
        <v>97.89</v>
      </c>
    </row>
    <row r="2910" spans="1:8" x14ac:dyDescent="0.25">
      <c r="A2910" t="s">
        <v>5939</v>
      </c>
      <c r="B2910" t="s">
        <v>5940</v>
      </c>
      <c r="C2910">
        <v>1620</v>
      </c>
      <c r="D2910">
        <v>674.75</v>
      </c>
      <c r="E2910">
        <v>94</v>
      </c>
      <c r="F2910">
        <v>0.45</v>
      </c>
      <c r="G2910">
        <v>2907</v>
      </c>
      <c r="H2910">
        <v>97.89</v>
      </c>
    </row>
    <row r="2911" spans="1:8" x14ac:dyDescent="0.25">
      <c r="A2911" t="s">
        <v>5941</v>
      </c>
      <c r="B2911" t="s">
        <v>5942</v>
      </c>
      <c r="C2911">
        <v>208</v>
      </c>
      <c r="D2911">
        <v>674.65</v>
      </c>
      <c r="E2911">
        <v>78</v>
      </c>
      <c r="F2911">
        <v>4.1900000000000004</v>
      </c>
      <c r="G2911">
        <v>2908</v>
      </c>
      <c r="H2911">
        <v>97.9</v>
      </c>
    </row>
    <row r="2912" spans="1:8" x14ac:dyDescent="0.25">
      <c r="A2912" t="s">
        <v>5943</v>
      </c>
      <c r="B2912" t="s">
        <v>5944</v>
      </c>
      <c r="C2912">
        <v>1576</v>
      </c>
      <c r="D2912">
        <v>672.71</v>
      </c>
      <c r="E2912">
        <v>152</v>
      </c>
      <c r="F2912">
        <v>0.76</v>
      </c>
      <c r="G2912">
        <v>2909</v>
      </c>
      <c r="H2912">
        <v>97.9</v>
      </c>
    </row>
    <row r="2913" spans="1:8" x14ac:dyDescent="0.25">
      <c r="A2913" t="s">
        <v>5945</v>
      </c>
      <c r="B2913" t="s">
        <v>5946</v>
      </c>
      <c r="C2913">
        <v>1454</v>
      </c>
      <c r="D2913">
        <v>672.56</v>
      </c>
      <c r="E2913">
        <v>161</v>
      </c>
      <c r="F2913">
        <v>1</v>
      </c>
      <c r="G2913">
        <v>2910</v>
      </c>
      <c r="H2913">
        <v>97.9</v>
      </c>
    </row>
    <row r="2914" spans="1:8" x14ac:dyDescent="0.25">
      <c r="A2914" t="s">
        <v>5947</v>
      </c>
      <c r="B2914" t="s">
        <v>5948</v>
      </c>
      <c r="C2914">
        <v>74</v>
      </c>
      <c r="D2914">
        <v>670.38</v>
      </c>
      <c r="E2914">
        <v>50</v>
      </c>
      <c r="F2914">
        <v>9.11</v>
      </c>
      <c r="G2914">
        <v>2911</v>
      </c>
      <c r="H2914">
        <v>97.91</v>
      </c>
    </row>
    <row r="2915" spans="1:8" x14ac:dyDescent="0.25">
      <c r="A2915" t="s">
        <v>5949</v>
      </c>
      <c r="B2915" t="s">
        <v>5950</v>
      </c>
      <c r="C2915">
        <v>74</v>
      </c>
      <c r="D2915">
        <v>670.23</v>
      </c>
      <c r="E2915">
        <v>47</v>
      </c>
      <c r="F2915">
        <v>9.11</v>
      </c>
      <c r="G2915">
        <v>2912</v>
      </c>
      <c r="H2915">
        <v>97.91</v>
      </c>
    </row>
    <row r="2916" spans="1:8" x14ac:dyDescent="0.25">
      <c r="A2916" t="s">
        <v>5951</v>
      </c>
      <c r="B2916" t="s">
        <v>5952</v>
      </c>
      <c r="C2916">
        <v>640</v>
      </c>
      <c r="D2916">
        <v>669.62</v>
      </c>
      <c r="E2916">
        <v>49</v>
      </c>
      <c r="F2916">
        <v>1.35</v>
      </c>
      <c r="G2916">
        <v>2913</v>
      </c>
      <c r="H2916">
        <v>97.91</v>
      </c>
    </row>
    <row r="2917" spans="1:8" x14ac:dyDescent="0.25">
      <c r="A2917" t="s">
        <v>5953</v>
      </c>
      <c r="B2917" t="s">
        <v>5954</v>
      </c>
      <c r="C2917">
        <v>241</v>
      </c>
      <c r="D2917">
        <v>669.38</v>
      </c>
      <c r="E2917">
        <v>61</v>
      </c>
      <c r="F2917">
        <v>3.19</v>
      </c>
      <c r="G2917">
        <v>2914</v>
      </c>
      <c r="H2917">
        <v>97.92</v>
      </c>
    </row>
    <row r="2918" spans="1:8" x14ac:dyDescent="0.25">
      <c r="A2918" t="s">
        <v>5955</v>
      </c>
      <c r="B2918" t="s">
        <v>5956</v>
      </c>
      <c r="C2918">
        <v>1467</v>
      </c>
      <c r="D2918">
        <v>669.27</v>
      </c>
      <c r="E2918">
        <v>224</v>
      </c>
      <c r="F2918">
        <v>0.56999999999999995</v>
      </c>
      <c r="G2918">
        <v>2915</v>
      </c>
      <c r="H2918">
        <v>97.92</v>
      </c>
    </row>
    <row r="2919" spans="1:8" x14ac:dyDescent="0.25">
      <c r="A2919" t="s">
        <v>5957</v>
      </c>
      <c r="B2919" t="s">
        <v>5958</v>
      </c>
      <c r="C2919">
        <v>2100</v>
      </c>
      <c r="D2919">
        <v>669.25</v>
      </c>
      <c r="E2919">
        <v>60</v>
      </c>
      <c r="F2919">
        <v>0.36</v>
      </c>
      <c r="G2919">
        <v>2916</v>
      </c>
      <c r="H2919">
        <v>97.92</v>
      </c>
    </row>
    <row r="2920" spans="1:8" x14ac:dyDescent="0.25">
      <c r="A2920" t="s">
        <v>5959</v>
      </c>
      <c r="B2920" t="s">
        <v>5960</v>
      </c>
      <c r="C2920">
        <v>255</v>
      </c>
      <c r="D2920">
        <v>667.85</v>
      </c>
      <c r="E2920">
        <v>11</v>
      </c>
      <c r="F2920">
        <v>3.01</v>
      </c>
      <c r="G2920">
        <v>2917</v>
      </c>
      <c r="H2920">
        <v>97.93</v>
      </c>
    </row>
    <row r="2921" spans="1:8" x14ac:dyDescent="0.25">
      <c r="A2921" t="s">
        <v>5961</v>
      </c>
      <c r="B2921" t="s">
        <v>5962</v>
      </c>
      <c r="C2921">
        <v>941</v>
      </c>
      <c r="D2921">
        <v>667.32</v>
      </c>
      <c r="E2921">
        <v>133</v>
      </c>
      <c r="F2921">
        <v>1.1000000000000001</v>
      </c>
      <c r="G2921">
        <v>2918</v>
      </c>
      <c r="H2921">
        <v>97.93</v>
      </c>
    </row>
    <row r="2922" spans="1:8" x14ac:dyDescent="0.25">
      <c r="A2922" t="s">
        <v>5963</v>
      </c>
      <c r="B2922" t="s">
        <v>5964</v>
      </c>
      <c r="C2922">
        <v>422</v>
      </c>
      <c r="D2922">
        <v>664.73</v>
      </c>
      <c r="E2922">
        <v>81</v>
      </c>
      <c r="F2922">
        <v>1.89</v>
      </c>
      <c r="G2922">
        <v>2919</v>
      </c>
      <c r="H2922">
        <v>97.93</v>
      </c>
    </row>
    <row r="2923" spans="1:8" x14ac:dyDescent="0.25">
      <c r="A2923" t="s">
        <v>5965</v>
      </c>
      <c r="B2923" t="s">
        <v>5966</v>
      </c>
      <c r="C2923">
        <v>426</v>
      </c>
      <c r="D2923">
        <v>663.94</v>
      </c>
      <c r="E2923">
        <v>25</v>
      </c>
      <c r="F2923">
        <v>3.42</v>
      </c>
      <c r="G2923">
        <v>2920</v>
      </c>
      <c r="H2923">
        <v>97.94</v>
      </c>
    </row>
    <row r="2924" spans="1:8" x14ac:dyDescent="0.25">
      <c r="A2924" t="s">
        <v>5967</v>
      </c>
      <c r="B2924" t="s">
        <v>5968</v>
      </c>
      <c r="C2924">
        <v>522</v>
      </c>
      <c r="D2924">
        <v>663.74</v>
      </c>
      <c r="E2924">
        <v>116</v>
      </c>
      <c r="F2924">
        <v>1.95</v>
      </c>
      <c r="G2924">
        <v>2921</v>
      </c>
      <c r="H2924">
        <v>97.94</v>
      </c>
    </row>
    <row r="2925" spans="1:8" x14ac:dyDescent="0.25">
      <c r="A2925" t="s">
        <v>5969</v>
      </c>
      <c r="B2925" t="s">
        <v>5970</v>
      </c>
      <c r="C2925">
        <v>178</v>
      </c>
      <c r="D2925">
        <v>661.95</v>
      </c>
      <c r="E2925">
        <v>69</v>
      </c>
      <c r="F2925">
        <v>4.59</v>
      </c>
      <c r="G2925">
        <v>2922</v>
      </c>
      <c r="H2925">
        <v>97.94</v>
      </c>
    </row>
    <row r="2926" spans="1:8" x14ac:dyDescent="0.25">
      <c r="A2926" t="s">
        <v>5971</v>
      </c>
      <c r="B2926" t="s">
        <v>5972</v>
      </c>
      <c r="C2926">
        <v>1575</v>
      </c>
      <c r="D2926">
        <v>661.5</v>
      </c>
      <c r="E2926">
        <v>62</v>
      </c>
      <c r="F2926">
        <v>0.42</v>
      </c>
      <c r="G2926">
        <v>2923</v>
      </c>
      <c r="H2926">
        <v>97.95</v>
      </c>
    </row>
    <row r="2927" spans="1:8" x14ac:dyDescent="0.25">
      <c r="A2927" t="s">
        <v>5973</v>
      </c>
      <c r="B2927" t="s">
        <v>5974</v>
      </c>
      <c r="C2927">
        <v>3124</v>
      </c>
      <c r="D2927">
        <v>661.23</v>
      </c>
      <c r="E2927">
        <v>15</v>
      </c>
      <c r="F2927">
        <v>1.24</v>
      </c>
      <c r="G2927">
        <v>2924</v>
      </c>
      <c r="H2927">
        <v>97.95</v>
      </c>
    </row>
    <row r="2928" spans="1:8" x14ac:dyDescent="0.25">
      <c r="A2928" t="s">
        <v>5975</v>
      </c>
      <c r="B2928" t="s">
        <v>5976</v>
      </c>
      <c r="C2928">
        <v>418</v>
      </c>
      <c r="D2928">
        <v>661.02</v>
      </c>
      <c r="E2928">
        <v>39</v>
      </c>
      <c r="F2928">
        <v>1.77</v>
      </c>
      <c r="G2928">
        <v>2925</v>
      </c>
      <c r="H2928">
        <v>97.95</v>
      </c>
    </row>
    <row r="2929" spans="1:8" x14ac:dyDescent="0.25">
      <c r="A2929" t="s">
        <v>5977</v>
      </c>
      <c r="B2929" t="s">
        <v>5978</v>
      </c>
      <c r="C2929">
        <v>64</v>
      </c>
      <c r="D2929">
        <v>661</v>
      </c>
      <c r="E2929">
        <v>44</v>
      </c>
      <c r="F2929">
        <v>10.79</v>
      </c>
      <c r="G2929">
        <v>2926</v>
      </c>
      <c r="H2929">
        <v>97.96</v>
      </c>
    </row>
    <row r="2930" spans="1:8" x14ac:dyDescent="0.25">
      <c r="A2930" t="s">
        <v>5979</v>
      </c>
      <c r="B2930" t="s">
        <v>5980</v>
      </c>
      <c r="C2930">
        <v>748</v>
      </c>
      <c r="D2930">
        <v>660.88</v>
      </c>
      <c r="E2930">
        <v>74</v>
      </c>
      <c r="F2930">
        <v>1.07</v>
      </c>
      <c r="G2930">
        <v>2927</v>
      </c>
      <c r="H2930">
        <v>97.96</v>
      </c>
    </row>
    <row r="2931" spans="1:8" x14ac:dyDescent="0.25">
      <c r="A2931" t="s">
        <v>5981</v>
      </c>
      <c r="B2931" t="s">
        <v>5982</v>
      </c>
      <c r="C2931">
        <v>17</v>
      </c>
      <c r="D2931">
        <v>659.15</v>
      </c>
      <c r="E2931">
        <v>11</v>
      </c>
      <c r="F2931">
        <v>39.5</v>
      </c>
      <c r="G2931">
        <v>2928</v>
      </c>
      <c r="H2931">
        <v>97.96</v>
      </c>
    </row>
    <row r="2932" spans="1:8" x14ac:dyDescent="0.25">
      <c r="A2932" t="s">
        <v>5983</v>
      </c>
      <c r="B2932" t="s">
        <v>5984</v>
      </c>
      <c r="C2932">
        <v>1400</v>
      </c>
      <c r="D2932">
        <v>658.19</v>
      </c>
      <c r="E2932">
        <v>152</v>
      </c>
      <c r="F2932">
        <v>0.6</v>
      </c>
      <c r="G2932">
        <v>2929</v>
      </c>
      <c r="H2932">
        <v>97.97</v>
      </c>
    </row>
    <row r="2933" spans="1:8" x14ac:dyDescent="0.25">
      <c r="A2933" t="s">
        <v>5985</v>
      </c>
      <c r="B2933" t="s">
        <v>5986</v>
      </c>
      <c r="C2933">
        <v>153</v>
      </c>
      <c r="D2933">
        <v>658.07</v>
      </c>
      <c r="E2933">
        <v>76</v>
      </c>
      <c r="F2933">
        <v>4.28</v>
      </c>
      <c r="G2933">
        <v>2930</v>
      </c>
      <c r="H2933">
        <v>97.97</v>
      </c>
    </row>
    <row r="2934" spans="1:8" x14ac:dyDescent="0.25">
      <c r="A2934" t="s">
        <v>5987</v>
      </c>
      <c r="B2934" t="s">
        <v>5988</v>
      </c>
      <c r="C2934">
        <v>438</v>
      </c>
      <c r="D2934">
        <v>656.94</v>
      </c>
      <c r="E2934">
        <v>80</v>
      </c>
      <c r="F2934">
        <v>1.62</v>
      </c>
      <c r="G2934">
        <v>2931</v>
      </c>
      <c r="H2934">
        <v>97.97</v>
      </c>
    </row>
    <row r="2935" spans="1:8" x14ac:dyDescent="0.25">
      <c r="A2935" t="s">
        <v>5989</v>
      </c>
      <c r="B2935" t="s">
        <v>5990</v>
      </c>
      <c r="C2935">
        <v>607</v>
      </c>
      <c r="D2935">
        <v>656.87</v>
      </c>
      <c r="E2935">
        <v>34</v>
      </c>
      <c r="F2935">
        <v>1.94</v>
      </c>
      <c r="G2935">
        <v>2932</v>
      </c>
      <c r="H2935">
        <v>97.98</v>
      </c>
    </row>
    <row r="2936" spans="1:8" x14ac:dyDescent="0.25">
      <c r="A2936" t="s">
        <v>5991</v>
      </c>
      <c r="B2936" t="s">
        <v>5992</v>
      </c>
      <c r="C2936">
        <v>430</v>
      </c>
      <c r="D2936">
        <v>656.82</v>
      </c>
      <c r="E2936">
        <v>33</v>
      </c>
      <c r="F2936">
        <v>3.33</v>
      </c>
      <c r="G2936">
        <v>2933</v>
      </c>
      <c r="H2936">
        <v>97.98</v>
      </c>
    </row>
    <row r="2937" spans="1:8" x14ac:dyDescent="0.25">
      <c r="A2937" t="s">
        <v>5993</v>
      </c>
      <c r="B2937" t="s">
        <v>5994</v>
      </c>
      <c r="C2937">
        <v>1805</v>
      </c>
      <c r="D2937">
        <v>655.52</v>
      </c>
      <c r="E2937">
        <v>128</v>
      </c>
      <c r="F2937">
        <v>0.41</v>
      </c>
      <c r="G2937">
        <v>2934</v>
      </c>
      <c r="H2937">
        <v>97.98</v>
      </c>
    </row>
    <row r="2938" spans="1:8" x14ac:dyDescent="0.25">
      <c r="A2938" t="s">
        <v>5995</v>
      </c>
      <c r="B2938" t="s">
        <v>5996</v>
      </c>
      <c r="C2938">
        <v>361</v>
      </c>
      <c r="D2938">
        <v>655.01</v>
      </c>
      <c r="E2938">
        <v>74</v>
      </c>
      <c r="F2938">
        <v>2.15</v>
      </c>
      <c r="G2938">
        <v>2935</v>
      </c>
      <c r="H2938">
        <v>97.99</v>
      </c>
    </row>
    <row r="2939" spans="1:8" x14ac:dyDescent="0.25">
      <c r="A2939" t="s">
        <v>5997</v>
      </c>
      <c r="B2939" t="s">
        <v>5998</v>
      </c>
      <c r="C2939">
        <v>751</v>
      </c>
      <c r="D2939">
        <v>654.27</v>
      </c>
      <c r="E2939">
        <v>72</v>
      </c>
      <c r="F2939">
        <v>2.12</v>
      </c>
      <c r="G2939">
        <v>2936</v>
      </c>
      <c r="H2939">
        <v>97.99</v>
      </c>
    </row>
    <row r="2940" spans="1:8" x14ac:dyDescent="0.25">
      <c r="A2940" t="s">
        <v>5999</v>
      </c>
      <c r="B2940" t="s">
        <v>6000</v>
      </c>
      <c r="C2940">
        <v>271</v>
      </c>
      <c r="D2940">
        <v>654.01</v>
      </c>
      <c r="E2940">
        <v>27</v>
      </c>
      <c r="F2940">
        <v>5.86</v>
      </c>
      <c r="G2940">
        <v>2937</v>
      </c>
      <c r="H2940">
        <v>97.99</v>
      </c>
    </row>
    <row r="2941" spans="1:8" x14ac:dyDescent="0.25">
      <c r="A2941" t="s">
        <v>6001</v>
      </c>
      <c r="B2941" t="s">
        <v>6002</v>
      </c>
      <c r="C2941">
        <v>72</v>
      </c>
      <c r="D2941">
        <v>652.16999999999996</v>
      </c>
      <c r="E2941">
        <v>52</v>
      </c>
      <c r="F2941">
        <v>9.16</v>
      </c>
      <c r="G2941">
        <v>2938</v>
      </c>
      <c r="H2941">
        <v>98</v>
      </c>
    </row>
    <row r="2942" spans="1:8" x14ac:dyDescent="0.25">
      <c r="A2942" t="s">
        <v>6003</v>
      </c>
      <c r="B2942" t="s">
        <v>6004</v>
      </c>
      <c r="C2942">
        <v>121</v>
      </c>
      <c r="D2942">
        <v>651.69000000000005</v>
      </c>
      <c r="E2942">
        <v>44</v>
      </c>
      <c r="F2942">
        <v>6.94</v>
      </c>
      <c r="G2942">
        <v>2939</v>
      </c>
      <c r="H2942">
        <v>98</v>
      </c>
    </row>
    <row r="2943" spans="1:8" x14ac:dyDescent="0.25">
      <c r="A2943" t="s">
        <v>6005</v>
      </c>
      <c r="B2943" t="s">
        <v>6006</v>
      </c>
      <c r="C2943">
        <v>298</v>
      </c>
      <c r="D2943">
        <v>650.64</v>
      </c>
      <c r="E2943">
        <v>137</v>
      </c>
      <c r="F2943">
        <v>2.2799999999999998</v>
      </c>
      <c r="G2943">
        <v>2940</v>
      </c>
      <c r="H2943">
        <v>98</v>
      </c>
    </row>
    <row r="2944" spans="1:8" x14ac:dyDescent="0.25">
      <c r="A2944" t="s">
        <v>6007</v>
      </c>
      <c r="B2944" t="s">
        <v>6008</v>
      </c>
      <c r="C2944">
        <v>1580</v>
      </c>
      <c r="D2944">
        <v>649.82000000000005</v>
      </c>
      <c r="E2944">
        <v>28</v>
      </c>
      <c r="F2944">
        <v>0.95</v>
      </c>
      <c r="G2944">
        <v>2941</v>
      </c>
      <c r="H2944">
        <v>98.01</v>
      </c>
    </row>
    <row r="2945" spans="1:8" x14ac:dyDescent="0.25">
      <c r="A2945" t="s">
        <v>6009</v>
      </c>
      <c r="B2945" t="s">
        <v>6010</v>
      </c>
      <c r="C2945">
        <v>738</v>
      </c>
      <c r="D2945">
        <v>649.02</v>
      </c>
      <c r="E2945">
        <v>71</v>
      </c>
      <c r="F2945">
        <v>1.04</v>
      </c>
      <c r="G2945">
        <v>2942</v>
      </c>
      <c r="H2945">
        <v>98.01</v>
      </c>
    </row>
    <row r="2946" spans="1:8" x14ac:dyDescent="0.25">
      <c r="A2946" t="s">
        <v>6011</v>
      </c>
      <c r="B2946" t="s">
        <v>6012</v>
      </c>
      <c r="C2946">
        <v>838</v>
      </c>
      <c r="D2946">
        <v>648.44000000000005</v>
      </c>
      <c r="E2946">
        <v>66</v>
      </c>
      <c r="F2946">
        <v>1.66</v>
      </c>
      <c r="G2946">
        <v>2943</v>
      </c>
      <c r="H2946">
        <v>98.01</v>
      </c>
    </row>
    <row r="2947" spans="1:8" x14ac:dyDescent="0.25">
      <c r="A2947" t="s">
        <v>6013</v>
      </c>
      <c r="B2947" t="s">
        <v>5613</v>
      </c>
      <c r="C2947">
        <v>109</v>
      </c>
      <c r="D2947">
        <v>647.75</v>
      </c>
      <c r="E2947">
        <v>64</v>
      </c>
      <c r="F2947">
        <v>5.93</v>
      </c>
      <c r="G2947">
        <v>2944</v>
      </c>
      <c r="H2947">
        <v>98.02</v>
      </c>
    </row>
    <row r="2948" spans="1:8" x14ac:dyDescent="0.25">
      <c r="A2948" t="s">
        <v>6014</v>
      </c>
      <c r="B2948" t="s">
        <v>6015</v>
      </c>
      <c r="C2948">
        <v>225</v>
      </c>
      <c r="D2948">
        <v>647.75</v>
      </c>
      <c r="E2948">
        <v>42</v>
      </c>
      <c r="F2948">
        <v>2.94</v>
      </c>
      <c r="G2948">
        <v>2945</v>
      </c>
      <c r="H2948">
        <v>98.02</v>
      </c>
    </row>
    <row r="2949" spans="1:8" x14ac:dyDescent="0.25">
      <c r="A2949" t="s">
        <v>6016</v>
      </c>
      <c r="B2949" t="s">
        <v>6017</v>
      </c>
      <c r="C2949">
        <v>2798</v>
      </c>
      <c r="D2949">
        <v>647.66</v>
      </c>
      <c r="E2949">
        <v>187</v>
      </c>
      <c r="F2949">
        <v>0.35</v>
      </c>
      <c r="G2949">
        <v>2946</v>
      </c>
      <c r="H2949">
        <v>98.02</v>
      </c>
    </row>
    <row r="2950" spans="1:8" x14ac:dyDescent="0.25">
      <c r="A2950" t="s">
        <v>6018</v>
      </c>
      <c r="B2950" t="s">
        <v>6019</v>
      </c>
      <c r="C2950">
        <v>1622</v>
      </c>
      <c r="D2950">
        <v>647.4</v>
      </c>
      <c r="E2950">
        <v>81</v>
      </c>
      <c r="F2950">
        <v>0.42</v>
      </c>
      <c r="G2950">
        <v>2947</v>
      </c>
      <c r="H2950">
        <v>98.03</v>
      </c>
    </row>
    <row r="2951" spans="1:8" x14ac:dyDescent="0.25">
      <c r="A2951" t="s">
        <v>6020</v>
      </c>
      <c r="B2951" t="s">
        <v>6021</v>
      </c>
      <c r="C2951">
        <v>377</v>
      </c>
      <c r="D2951">
        <v>646.44000000000005</v>
      </c>
      <c r="E2951">
        <v>46</v>
      </c>
      <c r="F2951">
        <v>2.16</v>
      </c>
      <c r="G2951">
        <v>2948</v>
      </c>
      <c r="H2951">
        <v>98.03</v>
      </c>
    </row>
    <row r="2952" spans="1:8" x14ac:dyDescent="0.25">
      <c r="A2952" t="s">
        <v>6022</v>
      </c>
      <c r="B2952" t="s">
        <v>6023</v>
      </c>
      <c r="C2952">
        <v>322</v>
      </c>
      <c r="D2952">
        <v>644.88</v>
      </c>
      <c r="E2952">
        <v>124</v>
      </c>
      <c r="F2952">
        <v>1.96</v>
      </c>
      <c r="G2952">
        <v>2949</v>
      </c>
      <c r="H2952">
        <v>98.03</v>
      </c>
    </row>
    <row r="2953" spans="1:8" x14ac:dyDescent="0.25">
      <c r="A2953" t="s">
        <v>6024</v>
      </c>
      <c r="B2953" t="s">
        <v>6025</v>
      </c>
      <c r="C2953">
        <v>310</v>
      </c>
      <c r="D2953">
        <v>644.79999999999995</v>
      </c>
      <c r="E2953">
        <v>59</v>
      </c>
      <c r="F2953">
        <v>2.08</v>
      </c>
      <c r="G2953">
        <v>2950</v>
      </c>
      <c r="H2953">
        <v>98.03</v>
      </c>
    </row>
    <row r="2954" spans="1:8" x14ac:dyDescent="0.25">
      <c r="A2954" t="s">
        <v>6026</v>
      </c>
      <c r="B2954" t="s">
        <v>6027</v>
      </c>
      <c r="C2954">
        <v>353</v>
      </c>
      <c r="D2954">
        <v>642.66</v>
      </c>
      <c r="E2954">
        <v>65</v>
      </c>
      <c r="F2954">
        <v>3.77</v>
      </c>
      <c r="G2954">
        <v>2951</v>
      </c>
      <c r="H2954">
        <v>98.04</v>
      </c>
    </row>
    <row r="2955" spans="1:8" x14ac:dyDescent="0.25">
      <c r="A2955" t="s">
        <v>6028</v>
      </c>
      <c r="B2955" t="s">
        <v>6029</v>
      </c>
      <c r="C2955">
        <v>197</v>
      </c>
      <c r="D2955">
        <v>642.01</v>
      </c>
      <c r="E2955">
        <v>66</v>
      </c>
      <c r="F2955">
        <v>3.74</v>
      </c>
      <c r="G2955">
        <v>2952</v>
      </c>
      <c r="H2955">
        <v>98.04</v>
      </c>
    </row>
    <row r="2956" spans="1:8" x14ac:dyDescent="0.25">
      <c r="A2956" t="s">
        <v>6030</v>
      </c>
      <c r="B2956" t="s">
        <v>6031</v>
      </c>
      <c r="C2956">
        <v>2060</v>
      </c>
      <c r="D2956">
        <v>640.95000000000005</v>
      </c>
      <c r="E2956">
        <v>59</v>
      </c>
      <c r="F2956">
        <v>0.35</v>
      </c>
      <c r="G2956">
        <v>2953</v>
      </c>
      <c r="H2956">
        <v>98.04</v>
      </c>
    </row>
    <row r="2957" spans="1:8" x14ac:dyDescent="0.25">
      <c r="A2957" t="s">
        <v>6032</v>
      </c>
      <c r="B2957" t="s">
        <v>6033</v>
      </c>
      <c r="C2957">
        <v>424</v>
      </c>
      <c r="D2957">
        <v>640.24</v>
      </c>
      <c r="E2957">
        <v>50</v>
      </c>
      <c r="F2957">
        <v>1.69</v>
      </c>
      <c r="G2957">
        <v>2954</v>
      </c>
      <c r="H2957">
        <v>98.05</v>
      </c>
    </row>
    <row r="2958" spans="1:8" x14ac:dyDescent="0.25">
      <c r="A2958" t="s">
        <v>6034</v>
      </c>
      <c r="B2958" t="s">
        <v>6035</v>
      </c>
      <c r="C2958">
        <v>435</v>
      </c>
      <c r="D2958">
        <v>639.74</v>
      </c>
      <c r="E2958">
        <v>70</v>
      </c>
      <c r="F2958">
        <v>2.71</v>
      </c>
      <c r="G2958">
        <v>2955</v>
      </c>
      <c r="H2958">
        <v>98.05</v>
      </c>
    </row>
    <row r="2959" spans="1:8" x14ac:dyDescent="0.25">
      <c r="A2959" t="s">
        <v>6036</v>
      </c>
      <c r="B2959" t="s">
        <v>6037</v>
      </c>
      <c r="C2959">
        <v>699</v>
      </c>
      <c r="D2959">
        <v>639.47</v>
      </c>
      <c r="E2959">
        <v>94</v>
      </c>
      <c r="F2959">
        <v>1.1399999999999999</v>
      </c>
      <c r="G2959">
        <v>2956</v>
      </c>
      <c r="H2959">
        <v>98.05</v>
      </c>
    </row>
    <row r="2960" spans="1:8" x14ac:dyDescent="0.25">
      <c r="A2960" t="s">
        <v>6038</v>
      </c>
      <c r="B2960" t="s">
        <v>6039</v>
      </c>
      <c r="C2960">
        <v>879</v>
      </c>
      <c r="D2960">
        <v>638.79999999999995</v>
      </c>
      <c r="E2960">
        <v>75</v>
      </c>
      <c r="F2960">
        <v>1.0900000000000001</v>
      </c>
      <c r="G2960">
        <v>2957</v>
      </c>
      <c r="H2960">
        <v>98.06</v>
      </c>
    </row>
    <row r="2961" spans="1:8" x14ac:dyDescent="0.25">
      <c r="A2961" t="s">
        <v>6040</v>
      </c>
      <c r="B2961" t="s">
        <v>6041</v>
      </c>
      <c r="C2961">
        <v>260</v>
      </c>
      <c r="D2961">
        <v>638.34</v>
      </c>
      <c r="E2961">
        <v>15</v>
      </c>
      <c r="F2961">
        <v>3.67</v>
      </c>
      <c r="G2961">
        <v>2958</v>
      </c>
      <c r="H2961">
        <v>98.06</v>
      </c>
    </row>
    <row r="2962" spans="1:8" x14ac:dyDescent="0.25">
      <c r="A2962" t="s">
        <v>6042</v>
      </c>
      <c r="B2962" t="s">
        <v>6043</v>
      </c>
      <c r="C2962">
        <v>200</v>
      </c>
      <c r="D2962">
        <v>638</v>
      </c>
      <c r="E2962">
        <v>27</v>
      </c>
      <c r="F2962">
        <v>4.58</v>
      </c>
      <c r="G2962">
        <v>2959</v>
      </c>
      <c r="H2962">
        <v>98.06</v>
      </c>
    </row>
    <row r="2963" spans="1:8" x14ac:dyDescent="0.25">
      <c r="A2963" t="s">
        <v>6044</v>
      </c>
      <c r="B2963" t="s">
        <v>6045</v>
      </c>
      <c r="C2963">
        <v>331</v>
      </c>
      <c r="D2963">
        <v>637.37</v>
      </c>
      <c r="E2963">
        <v>101</v>
      </c>
      <c r="F2963">
        <v>1.84</v>
      </c>
      <c r="G2963">
        <v>2960</v>
      </c>
      <c r="H2963">
        <v>98.07</v>
      </c>
    </row>
    <row r="2964" spans="1:8" x14ac:dyDescent="0.25">
      <c r="A2964" t="s">
        <v>6046</v>
      </c>
      <c r="B2964" t="s">
        <v>6047</v>
      </c>
      <c r="C2964">
        <v>81</v>
      </c>
      <c r="D2964">
        <v>636.94000000000005</v>
      </c>
      <c r="E2964">
        <v>51</v>
      </c>
      <c r="F2964">
        <v>8.66</v>
      </c>
      <c r="G2964">
        <v>2961</v>
      </c>
      <c r="H2964">
        <v>98.07</v>
      </c>
    </row>
    <row r="2965" spans="1:8" x14ac:dyDescent="0.25">
      <c r="A2965" t="s">
        <v>6048</v>
      </c>
      <c r="B2965" t="s">
        <v>6049</v>
      </c>
      <c r="C2965">
        <v>2050</v>
      </c>
      <c r="D2965">
        <v>636.75</v>
      </c>
      <c r="E2965">
        <v>56</v>
      </c>
      <c r="F2965">
        <v>0.35</v>
      </c>
      <c r="G2965">
        <v>2962</v>
      </c>
      <c r="H2965">
        <v>98.07</v>
      </c>
    </row>
    <row r="2966" spans="1:8" x14ac:dyDescent="0.25">
      <c r="A2966" t="s">
        <v>6050</v>
      </c>
      <c r="B2966" t="s">
        <v>6051</v>
      </c>
      <c r="C2966">
        <v>76</v>
      </c>
      <c r="D2966">
        <v>635.38</v>
      </c>
      <c r="E2966">
        <v>28</v>
      </c>
      <c r="F2966">
        <v>8.5500000000000007</v>
      </c>
      <c r="G2966">
        <v>2963</v>
      </c>
      <c r="H2966">
        <v>98.08</v>
      </c>
    </row>
    <row r="2967" spans="1:8" x14ac:dyDescent="0.25">
      <c r="A2967" t="s">
        <v>6052</v>
      </c>
      <c r="B2967" t="s">
        <v>6053</v>
      </c>
      <c r="C2967">
        <v>229</v>
      </c>
      <c r="D2967">
        <v>635.24</v>
      </c>
      <c r="E2967">
        <v>65</v>
      </c>
      <c r="F2967">
        <v>3.89</v>
      </c>
      <c r="G2967">
        <v>2964</v>
      </c>
      <c r="H2967">
        <v>98.08</v>
      </c>
    </row>
    <row r="2968" spans="1:8" x14ac:dyDescent="0.25">
      <c r="A2968" t="s">
        <v>6054</v>
      </c>
      <c r="B2968" t="s">
        <v>6055</v>
      </c>
      <c r="C2968">
        <v>323</v>
      </c>
      <c r="D2968">
        <v>635.19000000000005</v>
      </c>
      <c r="E2968">
        <v>66</v>
      </c>
      <c r="F2968">
        <v>2.82</v>
      </c>
      <c r="G2968">
        <v>2965</v>
      </c>
      <c r="H2968">
        <v>98.08</v>
      </c>
    </row>
    <row r="2969" spans="1:8" x14ac:dyDescent="0.25">
      <c r="A2969" t="s">
        <v>6056</v>
      </c>
      <c r="B2969" t="s">
        <v>6057</v>
      </c>
      <c r="C2969">
        <v>158</v>
      </c>
      <c r="D2969">
        <v>634.1</v>
      </c>
      <c r="E2969">
        <v>36</v>
      </c>
      <c r="F2969">
        <v>4.12</v>
      </c>
      <c r="G2969">
        <v>2966</v>
      </c>
      <c r="H2969">
        <v>98.09</v>
      </c>
    </row>
    <row r="2970" spans="1:8" x14ac:dyDescent="0.25">
      <c r="A2970" t="s">
        <v>6058</v>
      </c>
      <c r="B2970" t="s">
        <v>6059</v>
      </c>
      <c r="C2970">
        <v>1487</v>
      </c>
      <c r="D2970">
        <v>633.76</v>
      </c>
      <c r="E2970">
        <v>107</v>
      </c>
      <c r="F2970">
        <v>0.49</v>
      </c>
      <c r="G2970">
        <v>2967</v>
      </c>
      <c r="H2970">
        <v>98.09</v>
      </c>
    </row>
    <row r="2971" spans="1:8" x14ac:dyDescent="0.25">
      <c r="A2971" t="s">
        <v>6060</v>
      </c>
      <c r="B2971" t="s">
        <v>6061</v>
      </c>
      <c r="C2971">
        <v>153</v>
      </c>
      <c r="D2971">
        <v>633.17999999999995</v>
      </c>
      <c r="E2971">
        <v>60</v>
      </c>
      <c r="F2971">
        <v>4.72</v>
      </c>
      <c r="G2971">
        <v>2968</v>
      </c>
      <c r="H2971">
        <v>98.09</v>
      </c>
    </row>
    <row r="2972" spans="1:8" x14ac:dyDescent="0.25">
      <c r="A2972" t="s">
        <v>6062</v>
      </c>
      <c r="B2972" t="s">
        <v>6063</v>
      </c>
      <c r="C2972">
        <v>815</v>
      </c>
      <c r="D2972">
        <v>633.03</v>
      </c>
      <c r="E2972">
        <v>140</v>
      </c>
      <c r="F2972">
        <v>1.22</v>
      </c>
      <c r="G2972">
        <v>2969</v>
      </c>
      <c r="H2972">
        <v>98.1</v>
      </c>
    </row>
    <row r="2973" spans="1:8" x14ac:dyDescent="0.25">
      <c r="A2973" t="s">
        <v>6064</v>
      </c>
      <c r="B2973" t="s">
        <v>6065</v>
      </c>
      <c r="C2973">
        <v>525</v>
      </c>
      <c r="D2973">
        <v>630.73</v>
      </c>
      <c r="E2973">
        <v>44</v>
      </c>
      <c r="F2973">
        <v>1.45</v>
      </c>
      <c r="G2973">
        <v>2970</v>
      </c>
      <c r="H2973">
        <v>98.1</v>
      </c>
    </row>
    <row r="2974" spans="1:8" x14ac:dyDescent="0.25">
      <c r="A2974" t="s">
        <v>6066</v>
      </c>
      <c r="B2974" t="s">
        <v>6067</v>
      </c>
      <c r="C2974">
        <v>11</v>
      </c>
      <c r="D2974">
        <v>630</v>
      </c>
      <c r="E2974">
        <v>2</v>
      </c>
      <c r="F2974">
        <v>45</v>
      </c>
      <c r="G2974">
        <v>2971</v>
      </c>
      <c r="H2974">
        <v>98.1</v>
      </c>
    </row>
    <row r="2975" spans="1:8" x14ac:dyDescent="0.25">
      <c r="A2975" t="s">
        <v>6068</v>
      </c>
      <c r="B2975" t="s">
        <v>6069</v>
      </c>
      <c r="C2975">
        <v>75</v>
      </c>
      <c r="D2975">
        <v>629.95000000000005</v>
      </c>
      <c r="E2975">
        <v>44</v>
      </c>
      <c r="F2975">
        <v>8.6999999999999993</v>
      </c>
      <c r="G2975">
        <v>2972</v>
      </c>
      <c r="H2975">
        <v>98.1</v>
      </c>
    </row>
    <row r="2976" spans="1:8" x14ac:dyDescent="0.25">
      <c r="A2976" t="s">
        <v>6070</v>
      </c>
      <c r="B2976" t="s">
        <v>6071</v>
      </c>
      <c r="C2976">
        <v>2222</v>
      </c>
      <c r="D2976">
        <v>629.88</v>
      </c>
      <c r="E2976">
        <v>125</v>
      </c>
      <c r="F2976">
        <v>0.34</v>
      </c>
      <c r="G2976">
        <v>2973</v>
      </c>
      <c r="H2976">
        <v>98.11</v>
      </c>
    </row>
    <row r="2977" spans="1:8" x14ac:dyDescent="0.25">
      <c r="A2977" t="s">
        <v>6072</v>
      </c>
      <c r="B2977" t="s">
        <v>6073</v>
      </c>
      <c r="C2977">
        <v>81</v>
      </c>
      <c r="D2977">
        <v>629.04999999999995</v>
      </c>
      <c r="E2977">
        <v>28</v>
      </c>
      <c r="F2977">
        <v>8.08</v>
      </c>
      <c r="G2977">
        <v>2974</v>
      </c>
      <c r="H2977">
        <v>98.11</v>
      </c>
    </row>
    <row r="2978" spans="1:8" x14ac:dyDescent="0.25">
      <c r="A2978" t="s">
        <v>6074</v>
      </c>
      <c r="B2978" t="s">
        <v>6075</v>
      </c>
      <c r="C2978">
        <v>2445</v>
      </c>
      <c r="D2978">
        <v>628.41</v>
      </c>
      <c r="E2978">
        <v>66</v>
      </c>
      <c r="F2978">
        <v>0.28000000000000003</v>
      </c>
      <c r="G2978">
        <v>2975</v>
      </c>
      <c r="H2978">
        <v>98.11</v>
      </c>
    </row>
    <row r="2979" spans="1:8" x14ac:dyDescent="0.25">
      <c r="A2979" t="s">
        <v>6076</v>
      </c>
      <c r="B2979" t="s">
        <v>6077</v>
      </c>
      <c r="C2979">
        <v>295</v>
      </c>
      <c r="D2979">
        <v>627.95000000000005</v>
      </c>
      <c r="E2979">
        <v>30</v>
      </c>
      <c r="F2979">
        <v>2.2200000000000002</v>
      </c>
      <c r="G2979">
        <v>2976</v>
      </c>
      <c r="H2979">
        <v>98.12</v>
      </c>
    </row>
    <row r="2980" spans="1:8" x14ac:dyDescent="0.25">
      <c r="A2980" t="s">
        <v>6078</v>
      </c>
      <c r="B2980" t="s">
        <v>6079</v>
      </c>
      <c r="C2980">
        <v>836</v>
      </c>
      <c r="D2980">
        <v>627.38</v>
      </c>
      <c r="E2980">
        <v>105</v>
      </c>
      <c r="F2980">
        <v>1.17</v>
      </c>
      <c r="G2980">
        <v>2977</v>
      </c>
      <c r="H2980">
        <v>98.12</v>
      </c>
    </row>
    <row r="2981" spans="1:8" x14ac:dyDescent="0.25">
      <c r="A2981" t="s">
        <v>6080</v>
      </c>
      <c r="B2981" t="s">
        <v>6081</v>
      </c>
      <c r="C2981">
        <v>777</v>
      </c>
      <c r="D2981">
        <v>626.13</v>
      </c>
      <c r="E2981">
        <v>47</v>
      </c>
      <c r="F2981">
        <v>0.84</v>
      </c>
      <c r="G2981">
        <v>2978</v>
      </c>
      <c r="H2981">
        <v>98.12</v>
      </c>
    </row>
    <row r="2982" spans="1:8" x14ac:dyDescent="0.25">
      <c r="A2982" t="s">
        <v>6082</v>
      </c>
      <c r="B2982" t="s">
        <v>6083</v>
      </c>
      <c r="C2982">
        <v>959</v>
      </c>
      <c r="D2982">
        <v>625.41</v>
      </c>
      <c r="E2982">
        <v>140</v>
      </c>
      <c r="F2982">
        <v>0.83</v>
      </c>
      <c r="G2982">
        <v>2979</v>
      </c>
      <c r="H2982">
        <v>98.13</v>
      </c>
    </row>
    <row r="2983" spans="1:8" x14ac:dyDescent="0.25">
      <c r="A2983" t="s">
        <v>6084</v>
      </c>
      <c r="B2983" t="s">
        <v>6085</v>
      </c>
      <c r="C2983">
        <v>1992</v>
      </c>
      <c r="D2983">
        <v>625.20000000000005</v>
      </c>
      <c r="E2983">
        <v>2</v>
      </c>
      <c r="F2983">
        <v>0.88</v>
      </c>
      <c r="G2983">
        <v>2980</v>
      </c>
      <c r="H2983">
        <v>98.13</v>
      </c>
    </row>
    <row r="2984" spans="1:8" x14ac:dyDescent="0.25">
      <c r="A2984" t="s">
        <v>6086</v>
      </c>
      <c r="B2984" t="s">
        <v>6087</v>
      </c>
      <c r="C2984">
        <v>137</v>
      </c>
      <c r="D2984">
        <v>625.07000000000005</v>
      </c>
      <c r="E2984">
        <v>70</v>
      </c>
      <c r="F2984">
        <v>4.79</v>
      </c>
      <c r="G2984">
        <v>2981</v>
      </c>
      <c r="H2984">
        <v>98.13</v>
      </c>
    </row>
    <row r="2985" spans="1:8" x14ac:dyDescent="0.25">
      <c r="A2985" t="s">
        <v>6088</v>
      </c>
      <c r="B2985" t="s">
        <v>6089</v>
      </c>
      <c r="C2985">
        <v>316</v>
      </c>
      <c r="D2985">
        <v>624.21</v>
      </c>
      <c r="E2985">
        <v>52</v>
      </c>
      <c r="F2985">
        <v>2.99</v>
      </c>
      <c r="G2985">
        <v>2982</v>
      </c>
      <c r="H2985">
        <v>98.14</v>
      </c>
    </row>
    <row r="2986" spans="1:8" x14ac:dyDescent="0.25">
      <c r="A2986" t="s">
        <v>6090</v>
      </c>
      <c r="B2986" t="s">
        <v>6091</v>
      </c>
      <c r="C2986">
        <v>105</v>
      </c>
      <c r="D2986">
        <v>623.39</v>
      </c>
      <c r="E2986">
        <v>31</v>
      </c>
      <c r="F2986">
        <v>6.32</v>
      </c>
      <c r="G2986">
        <v>2983</v>
      </c>
      <c r="H2986">
        <v>98.14</v>
      </c>
    </row>
    <row r="2987" spans="1:8" x14ac:dyDescent="0.25">
      <c r="A2987" t="s">
        <v>6092</v>
      </c>
      <c r="B2987" t="s">
        <v>6093</v>
      </c>
      <c r="C2987">
        <v>1312</v>
      </c>
      <c r="D2987">
        <v>622.80999999999995</v>
      </c>
      <c r="E2987">
        <v>103</v>
      </c>
      <c r="F2987">
        <v>0.81</v>
      </c>
      <c r="G2987">
        <v>2984</v>
      </c>
      <c r="H2987">
        <v>98.14</v>
      </c>
    </row>
    <row r="2988" spans="1:8" x14ac:dyDescent="0.25">
      <c r="A2988" t="s">
        <v>6094</v>
      </c>
      <c r="B2988" t="s">
        <v>6095</v>
      </c>
      <c r="C2988">
        <v>391</v>
      </c>
      <c r="D2988">
        <v>622.57000000000005</v>
      </c>
      <c r="E2988">
        <v>24</v>
      </c>
      <c r="F2988">
        <v>4.0599999999999996</v>
      </c>
      <c r="G2988">
        <v>2985</v>
      </c>
      <c r="H2988">
        <v>98.15</v>
      </c>
    </row>
    <row r="2989" spans="1:8" x14ac:dyDescent="0.25">
      <c r="A2989" t="s">
        <v>6096</v>
      </c>
      <c r="B2989" t="s">
        <v>6097</v>
      </c>
      <c r="C2989">
        <v>166</v>
      </c>
      <c r="D2989">
        <v>622.33000000000004</v>
      </c>
      <c r="E2989">
        <v>54</v>
      </c>
      <c r="F2989">
        <v>4.4000000000000004</v>
      </c>
      <c r="G2989">
        <v>2986</v>
      </c>
      <c r="H2989">
        <v>98.15</v>
      </c>
    </row>
    <row r="2990" spans="1:8" x14ac:dyDescent="0.25">
      <c r="A2990" t="s">
        <v>6098</v>
      </c>
      <c r="B2990" t="s">
        <v>6099</v>
      </c>
      <c r="C2990">
        <v>275</v>
      </c>
      <c r="D2990">
        <v>621.44000000000005</v>
      </c>
      <c r="E2990">
        <v>56</v>
      </c>
      <c r="F2990">
        <v>3.1</v>
      </c>
      <c r="G2990">
        <v>2987</v>
      </c>
      <c r="H2990">
        <v>98.15</v>
      </c>
    </row>
    <row r="2991" spans="1:8" x14ac:dyDescent="0.25">
      <c r="A2991" t="s">
        <v>6100</v>
      </c>
      <c r="B2991" t="s">
        <v>6101</v>
      </c>
      <c r="C2991">
        <v>122</v>
      </c>
      <c r="D2991">
        <v>621.09</v>
      </c>
      <c r="E2991">
        <v>49</v>
      </c>
      <c r="F2991">
        <v>5.94</v>
      </c>
      <c r="G2991">
        <v>2988</v>
      </c>
      <c r="H2991">
        <v>98.15</v>
      </c>
    </row>
    <row r="2992" spans="1:8" x14ac:dyDescent="0.25">
      <c r="A2992" t="s">
        <v>6102</v>
      </c>
      <c r="B2992" t="s">
        <v>6103</v>
      </c>
      <c r="C2992">
        <v>1475</v>
      </c>
      <c r="D2992">
        <v>619.5</v>
      </c>
      <c r="E2992">
        <v>56</v>
      </c>
      <c r="F2992">
        <v>0.42</v>
      </c>
      <c r="G2992">
        <v>2989</v>
      </c>
      <c r="H2992">
        <v>98.16</v>
      </c>
    </row>
    <row r="2993" spans="1:8" x14ac:dyDescent="0.25">
      <c r="A2993" t="s">
        <v>6104</v>
      </c>
      <c r="B2993" t="s">
        <v>6105</v>
      </c>
      <c r="C2993">
        <v>420</v>
      </c>
      <c r="D2993">
        <v>618.5</v>
      </c>
      <c r="E2993">
        <v>189</v>
      </c>
      <c r="F2993">
        <v>1.7</v>
      </c>
      <c r="G2993">
        <v>2990</v>
      </c>
      <c r="H2993">
        <v>98.16</v>
      </c>
    </row>
    <row r="2994" spans="1:8" x14ac:dyDescent="0.25">
      <c r="A2994" t="s">
        <v>6106</v>
      </c>
      <c r="B2994" t="s">
        <v>6107</v>
      </c>
      <c r="C2994">
        <v>446</v>
      </c>
      <c r="D2994">
        <v>616.91</v>
      </c>
      <c r="E2994">
        <v>98</v>
      </c>
      <c r="F2994">
        <v>1.87</v>
      </c>
      <c r="G2994">
        <v>2991</v>
      </c>
      <c r="H2994">
        <v>98.16</v>
      </c>
    </row>
    <row r="2995" spans="1:8" x14ac:dyDescent="0.25">
      <c r="A2995" t="s">
        <v>6108</v>
      </c>
      <c r="B2995" t="s">
        <v>6109</v>
      </c>
      <c r="C2995">
        <v>65</v>
      </c>
      <c r="D2995">
        <v>616.79</v>
      </c>
      <c r="E2995">
        <v>27</v>
      </c>
      <c r="F2995">
        <v>10.16</v>
      </c>
      <c r="G2995">
        <v>2992</v>
      </c>
      <c r="H2995">
        <v>98.17</v>
      </c>
    </row>
    <row r="2996" spans="1:8" x14ac:dyDescent="0.25">
      <c r="A2996" t="s">
        <v>6110</v>
      </c>
      <c r="B2996" t="s">
        <v>6111</v>
      </c>
      <c r="C2996">
        <v>316</v>
      </c>
      <c r="D2996">
        <v>615.98</v>
      </c>
      <c r="E2996">
        <v>47</v>
      </c>
      <c r="F2996">
        <v>1.99</v>
      </c>
      <c r="G2996">
        <v>2993</v>
      </c>
      <c r="H2996">
        <v>98.17</v>
      </c>
    </row>
    <row r="2997" spans="1:8" x14ac:dyDescent="0.25">
      <c r="A2997" t="s">
        <v>6112</v>
      </c>
      <c r="B2997" t="s">
        <v>6113</v>
      </c>
      <c r="C2997">
        <v>457</v>
      </c>
      <c r="D2997">
        <v>615.84</v>
      </c>
      <c r="E2997">
        <v>9</v>
      </c>
      <c r="F2997">
        <v>2.5299999999999998</v>
      </c>
      <c r="G2997">
        <v>2994</v>
      </c>
      <c r="H2997">
        <v>98.17</v>
      </c>
    </row>
    <row r="2998" spans="1:8" x14ac:dyDescent="0.25">
      <c r="A2998" t="s">
        <v>6114</v>
      </c>
      <c r="B2998" t="s">
        <v>6115</v>
      </c>
      <c r="C2998">
        <v>335</v>
      </c>
      <c r="D2998">
        <v>615.52</v>
      </c>
      <c r="E2998">
        <v>35</v>
      </c>
      <c r="F2998">
        <v>3.59</v>
      </c>
      <c r="G2998">
        <v>2995</v>
      </c>
      <c r="H2998">
        <v>98.18</v>
      </c>
    </row>
    <row r="2999" spans="1:8" x14ac:dyDescent="0.25">
      <c r="A2999" t="s">
        <v>6116</v>
      </c>
      <c r="B2999" t="s">
        <v>6117</v>
      </c>
      <c r="C2999">
        <v>282</v>
      </c>
      <c r="D2999">
        <v>615.4</v>
      </c>
      <c r="E2999">
        <v>34</v>
      </c>
      <c r="F2999">
        <v>3.11</v>
      </c>
      <c r="G2999">
        <v>2996</v>
      </c>
      <c r="H2999">
        <v>98.18</v>
      </c>
    </row>
    <row r="3000" spans="1:8" x14ac:dyDescent="0.25">
      <c r="A3000" t="s">
        <v>6118</v>
      </c>
      <c r="B3000" t="s">
        <v>6119</v>
      </c>
      <c r="C3000">
        <v>81</v>
      </c>
      <c r="D3000">
        <v>614.70000000000005</v>
      </c>
      <c r="E3000">
        <v>41</v>
      </c>
      <c r="F3000">
        <v>7.64</v>
      </c>
      <c r="G3000">
        <v>2997</v>
      </c>
      <c r="H3000">
        <v>98.18</v>
      </c>
    </row>
    <row r="3001" spans="1:8" x14ac:dyDescent="0.25">
      <c r="A3001" t="s">
        <v>6120</v>
      </c>
      <c r="B3001" t="s">
        <v>6121</v>
      </c>
      <c r="C3001">
        <v>429</v>
      </c>
      <c r="D3001">
        <v>614.1</v>
      </c>
      <c r="E3001">
        <v>41</v>
      </c>
      <c r="F3001">
        <v>6.18</v>
      </c>
      <c r="G3001">
        <v>2998</v>
      </c>
      <c r="H3001">
        <v>98.19</v>
      </c>
    </row>
    <row r="3002" spans="1:8" x14ac:dyDescent="0.25">
      <c r="A3002" t="s">
        <v>6122</v>
      </c>
      <c r="B3002" t="s">
        <v>6123</v>
      </c>
      <c r="C3002">
        <v>145</v>
      </c>
      <c r="D3002">
        <v>613.66999999999996</v>
      </c>
      <c r="E3002">
        <v>84</v>
      </c>
      <c r="F3002">
        <v>4.22</v>
      </c>
      <c r="G3002">
        <v>2999</v>
      </c>
      <c r="H3002">
        <v>98.19</v>
      </c>
    </row>
    <row r="3003" spans="1:8" x14ac:dyDescent="0.25">
      <c r="A3003" t="s">
        <v>6124</v>
      </c>
      <c r="B3003" t="s">
        <v>6125</v>
      </c>
      <c r="C3003">
        <v>293</v>
      </c>
      <c r="D3003">
        <v>613.53</v>
      </c>
      <c r="E3003">
        <v>58</v>
      </c>
      <c r="F3003">
        <v>3.39</v>
      </c>
      <c r="G3003">
        <v>3000</v>
      </c>
      <c r="H3003">
        <v>98.19</v>
      </c>
    </row>
    <row r="3004" spans="1:8" x14ac:dyDescent="0.25">
      <c r="A3004" t="s">
        <v>6126</v>
      </c>
      <c r="B3004" t="s">
        <v>6127</v>
      </c>
      <c r="C3004">
        <v>2925</v>
      </c>
      <c r="D3004">
        <v>613.04999999999995</v>
      </c>
      <c r="E3004">
        <v>83</v>
      </c>
      <c r="F3004">
        <v>0.21</v>
      </c>
      <c r="G3004">
        <v>3001</v>
      </c>
      <c r="H3004">
        <v>98.19</v>
      </c>
    </row>
    <row r="3005" spans="1:8" x14ac:dyDescent="0.25">
      <c r="A3005" t="s">
        <v>6128</v>
      </c>
      <c r="B3005" t="s">
        <v>6129</v>
      </c>
      <c r="C3005">
        <v>71</v>
      </c>
      <c r="D3005">
        <v>612.82000000000005</v>
      </c>
      <c r="E3005">
        <v>6</v>
      </c>
      <c r="F3005">
        <v>26.3</v>
      </c>
      <c r="G3005">
        <v>3002</v>
      </c>
      <c r="H3005">
        <v>98.2</v>
      </c>
    </row>
    <row r="3006" spans="1:8" x14ac:dyDescent="0.25">
      <c r="A3006" t="s">
        <v>6130</v>
      </c>
      <c r="B3006" t="s">
        <v>6131</v>
      </c>
      <c r="C3006">
        <v>5404</v>
      </c>
      <c r="D3006">
        <v>612.51</v>
      </c>
      <c r="E3006">
        <v>11</v>
      </c>
      <c r="F3006">
        <v>3.75</v>
      </c>
      <c r="G3006">
        <v>3003</v>
      </c>
      <c r="H3006">
        <v>98.2</v>
      </c>
    </row>
    <row r="3007" spans="1:8" x14ac:dyDescent="0.25">
      <c r="A3007" t="s">
        <v>6132</v>
      </c>
      <c r="B3007" t="s">
        <v>6133</v>
      </c>
      <c r="C3007">
        <v>51</v>
      </c>
      <c r="D3007">
        <v>612.16</v>
      </c>
      <c r="E3007">
        <v>21</v>
      </c>
      <c r="F3007">
        <v>12.9</v>
      </c>
      <c r="G3007">
        <v>3004</v>
      </c>
      <c r="H3007">
        <v>98.2</v>
      </c>
    </row>
    <row r="3008" spans="1:8" x14ac:dyDescent="0.25">
      <c r="A3008" t="s">
        <v>6134</v>
      </c>
      <c r="B3008" t="s">
        <v>6135</v>
      </c>
      <c r="C3008">
        <v>1445</v>
      </c>
      <c r="D3008">
        <v>612.13</v>
      </c>
      <c r="E3008">
        <v>86</v>
      </c>
      <c r="F3008">
        <v>0.54</v>
      </c>
      <c r="G3008">
        <v>3005</v>
      </c>
      <c r="H3008">
        <v>98.21</v>
      </c>
    </row>
    <row r="3009" spans="1:8" x14ac:dyDescent="0.25">
      <c r="A3009" t="s">
        <v>6136</v>
      </c>
      <c r="B3009" t="s">
        <v>6137</v>
      </c>
      <c r="C3009">
        <v>1503</v>
      </c>
      <c r="D3009">
        <v>611.92999999999995</v>
      </c>
      <c r="E3009">
        <v>136</v>
      </c>
      <c r="F3009">
        <v>0.54</v>
      </c>
      <c r="G3009">
        <v>3006</v>
      </c>
      <c r="H3009">
        <v>98.21</v>
      </c>
    </row>
    <row r="3010" spans="1:8" x14ac:dyDescent="0.25">
      <c r="A3010" t="s">
        <v>6138</v>
      </c>
      <c r="B3010" t="s">
        <v>6139</v>
      </c>
      <c r="C3010">
        <v>199</v>
      </c>
      <c r="D3010">
        <v>611.51</v>
      </c>
      <c r="E3010">
        <v>13</v>
      </c>
      <c r="F3010">
        <v>4.3600000000000003</v>
      </c>
      <c r="G3010">
        <v>3007</v>
      </c>
      <c r="H3010">
        <v>98.21</v>
      </c>
    </row>
    <row r="3011" spans="1:8" x14ac:dyDescent="0.25">
      <c r="A3011" t="s">
        <v>6140</v>
      </c>
      <c r="B3011" t="s">
        <v>6141</v>
      </c>
      <c r="C3011">
        <v>440</v>
      </c>
      <c r="D3011">
        <v>611.38</v>
      </c>
      <c r="E3011">
        <v>87</v>
      </c>
      <c r="F3011">
        <v>1.76</v>
      </c>
      <c r="G3011">
        <v>3008</v>
      </c>
      <c r="H3011">
        <v>98.22</v>
      </c>
    </row>
    <row r="3012" spans="1:8" x14ac:dyDescent="0.25">
      <c r="A3012" t="s">
        <v>6142</v>
      </c>
      <c r="B3012" t="s">
        <v>6143</v>
      </c>
      <c r="C3012">
        <v>750</v>
      </c>
      <c r="D3012">
        <v>611.38</v>
      </c>
      <c r="E3012">
        <v>60</v>
      </c>
      <c r="F3012">
        <v>0.9</v>
      </c>
      <c r="G3012">
        <v>3009</v>
      </c>
      <c r="H3012">
        <v>98.22</v>
      </c>
    </row>
    <row r="3013" spans="1:8" x14ac:dyDescent="0.25">
      <c r="A3013" t="s">
        <v>6144</v>
      </c>
      <c r="B3013" t="s">
        <v>6145</v>
      </c>
      <c r="C3013">
        <v>347</v>
      </c>
      <c r="D3013">
        <v>611.07000000000005</v>
      </c>
      <c r="E3013">
        <v>30</v>
      </c>
      <c r="F3013">
        <v>5.59</v>
      </c>
      <c r="G3013">
        <v>3010</v>
      </c>
      <c r="H3013">
        <v>98.22</v>
      </c>
    </row>
    <row r="3014" spans="1:8" x14ac:dyDescent="0.25">
      <c r="A3014" t="s">
        <v>6146</v>
      </c>
      <c r="B3014" t="s">
        <v>6147</v>
      </c>
      <c r="C3014">
        <v>143</v>
      </c>
      <c r="D3014">
        <v>608.83000000000004</v>
      </c>
      <c r="E3014">
        <v>61</v>
      </c>
      <c r="F3014">
        <v>4.8499999999999996</v>
      </c>
      <c r="G3014">
        <v>3011</v>
      </c>
      <c r="H3014">
        <v>98.22</v>
      </c>
    </row>
    <row r="3015" spans="1:8" x14ac:dyDescent="0.25">
      <c r="A3015" t="s">
        <v>6148</v>
      </c>
      <c r="B3015" t="s">
        <v>6149</v>
      </c>
      <c r="C3015">
        <v>340</v>
      </c>
      <c r="D3015">
        <v>607.96</v>
      </c>
      <c r="E3015">
        <v>77</v>
      </c>
      <c r="F3015">
        <v>2.21</v>
      </c>
      <c r="G3015">
        <v>3012</v>
      </c>
      <c r="H3015">
        <v>98.23</v>
      </c>
    </row>
    <row r="3016" spans="1:8" x14ac:dyDescent="0.25">
      <c r="A3016" t="s">
        <v>6150</v>
      </c>
      <c r="B3016" t="s">
        <v>6151</v>
      </c>
      <c r="C3016">
        <v>395</v>
      </c>
      <c r="D3016">
        <v>607.79</v>
      </c>
      <c r="E3016">
        <v>89</v>
      </c>
      <c r="F3016">
        <v>2.23</v>
      </c>
      <c r="G3016">
        <v>3013</v>
      </c>
      <c r="H3016">
        <v>98.23</v>
      </c>
    </row>
    <row r="3017" spans="1:8" x14ac:dyDescent="0.25">
      <c r="A3017" t="s">
        <v>6152</v>
      </c>
      <c r="B3017" t="s">
        <v>6153</v>
      </c>
      <c r="C3017">
        <v>752</v>
      </c>
      <c r="D3017">
        <v>606.80999999999995</v>
      </c>
      <c r="E3017">
        <v>22</v>
      </c>
      <c r="F3017">
        <v>4.0999999999999996</v>
      </c>
      <c r="G3017">
        <v>3014</v>
      </c>
      <c r="H3017">
        <v>98.23</v>
      </c>
    </row>
    <row r="3018" spans="1:8" x14ac:dyDescent="0.25">
      <c r="A3018" t="s">
        <v>6154</v>
      </c>
      <c r="B3018" t="s">
        <v>6155</v>
      </c>
      <c r="C3018">
        <v>522</v>
      </c>
      <c r="D3018">
        <v>606.49</v>
      </c>
      <c r="E3018">
        <v>88</v>
      </c>
      <c r="F3018">
        <v>1.51</v>
      </c>
      <c r="G3018">
        <v>3015</v>
      </c>
      <c r="H3018">
        <v>98.24</v>
      </c>
    </row>
    <row r="3019" spans="1:8" x14ac:dyDescent="0.25">
      <c r="A3019" t="s">
        <v>6156</v>
      </c>
      <c r="B3019" t="s">
        <v>6157</v>
      </c>
      <c r="C3019">
        <v>133</v>
      </c>
      <c r="D3019">
        <v>602.67999999999995</v>
      </c>
      <c r="E3019">
        <v>71</v>
      </c>
      <c r="F3019">
        <v>5.2</v>
      </c>
      <c r="G3019">
        <v>3016</v>
      </c>
      <c r="H3019">
        <v>98.24</v>
      </c>
    </row>
    <row r="3020" spans="1:8" x14ac:dyDescent="0.25">
      <c r="A3020" t="s">
        <v>6158</v>
      </c>
      <c r="B3020" t="s">
        <v>6159</v>
      </c>
      <c r="C3020">
        <v>262</v>
      </c>
      <c r="D3020">
        <v>602.6</v>
      </c>
      <c r="E3020">
        <v>24</v>
      </c>
      <c r="F3020">
        <v>3.86</v>
      </c>
      <c r="G3020">
        <v>3017</v>
      </c>
      <c r="H3020">
        <v>98.24</v>
      </c>
    </row>
    <row r="3021" spans="1:8" x14ac:dyDescent="0.25">
      <c r="A3021" t="s">
        <v>6160</v>
      </c>
      <c r="B3021" t="s">
        <v>6161</v>
      </c>
      <c r="C3021">
        <v>1259</v>
      </c>
      <c r="D3021">
        <v>601.69000000000005</v>
      </c>
      <c r="E3021">
        <v>38</v>
      </c>
      <c r="F3021">
        <v>1.41</v>
      </c>
      <c r="G3021">
        <v>3018</v>
      </c>
      <c r="H3021">
        <v>98.25</v>
      </c>
    </row>
    <row r="3022" spans="1:8" x14ac:dyDescent="0.25">
      <c r="A3022" t="s">
        <v>6162</v>
      </c>
      <c r="B3022" t="s">
        <v>6163</v>
      </c>
      <c r="C3022">
        <v>293</v>
      </c>
      <c r="D3022">
        <v>601.53</v>
      </c>
      <c r="E3022">
        <v>50</v>
      </c>
      <c r="F3022">
        <v>2.42</v>
      </c>
      <c r="G3022">
        <v>3019</v>
      </c>
      <c r="H3022">
        <v>98.25</v>
      </c>
    </row>
    <row r="3023" spans="1:8" x14ac:dyDescent="0.25">
      <c r="A3023" t="s">
        <v>6164</v>
      </c>
      <c r="B3023" t="s">
        <v>6165</v>
      </c>
      <c r="C3023">
        <v>100</v>
      </c>
      <c r="D3023">
        <v>600.91</v>
      </c>
      <c r="E3023">
        <v>48</v>
      </c>
      <c r="F3023">
        <v>6.19</v>
      </c>
      <c r="G3023">
        <v>3020</v>
      </c>
      <c r="H3023">
        <v>98.25</v>
      </c>
    </row>
    <row r="3024" spans="1:8" x14ac:dyDescent="0.25">
      <c r="A3024" t="s">
        <v>6166</v>
      </c>
      <c r="B3024" t="s">
        <v>6167</v>
      </c>
      <c r="C3024">
        <v>167</v>
      </c>
      <c r="D3024">
        <v>600.54999999999995</v>
      </c>
      <c r="E3024">
        <v>32</v>
      </c>
      <c r="F3024">
        <v>3.97</v>
      </c>
      <c r="G3024">
        <v>3021</v>
      </c>
      <c r="H3024">
        <v>98.25</v>
      </c>
    </row>
    <row r="3025" spans="1:8" x14ac:dyDescent="0.25">
      <c r="A3025" t="s">
        <v>6168</v>
      </c>
      <c r="B3025" t="s">
        <v>6169</v>
      </c>
      <c r="C3025">
        <v>2495</v>
      </c>
      <c r="D3025">
        <v>600.16999999999996</v>
      </c>
      <c r="E3025">
        <v>114</v>
      </c>
      <c r="F3025">
        <v>0.33</v>
      </c>
      <c r="G3025">
        <v>3022</v>
      </c>
      <c r="H3025">
        <v>98.26</v>
      </c>
    </row>
    <row r="3026" spans="1:8" x14ac:dyDescent="0.25">
      <c r="A3026" t="s">
        <v>6170</v>
      </c>
      <c r="B3026" t="s">
        <v>6171</v>
      </c>
      <c r="C3026">
        <v>118</v>
      </c>
      <c r="D3026">
        <v>599.38</v>
      </c>
      <c r="E3026">
        <v>29</v>
      </c>
      <c r="F3026">
        <v>5.61</v>
      </c>
      <c r="G3026">
        <v>3023</v>
      </c>
      <c r="H3026">
        <v>98.26</v>
      </c>
    </row>
    <row r="3027" spans="1:8" x14ac:dyDescent="0.25">
      <c r="A3027" t="s">
        <v>6172</v>
      </c>
      <c r="B3027" t="s">
        <v>6173</v>
      </c>
      <c r="C3027">
        <v>2666</v>
      </c>
      <c r="D3027">
        <v>599.30999999999995</v>
      </c>
      <c r="E3027">
        <v>260</v>
      </c>
      <c r="F3027">
        <v>0.31</v>
      </c>
      <c r="G3027">
        <v>3024</v>
      </c>
      <c r="H3027">
        <v>98.26</v>
      </c>
    </row>
    <row r="3028" spans="1:8" x14ac:dyDescent="0.25">
      <c r="A3028" t="s">
        <v>6174</v>
      </c>
      <c r="B3028" t="s">
        <v>6175</v>
      </c>
      <c r="C3028">
        <v>472</v>
      </c>
      <c r="D3028">
        <v>597.55999999999995</v>
      </c>
      <c r="E3028">
        <v>95</v>
      </c>
      <c r="F3028">
        <v>1.33</v>
      </c>
      <c r="G3028">
        <v>3025</v>
      </c>
      <c r="H3028">
        <v>98.27</v>
      </c>
    </row>
    <row r="3029" spans="1:8" x14ac:dyDescent="0.25">
      <c r="A3029" t="s">
        <v>6176</v>
      </c>
      <c r="B3029" t="s">
        <v>6177</v>
      </c>
      <c r="C3029">
        <v>263</v>
      </c>
      <c r="D3029">
        <v>596.97</v>
      </c>
      <c r="E3029">
        <v>54</v>
      </c>
      <c r="F3029">
        <v>2.59</v>
      </c>
      <c r="G3029">
        <v>3026</v>
      </c>
      <c r="H3029">
        <v>98.27</v>
      </c>
    </row>
    <row r="3030" spans="1:8" x14ac:dyDescent="0.25">
      <c r="A3030" t="s">
        <v>6178</v>
      </c>
      <c r="B3030" t="s">
        <v>6179</v>
      </c>
      <c r="C3030">
        <v>295</v>
      </c>
      <c r="D3030">
        <v>596.94000000000005</v>
      </c>
      <c r="E3030">
        <v>49</v>
      </c>
      <c r="F3030">
        <v>3.33</v>
      </c>
      <c r="G3030">
        <v>3027</v>
      </c>
      <c r="H3030">
        <v>98.27</v>
      </c>
    </row>
    <row r="3031" spans="1:8" x14ac:dyDescent="0.25">
      <c r="A3031" t="s">
        <v>6180</v>
      </c>
      <c r="B3031" t="s">
        <v>6181</v>
      </c>
      <c r="C3031">
        <v>65</v>
      </c>
      <c r="D3031">
        <v>596.74</v>
      </c>
      <c r="E3031">
        <v>34</v>
      </c>
      <c r="F3031">
        <v>9.34</v>
      </c>
      <c r="G3031">
        <v>3028</v>
      </c>
      <c r="H3031">
        <v>98.28</v>
      </c>
    </row>
    <row r="3032" spans="1:8" x14ac:dyDescent="0.25">
      <c r="A3032" t="s">
        <v>6182</v>
      </c>
      <c r="B3032" t="s">
        <v>6183</v>
      </c>
      <c r="C3032">
        <v>106</v>
      </c>
      <c r="D3032">
        <v>596.4</v>
      </c>
      <c r="E3032">
        <v>61</v>
      </c>
      <c r="F3032">
        <v>6.35</v>
      </c>
      <c r="G3032">
        <v>3029</v>
      </c>
      <c r="H3032">
        <v>98.28</v>
      </c>
    </row>
    <row r="3033" spans="1:8" x14ac:dyDescent="0.25">
      <c r="A3033" t="s">
        <v>6184</v>
      </c>
      <c r="B3033" t="s">
        <v>6185</v>
      </c>
      <c r="C3033">
        <v>213</v>
      </c>
      <c r="D3033">
        <v>596.08000000000004</v>
      </c>
      <c r="E3033">
        <v>48</v>
      </c>
      <c r="F3033">
        <v>3.47</v>
      </c>
      <c r="G3033">
        <v>3030</v>
      </c>
      <c r="H3033">
        <v>98.28</v>
      </c>
    </row>
    <row r="3034" spans="1:8" x14ac:dyDescent="0.25">
      <c r="A3034" t="s">
        <v>6186</v>
      </c>
      <c r="B3034" t="s">
        <v>6187</v>
      </c>
      <c r="C3034">
        <v>129</v>
      </c>
      <c r="D3034">
        <v>595.99</v>
      </c>
      <c r="E3034">
        <v>59</v>
      </c>
      <c r="F3034">
        <v>5.22</v>
      </c>
      <c r="G3034">
        <v>3031</v>
      </c>
      <c r="H3034">
        <v>98.28</v>
      </c>
    </row>
    <row r="3035" spans="1:8" x14ac:dyDescent="0.25">
      <c r="A3035" t="s">
        <v>6188</v>
      </c>
      <c r="B3035" t="s">
        <v>6189</v>
      </c>
      <c r="C3035">
        <v>268</v>
      </c>
      <c r="D3035">
        <v>595.07000000000005</v>
      </c>
      <c r="E3035">
        <v>125</v>
      </c>
      <c r="F3035">
        <v>2.4</v>
      </c>
      <c r="G3035">
        <v>3032</v>
      </c>
      <c r="H3035">
        <v>98.29</v>
      </c>
    </row>
    <row r="3036" spans="1:8" x14ac:dyDescent="0.25">
      <c r="A3036" t="s">
        <v>6190</v>
      </c>
      <c r="B3036" t="s">
        <v>6191</v>
      </c>
      <c r="C3036">
        <v>347</v>
      </c>
      <c r="D3036">
        <v>594.32000000000005</v>
      </c>
      <c r="E3036">
        <v>61</v>
      </c>
      <c r="F3036">
        <v>2.23</v>
      </c>
      <c r="G3036">
        <v>3033</v>
      </c>
      <c r="H3036">
        <v>98.29</v>
      </c>
    </row>
    <row r="3037" spans="1:8" x14ac:dyDescent="0.25">
      <c r="A3037" t="s">
        <v>6192</v>
      </c>
      <c r="B3037" t="s">
        <v>6193</v>
      </c>
      <c r="C3037">
        <v>587</v>
      </c>
      <c r="D3037">
        <v>594.28</v>
      </c>
      <c r="E3037">
        <v>120</v>
      </c>
      <c r="F3037">
        <v>1.1299999999999999</v>
      </c>
      <c r="G3037">
        <v>3034</v>
      </c>
      <c r="H3037">
        <v>98.29</v>
      </c>
    </row>
    <row r="3038" spans="1:8" x14ac:dyDescent="0.25">
      <c r="A3038" t="s">
        <v>6194</v>
      </c>
      <c r="B3038" t="s">
        <v>6195</v>
      </c>
      <c r="C3038">
        <v>1220</v>
      </c>
      <c r="D3038">
        <v>594.28</v>
      </c>
      <c r="E3038">
        <v>29</v>
      </c>
      <c r="F3038">
        <v>0.63</v>
      </c>
      <c r="G3038">
        <v>3035</v>
      </c>
      <c r="H3038">
        <v>98.3</v>
      </c>
    </row>
    <row r="3039" spans="1:8" x14ac:dyDescent="0.25">
      <c r="A3039" t="s">
        <v>6196</v>
      </c>
      <c r="B3039" t="s">
        <v>6197</v>
      </c>
      <c r="C3039">
        <v>139</v>
      </c>
      <c r="D3039">
        <v>593.5</v>
      </c>
      <c r="E3039">
        <v>62</v>
      </c>
      <c r="F3039">
        <v>4.8</v>
      </c>
      <c r="G3039">
        <v>3036</v>
      </c>
      <c r="H3039">
        <v>98.3</v>
      </c>
    </row>
    <row r="3040" spans="1:8" x14ac:dyDescent="0.25">
      <c r="A3040" t="s">
        <v>6198</v>
      </c>
      <c r="B3040" t="s">
        <v>6199</v>
      </c>
      <c r="C3040">
        <v>674</v>
      </c>
      <c r="D3040">
        <v>593.03</v>
      </c>
      <c r="E3040">
        <v>24</v>
      </c>
      <c r="F3040">
        <v>4.05</v>
      </c>
      <c r="G3040">
        <v>3037</v>
      </c>
      <c r="H3040">
        <v>98.3</v>
      </c>
    </row>
    <row r="3041" spans="1:8" x14ac:dyDescent="0.25">
      <c r="A3041" t="s">
        <v>6200</v>
      </c>
      <c r="B3041" t="s">
        <v>6201</v>
      </c>
      <c r="C3041">
        <v>1351</v>
      </c>
      <c r="D3041">
        <v>592.45000000000005</v>
      </c>
      <c r="E3041">
        <v>133</v>
      </c>
      <c r="F3041">
        <v>0.56000000000000005</v>
      </c>
      <c r="G3041">
        <v>3038</v>
      </c>
      <c r="H3041">
        <v>98.31</v>
      </c>
    </row>
    <row r="3042" spans="1:8" x14ac:dyDescent="0.25">
      <c r="A3042" t="s">
        <v>6202</v>
      </c>
      <c r="B3042" t="s">
        <v>6203</v>
      </c>
      <c r="C3042">
        <v>285</v>
      </c>
      <c r="D3042">
        <v>591.66</v>
      </c>
      <c r="E3042">
        <v>48</v>
      </c>
      <c r="F3042">
        <v>2.31</v>
      </c>
      <c r="G3042">
        <v>3039</v>
      </c>
      <c r="H3042">
        <v>98.31</v>
      </c>
    </row>
    <row r="3043" spans="1:8" x14ac:dyDescent="0.25">
      <c r="A3043" t="s">
        <v>6204</v>
      </c>
      <c r="B3043" t="s">
        <v>6205</v>
      </c>
      <c r="C3043">
        <v>86</v>
      </c>
      <c r="D3043">
        <v>591.58000000000004</v>
      </c>
      <c r="E3043">
        <v>18</v>
      </c>
      <c r="F3043">
        <v>11.13</v>
      </c>
      <c r="G3043">
        <v>3040</v>
      </c>
      <c r="H3043">
        <v>98.31</v>
      </c>
    </row>
    <row r="3044" spans="1:8" x14ac:dyDescent="0.25">
      <c r="A3044" t="s">
        <v>6206</v>
      </c>
      <c r="B3044" t="s">
        <v>6207</v>
      </c>
      <c r="C3044">
        <v>18</v>
      </c>
      <c r="D3044">
        <v>591.5</v>
      </c>
      <c r="E3044">
        <v>6</v>
      </c>
      <c r="F3044">
        <v>42.96</v>
      </c>
      <c r="G3044">
        <v>3041</v>
      </c>
      <c r="H3044">
        <v>98.31</v>
      </c>
    </row>
    <row r="3045" spans="1:8" x14ac:dyDescent="0.25">
      <c r="A3045" t="s">
        <v>6208</v>
      </c>
      <c r="B3045" t="s">
        <v>6209</v>
      </c>
      <c r="C3045">
        <v>301</v>
      </c>
      <c r="D3045">
        <v>590.45000000000005</v>
      </c>
      <c r="E3045">
        <v>14</v>
      </c>
      <c r="F3045">
        <v>4.97</v>
      </c>
      <c r="G3045">
        <v>3042</v>
      </c>
      <c r="H3045">
        <v>98.32</v>
      </c>
    </row>
    <row r="3046" spans="1:8" x14ac:dyDescent="0.25">
      <c r="A3046" t="s">
        <v>6210</v>
      </c>
      <c r="B3046" t="s">
        <v>6211</v>
      </c>
      <c r="C3046">
        <v>326</v>
      </c>
      <c r="D3046">
        <v>588.64</v>
      </c>
      <c r="E3046">
        <v>65</v>
      </c>
      <c r="F3046">
        <v>2.42</v>
      </c>
      <c r="G3046">
        <v>3043</v>
      </c>
      <c r="H3046">
        <v>98.32</v>
      </c>
    </row>
    <row r="3047" spans="1:8" x14ac:dyDescent="0.25">
      <c r="A3047" t="s">
        <v>6212</v>
      </c>
      <c r="B3047" t="s">
        <v>6213</v>
      </c>
      <c r="C3047">
        <v>458</v>
      </c>
      <c r="D3047">
        <v>588.42999999999995</v>
      </c>
      <c r="E3047">
        <v>76</v>
      </c>
      <c r="F3047">
        <v>1.42</v>
      </c>
      <c r="G3047">
        <v>3044</v>
      </c>
      <c r="H3047">
        <v>98.32</v>
      </c>
    </row>
    <row r="3048" spans="1:8" x14ac:dyDescent="0.25">
      <c r="A3048" t="s">
        <v>6214</v>
      </c>
      <c r="B3048" t="s">
        <v>6215</v>
      </c>
      <c r="C3048">
        <v>172</v>
      </c>
      <c r="D3048">
        <v>587.79999999999995</v>
      </c>
      <c r="E3048">
        <v>20</v>
      </c>
      <c r="F3048">
        <v>5.5</v>
      </c>
      <c r="G3048">
        <v>3045</v>
      </c>
      <c r="H3048">
        <v>98.33</v>
      </c>
    </row>
    <row r="3049" spans="1:8" x14ac:dyDescent="0.25">
      <c r="A3049" t="s">
        <v>6216</v>
      </c>
      <c r="B3049" t="s">
        <v>6217</v>
      </c>
      <c r="C3049">
        <v>492</v>
      </c>
      <c r="D3049">
        <v>587.08000000000004</v>
      </c>
      <c r="E3049">
        <v>43</v>
      </c>
      <c r="F3049">
        <v>1.43</v>
      </c>
      <c r="G3049">
        <v>3046</v>
      </c>
      <c r="H3049">
        <v>98.33</v>
      </c>
    </row>
    <row r="3050" spans="1:8" x14ac:dyDescent="0.25">
      <c r="A3050" t="s">
        <v>6218</v>
      </c>
      <c r="B3050" t="s">
        <v>6219</v>
      </c>
      <c r="C3050">
        <v>2714</v>
      </c>
      <c r="D3050">
        <v>587.05999999999995</v>
      </c>
      <c r="E3050">
        <v>43</v>
      </c>
      <c r="F3050">
        <v>3.3</v>
      </c>
      <c r="G3050">
        <v>3047</v>
      </c>
      <c r="H3050">
        <v>98.33</v>
      </c>
    </row>
    <row r="3051" spans="1:8" x14ac:dyDescent="0.25">
      <c r="A3051" t="s">
        <v>6220</v>
      </c>
      <c r="B3051" t="s">
        <v>6221</v>
      </c>
      <c r="C3051">
        <v>687</v>
      </c>
      <c r="D3051">
        <v>586.5</v>
      </c>
      <c r="E3051">
        <v>13</v>
      </c>
      <c r="F3051">
        <v>0.92</v>
      </c>
      <c r="G3051">
        <v>3048</v>
      </c>
      <c r="H3051">
        <v>98.33</v>
      </c>
    </row>
    <row r="3052" spans="1:8" x14ac:dyDescent="0.25">
      <c r="A3052" t="s">
        <v>6222</v>
      </c>
      <c r="B3052" t="s">
        <v>6223</v>
      </c>
      <c r="C3052">
        <v>410</v>
      </c>
      <c r="D3052">
        <v>586.30999999999995</v>
      </c>
      <c r="E3052">
        <v>63</v>
      </c>
      <c r="F3052">
        <v>1.85</v>
      </c>
      <c r="G3052">
        <v>3049</v>
      </c>
      <c r="H3052">
        <v>98.34</v>
      </c>
    </row>
    <row r="3053" spans="1:8" x14ac:dyDescent="0.25">
      <c r="A3053" t="s">
        <v>6224</v>
      </c>
      <c r="B3053" t="s">
        <v>6225</v>
      </c>
      <c r="C3053">
        <v>1312</v>
      </c>
      <c r="D3053">
        <v>586.23</v>
      </c>
      <c r="E3053">
        <v>110</v>
      </c>
      <c r="F3053">
        <v>0.48</v>
      </c>
      <c r="G3053">
        <v>3050</v>
      </c>
      <c r="H3053">
        <v>98.34</v>
      </c>
    </row>
    <row r="3054" spans="1:8" x14ac:dyDescent="0.25">
      <c r="A3054" t="s">
        <v>6226</v>
      </c>
      <c r="B3054" t="s">
        <v>6227</v>
      </c>
      <c r="C3054">
        <v>415</v>
      </c>
      <c r="D3054">
        <v>584.92999999999995</v>
      </c>
      <c r="E3054">
        <v>89</v>
      </c>
      <c r="F3054">
        <v>1.79</v>
      </c>
      <c r="G3054">
        <v>3051</v>
      </c>
      <c r="H3054">
        <v>98.34</v>
      </c>
    </row>
    <row r="3055" spans="1:8" x14ac:dyDescent="0.25">
      <c r="A3055" t="s">
        <v>6228</v>
      </c>
      <c r="B3055" t="s">
        <v>6229</v>
      </c>
      <c r="C3055">
        <v>834</v>
      </c>
      <c r="D3055">
        <v>582.85</v>
      </c>
      <c r="E3055">
        <v>82</v>
      </c>
      <c r="F3055">
        <v>0.97</v>
      </c>
      <c r="G3055">
        <v>3052</v>
      </c>
      <c r="H3055">
        <v>98.35</v>
      </c>
    </row>
    <row r="3056" spans="1:8" x14ac:dyDescent="0.25">
      <c r="A3056" t="s">
        <v>6230</v>
      </c>
      <c r="B3056" t="s">
        <v>6231</v>
      </c>
      <c r="C3056">
        <v>1487</v>
      </c>
      <c r="D3056">
        <v>582.78</v>
      </c>
      <c r="E3056">
        <v>74</v>
      </c>
      <c r="F3056">
        <v>0.41</v>
      </c>
      <c r="G3056">
        <v>3053</v>
      </c>
      <c r="H3056">
        <v>98.35</v>
      </c>
    </row>
    <row r="3057" spans="1:8" x14ac:dyDescent="0.25">
      <c r="A3057" t="s">
        <v>6232</v>
      </c>
      <c r="B3057" t="s">
        <v>6233</v>
      </c>
      <c r="C3057">
        <v>2192</v>
      </c>
      <c r="D3057">
        <v>581.91999999999996</v>
      </c>
      <c r="E3057">
        <v>68</v>
      </c>
      <c r="F3057">
        <v>0.28000000000000003</v>
      </c>
      <c r="G3057">
        <v>3054</v>
      </c>
      <c r="H3057">
        <v>98.35</v>
      </c>
    </row>
    <row r="3058" spans="1:8" x14ac:dyDescent="0.25">
      <c r="A3058" t="s">
        <v>6234</v>
      </c>
      <c r="B3058" t="s">
        <v>6235</v>
      </c>
      <c r="C3058">
        <v>90</v>
      </c>
      <c r="D3058">
        <v>581.27</v>
      </c>
      <c r="E3058">
        <v>39</v>
      </c>
      <c r="F3058">
        <v>7.88</v>
      </c>
      <c r="G3058">
        <v>3055</v>
      </c>
      <c r="H3058">
        <v>98.36</v>
      </c>
    </row>
    <row r="3059" spans="1:8" x14ac:dyDescent="0.25">
      <c r="A3059" t="s">
        <v>6236</v>
      </c>
      <c r="B3059" t="s">
        <v>6237</v>
      </c>
      <c r="C3059">
        <v>111</v>
      </c>
      <c r="D3059">
        <v>581.13</v>
      </c>
      <c r="E3059">
        <v>34</v>
      </c>
      <c r="F3059">
        <v>6.94</v>
      </c>
      <c r="G3059">
        <v>3056</v>
      </c>
      <c r="H3059">
        <v>98.36</v>
      </c>
    </row>
    <row r="3060" spans="1:8" x14ac:dyDescent="0.25">
      <c r="A3060" t="s">
        <v>6238</v>
      </c>
      <c r="B3060" t="s">
        <v>6239</v>
      </c>
      <c r="C3060">
        <v>2523</v>
      </c>
      <c r="D3060">
        <v>579.67999999999995</v>
      </c>
      <c r="E3060">
        <v>236</v>
      </c>
      <c r="F3060">
        <v>0.31</v>
      </c>
      <c r="G3060">
        <v>3057</v>
      </c>
      <c r="H3060">
        <v>98.36</v>
      </c>
    </row>
    <row r="3061" spans="1:8" x14ac:dyDescent="0.25">
      <c r="A3061" t="s">
        <v>6240</v>
      </c>
      <c r="B3061" t="s">
        <v>6241</v>
      </c>
      <c r="C3061">
        <v>325</v>
      </c>
      <c r="D3061">
        <v>579.30999999999995</v>
      </c>
      <c r="E3061">
        <v>61</v>
      </c>
      <c r="F3061">
        <v>2.68</v>
      </c>
      <c r="G3061">
        <v>3058</v>
      </c>
      <c r="H3061">
        <v>98.36</v>
      </c>
    </row>
    <row r="3062" spans="1:8" x14ac:dyDescent="0.25">
      <c r="A3062" t="s">
        <v>6242</v>
      </c>
      <c r="B3062" t="s">
        <v>6243</v>
      </c>
      <c r="C3062">
        <v>1259</v>
      </c>
      <c r="D3062">
        <v>577.69000000000005</v>
      </c>
      <c r="E3062">
        <v>19</v>
      </c>
      <c r="F3062">
        <v>4.3499999999999996</v>
      </c>
      <c r="G3062">
        <v>3059</v>
      </c>
      <c r="H3062">
        <v>98.37</v>
      </c>
    </row>
    <row r="3063" spans="1:8" x14ac:dyDescent="0.25">
      <c r="A3063" t="s">
        <v>6244</v>
      </c>
      <c r="B3063" t="s">
        <v>6245</v>
      </c>
      <c r="C3063">
        <v>1217</v>
      </c>
      <c r="D3063">
        <v>577.65</v>
      </c>
      <c r="E3063">
        <v>208</v>
      </c>
      <c r="F3063">
        <v>0.57999999999999996</v>
      </c>
      <c r="G3063">
        <v>3060</v>
      </c>
      <c r="H3063">
        <v>98.37</v>
      </c>
    </row>
    <row r="3064" spans="1:8" x14ac:dyDescent="0.25">
      <c r="A3064" t="s">
        <v>6246</v>
      </c>
      <c r="B3064" t="s">
        <v>6247</v>
      </c>
      <c r="C3064">
        <v>97</v>
      </c>
      <c r="D3064">
        <v>575.99</v>
      </c>
      <c r="E3064">
        <v>36</v>
      </c>
      <c r="F3064">
        <v>7.11</v>
      </c>
      <c r="G3064">
        <v>3061</v>
      </c>
      <c r="H3064">
        <v>98.37</v>
      </c>
    </row>
    <row r="3065" spans="1:8" x14ac:dyDescent="0.25">
      <c r="A3065" t="s">
        <v>6248</v>
      </c>
      <c r="B3065" t="s">
        <v>6249</v>
      </c>
      <c r="C3065">
        <v>1069</v>
      </c>
      <c r="D3065">
        <v>575.76</v>
      </c>
      <c r="E3065">
        <v>31</v>
      </c>
      <c r="F3065">
        <v>1.76</v>
      </c>
      <c r="G3065">
        <v>3062</v>
      </c>
      <c r="H3065">
        <v>98.38</v>
      </c>
    </row>
    <row r="3066" spans="1:8" x14ac:dyDescent="0.25">
      <c r="A3066" t="s">
        <v>6250</v>
      </c>
      <c r="B3066" t="s">
        <v>6251</v>
      </c>
      <c r="C3066">
        <v>2000</v>
      </c>
      <c r="D3066">
        <v>575.48</v>
      </c>
      <c r="E3066">
        <v>89</v>
      </c>
      <c r="F3066">
        <v>0.33</v>
      </c>
      <c r="G3066">
        <v>3063</v>
      </c>
      <c r="H3066">
        <v>98.38</v>
      </c>
    </row>
    <row r="3067" spans="1:8" x14ac:dyDescent="0.25">
      <c r="A3067" t="s">
        <v>6252</v>
      </c>
      <c r="B3067" t="s">
        <v>6253</v>
      </c>
      <c r="C3067">
        <v>74</v>
      </c>
      <c r="D3067">
        <v>575.25</v>
      </c>
      <c r="E3067">
        <v>24</v>
      </c>
      <c r="F3067">
        <v>8.7100000000000009</v>
      </c>
      <c r="G3067">
        <v>3064</v>
      </c>
      <c r="H3067">
        <v>98.38</v>
      </c>
    </row>
    <row r="3068" spans="1:8" x14ac:dyDescent="0.25">
      <c r="A3068" t="s">
        <v>6254</v>
      </c>
      <c r="B3068" t="s">
        <v>6255</v>
      </c>
      <c r="C3068">
        <v>459</v>
      </c>
      <c r="D3068">
        <v>574.88</v>
      </c>
      <c r="E3068">
        <v>38</v>
      </c>
      <c r="F3068">
        <v>1.91</v>
      </c>
      <c r="G3068">
        <v>3065</v>
      </c>
      <c r="H3068">
        <v>98.38</v>
      </c>
    </row>
    <row r="3069" spans="1:8" x14ac:dyDescent="0.25">
      <c r="A3069" t="s">
        <v>6256</v>
      </c>
      <c r="B3069" t="s">
        <v>6257</v>
      </c>
      <c r="C3069">
        <v>239</v>
      </c>
      <c r="D3069">
        <v>574.71</v>
      </c>
      <c r="E3069">
        <v>21</v>
      </c>
      <c r="F3069">
        <v>4.63</v>
      </c>
      <c r="G3069">
        <v>3066</v>
      </c>
      <c r="H3069">
        <v>98.39</v>
      </c>
    </row>
    <row r="3070" spans="1:8" x14ac:dyDescent="0.25">
      <c r="A3070" t="s">
        <v>6258</v>
      </c>
      <c r="B3070" t="s">
        <v>6259</v>
      </c>
      <c r="C3070">
        <v>300</v>
      </c>
      <c r="D3070">
        <v>574.48</v>
      </c>
      <c r="E3070">
        <v>46</v>
      </c>
      <c r="F3070">
        <v>3.08</v>
      </c>
      <c r="G3070">
        <v>3067</v>
      </c>
      <c r="H3070">
        <v>98.39</v>
      </c>
    </row>
    <row r="3071" spans="1:8" x14ac:dyDescent="0.25">
      <c r="A3071" t="s">
        <v>6260</v>
      </c>
      <c r="B3071" t="s">
        <v>6261</v>
      </c>
      <c r="C3071">
        <v>206</v>
      </c>
      <c r="D3071">
        <v>571.71</v>
      </c>
      <c r="E3071">
        <v>62</v>
      </c>
      <c r="F3071">
        <v>3.7</v>
      </c>
      <c r="G3071">
        <v>3068</v>
      </c>
      <c r="H3071">
        <v>98.39</v>
      </c>
    </row>
    <row r="3072" spans="1:8" x14ac:dyDescent="0.25">
      <c r="A3072" t="s">
        <v>6262</v>
      </c>
      <c r="B3072" t="s">
        <v>6263</v>
      </c>
      <c r="C3072">
        <v>481</v>
      </c>
      <c r="D3072">
        <v>571.67999999999995</v>
      </c>
      <c r="E3072">
        <v>93</v>
      </c>
      <c r="F3072">
        <v>1.52</v>
      </c>
      <c r="G3072">
        <v>3069</v>
      </c>
      <c r="H3072">
        <v>98.4</v>
      </c>
    </row>
    <row r="3073" spans="1:8" x14ac:dyDescent="0.25">
      <c r="A3073" t="s">
        <v>6264</v>
      </c>
      <c r="B3073" t="s">
        <v>6265</v>
      </c>
      <c r="C3073">
        <v>414</v>
      </c>
      <c r="D3073">
        <v>570.84</v>
      </c>
      <c r="E3073">
        <v>39</v>
      </c>
      <c r="F3073">
        <v>1.76</v>
      </c>
      <c r="G3073">
        <v>3070</v>
      </c>
      <c r="H3073">
        <v>98.4</v>
      </c>
    </row>
    <row r="3074" spans="1:8" x14ac:dyDescent="0.25">
      <c r="A3074" t="s">
        <v>6266</v>
      </c>
      <c r="B3074" t="s">
        <v>6267</v>
      </c>
      <c r="C3074">
        <v>8101</v>
      </c>
      <c r="D3074">
        <v>570.42999999999995</v>
      </c>
      <c r="E3074">
        <v>30</v>
      </c>
      <c r="F3074">
        <v>0.75</v>
      </c>
      <c r="G3074">
        <v>3071</v>
      </c>
      <c r="H3074">
        <v>98.4</v>
      </c>
    </row>
    <row r="3075" spans="1:8" x14ac:dyDescent="0.25">
      <c r="A3075" t="s">
        <v>6268</v>
      </c>
      <c r="B3075" t="s">
        <v>6269</v>
      </c>
      <c r="C3075">
        <v>207</v>
      </c>
      <c r="D3075">
        <v>569.42999999999995</v>
      </c>
      <c r="E3075">
        <v>35</v>
      </c>
      <c r="F3075">
        <v>2.87</v>
      </c>
      <c r="G3075">
        <v>3072</v>
      </c>
      <c r="H3075">
        <v>98.4</v>
      </c>
    </row>
    <row r="3076" spans="1:8" x14ac:dyDescent="0.25">
      <c r="A3076" t="s">
        <v>6270</v>
      </c>
      <c r="B3076" t="s">
        <v>6271</v>
      </c>
      <c r="C3076">
        <v>193</v>
      </c>
      <c r="D3076">
        <v>569.35</v>
      </c>
      <c r="E3076">
        <v>48</v>
      </c>
      <c r="F3076">
        <v>2.95</v>
      </c>
      <c r="G3076">
        <v>3073</v>
      </c>
      <c r="H3076">
        <v>98.41</v>
      </c>
    </row>
    <row r="3077" spans="1:8" x14ac:dyDescent="0.25">
      <c r="A3077" t="s">
        <v>6272</v>
      </c>
      <c r="B3077" t="s">
        <v>6273</v>
      </c>
      <c r="C3077">
        <v>506</v>
      </c>
      <c r="D3077">
        <v>569.33000000000004</v>
      </c>
      <c r="E3077">
        <v>71</v>
      </c>
      <c r="F3077">
        <v>1.39</v>
      </c>
      <c r="G3077">
        <v>3074</v>
      </c>
      <c r="H3077">
        <v>98.41</v>
      </c>
    </row>
    <row r="3078" spans="1:8" x14ac:dyDescent="0.25">
      <c r="A3078" t="s">
        <v>6274</v>
      </c>
      <c r="B3078" t="s">
        <v>6275</v>
      </c>
      <c r="C3078">
        <v>444</v>
      </c>
      <c r="D3078">
        <v>569.16</v>
      </c>
      <c r="E3078">
        <v>75</v>
      </c>
      <c r="F3078">
        <v>1.43</v>
      </c>
      <c r="G3078">
        <v>3075</v>
      </c>
      <c r="H3078">
        <v>98.41</v>
      </c>
    </row>
    <row r="3079" spans="1:8" x14ac:dyDescent="0.25">
      <c r="A3079" t="s">
        <v>6276</v>
      </c>
      <c r="B3079" t="s">
        <v>6277</v>
      </c>
      <c r="C3079">
        <v>587</v>
      </c>
      <c r="D3079">
        <v>568.73</v>
      </c>
      <c r="E3079">
        <v>152</v>
      </c>
      <c r="F3079">
        <v>1.1599999999999999</v>
      </c>
      <c r="G3079">
        <v>3076</v>
      </c>
      <c r="H3079">
        <v>98.42</v>
      </c>
    </row>
    <row r="3080" spans="1:8" x14ac:dyDescent="0.25">
      <c r="A3080" t="s">
        <v>6278</v>
      </c>
      <c r="B3080" t="s">
        <v>6279</v>
      </c>
      <c r="C3080">
        <v>430</v>
      </c>
      <c r="D3080">
        <v>568.6</v>
      </c>
      <c r="E3080">
        <v>61</v>
      </c>
      <c r="F3080">
        <v>1.53</v>
      </c>
      <c r="G3080">
        <v>3077</v>
      </c>
      <c r="H3080">
        <v>98.42</v>
      </c>
    </row>
    <row r="3081" spans="1:8" x14ac:dyDescent="0.25">
      <c r="A3081" t="s">
        <v>6280</v>
      </c>
      <c r="B3081" t="s">
        <v>6281</v>
      </c>
      <c r="C3081">
        <v>450</v>
      </c>
      <c r="D3081">
        <v>568.02</v>
      </c>
      <c r="E3081">
        <v>32</v>
      </c>
      <c r="F3081">
        <v>1.38</v>
      </c>
      <c r="G3081">
        <v>3078</v>
      </c>
      <c r="H3081">
        <v>98.42</v>
      </c>
    </row>
    <row r="3082" spans="1:8" x14ac:dyDescent="0.25">
      <c r="A3082" t="s">
        <v>6282</v>
      </c>
      <c r="B3082" t="s">
        <v>6283</v>
      </c>
      <c r="C3082">
        <v>1350</v>
      </c>
      <c r="D3082">
        <v>567</v>
      </c>
      <c r="E3082">
        <v>43</v>
      </c>
      <c r="F3082">
        <v>0.42</v>
      </c>
      <c r="G3082">
        <v>3079</v>
      </c>
      <c r="H3082">
        <v>98.42</v>
      </c>
    </row>
    <row r="3083" spans="1:8" x14ac:dyDescent="0.25">
      <c r="A3083" t="s">
        <v>6284</v>
      </c>
      <c r="B3083" t="s">
        <v>6285</v>
      </c>
      <c r="C3083">
        <v>446</v>
      </c>
      <c r="D3083">
        <v>565.79999999999995</v>
      </c>
      <c r="E3083">
        <v>63</v>
      </c>
      <c r="F3083">
        <v>1.95</v>
      </c>
      <c r="G3083">
        <v>3080</v>
      </c>
      <c r="H3083">
        <v>98.43</v>
      </c>
    </row>
    <row r="3084" spans="1:8" x14ac:dyDescent="0.25">
      <c r="A3084" t="s">
        <v>6286</v>
      </c>
      <c r="B3084" t="s">
        <v>6287</v>
      </c>
      <c r="C3084">
        <v>890</v>
      </c>
      <c r="D3084">
        <v>564.16</v>
      </c>
      <c r="E3084">
        <v>112</v>
      </c>
      <c r="F3084">
        <v>1.29</v>
      </c>
      <c r="G3084">
        <v>3081</v>
      </c>
      <c r="H3084">
        <v>98.43</v>
      </c>
    </row>
    <row r="3085" spans="1:8" x14ac:dyDescent="0.25">
      <c r="A3085" t="s">
        <v>6288</v>
      </c>
      <c r="B3085" t="s">
        <v>6289</v>
      </c>
      <c r="C3085">
        <v>1345</v>
      </c>
      <c r="D3085">
        <v>563.4</v>
      </c>
      <c r="E3085">
        <v>118</v>
      </c>
      <c r="F3085">
        <v>0.83</v>
      </c>
      <c r="G3085">
        <v>3082</v>
      </c>
      <c r="H3085">
        <v>98.43</v>
      </c>
    </row>
    <row r="3086" spans="1:8" x14ac:dyDescent="0.25">
      <c r="A3086" t="s">
        <v>6290</v>
      </c>
      <c r="B3086" t="s">
        <v>6291</v>
      </c>
      <c r="C3086">
        <v>1496</v>
      </c>
      <c r="D3086">
        <v>562.88</v>
      </c>
      <c r="E3086">
        <v>80</v>
      </c>
      <c r="F3086">
        <v>0.48</v>
      </c>
      <c r="G3086">
        <v>3083</v>
      </c>
      <c r="H3086">
        <v>98.44</v>
      </c>
    </row>
    <row r="3087" spans="1:8" x14ac:dyDescent="0.25">
      <c r="A3087" t="s">
        <v>6292</v>
      </c>
      <c r="B3087" t="s">
        <v>6293</v>
      </c>
      <c r="C3087">
        <v>364</v>
      </c>
      <c r="D3087">
        <v>562.22</v>
      </c>
      <c r="E3087">
        <v>44</v>
      </c>
      <c r="F3087">
        <v>1.92</v>
      </c>
      <c r="G3087">
        <v>3084</v>
      </c>
      <c r="H3087">
        <v>98.44</v>
      </c>
    </row>
    <row r="3088" spans="1:8" x14ac:dyDescent="0.25">
      <c r="A3088" t="s">
        <v>6294</v>
      </c>
      <c r="B3088" t="s">
        <v>6295</v>
      </c>
      <c r="C3088">
        <v>321</v>
      </c>
      <c r="D3088">
        <v>561.04999999999995</v>
      </c>
      <c r="E3088">
        <v>9</v>
      </c>
      <c r="F3088">
        <v>4.04</v>
      </c>
      <c r="G3088">
        <v>3085</v>
      </c>
      <c r="H3088">
        <v>98.44</v>
      </c>
    </row>
    <row r="3089" spans="1:8" x14ac:dyDescent="0.25">
      <c r="A3089" t="s">
        <v>6296</v>
      </c>
      <c r="B3089" t="s">
        <v>6297</v>
      </c>
      <c r="C3089">
        <v>3169</v>
      </c>
      <c r="D3089">
        <v>560.48</v>
      </c>
      <c r="E3089">
        <v>32</v>
      </c>
      <c r="F3089">
        <v>0.38</v>
      </c>
      <c r="G3089">
        <v>3086</v>
      </c>
      <c r="H3089">
        <v>98.44</v>
      </c>
    </row>
    <row r="3090" spans="1:8" x14ac:dyDescent="0.25">
      <c r="A3090" t="s">
        <v>6298</v>
      </c>
      <c r="B3090" t="s">
        <v>6299</v>
      </c>
      <c r="C3090">
        <v>106</v>
      </c>
      <c r="D3090">
        <v>559.28</v>
      </c>
      <c r="E3090">
        <v>53</v>
      </c>
      <c r="F3090">
        <v>5.88</v>
      </c>
      <c r="G3090">
        <v>3087</v>
      </c>
      <c r="H3090">
        <v>98.45</v>
      </c>
    </row>
    <row r="3091" spans="1:8" x14ac:dyDescent="0.25">
      <c r="A3091" t="s">
        <v>6300</v>
      </c>
      <c r="B3091" t="s">
        <v>6301</v>
      </c>
      <c r="C3091">
        <v>251</v>
      </c>
      <c r="D3091">
        <v>558.69000000000005</v>
      </c>
      <c r="E3091">
        <v>58</v>
      </c>
      <c r="F3091">
        <v>2.58</v>
      </c>
      <c r="G3091">
        <v>3088</v>
      </c>
      <c r="H3091">
        <v>98.45</v>
      </c>
    </row>
    <row r="3092" spans="1:8" x14ac:dyDescent="0.25">
      <c r="A3092" t="s">
        <v>6302</v>
      </c>
      <c r="B3092" t="s">
        <v>6303</v>
      </c>
      <c r="C3092">
        <v>794</v>
      </c>
      <c r="D3092">
        <v>557.49</v>
      </c>
      <c r="E3092">
        <v>58</v>
      </c>
      <c r="F3092">
        <v>1.51</v>
      </c>
      <c r="G3092">
        <v>3089</v>
      </c>
      <c r="H3092">
        <v>98.45</v>
      </c>
    </row>
    <row r="3093" spans="1:8" x14ac:dyDescent="0.25">
      <c r="A3093" t="s">
        <v>6304</v>
      </c>
      <c r="B3093" t="s">
        <v>6305</v>
      </c>
      <c r="C3093">
        <v>48</v>
      </c>
      <c r="D3093">
        <v>557.48</v>
      </c>
      <c r="E3093">
        <v>31</v>
      </c>
      <c r="F3093">
        <v>12.06</v>
      </c>
      <c r="G3093">
        <v>3090</v>
      </c>
      <c r="H3093">
        <v>98.45</v>
      </c>
    </row>
    <row r="3094" spans="1:8" x14ac:dyDescent="0.25">
      <c r="A3094" t="s">
        <v>6306</v>
      </c>
      <c r="B3094" t="s">
        <v>6307</v>
      </c>
      <c r="C3094">
        <v>88</v>
      </c>
      <c r="D3094">
        <v>556.21</v>
      </c>
      <c r="E3094">
        <v>32</v>
      </c>
      <c r="F3094">
        <v>6.44</v>
      </c>
      <c r="G3094">
        <v>3091</v>
      </c>
      <c r="H3094">
        <v>98.46</v>
      </c>
    </row>
    <row r="3095" spans="1:8" x14ac:dyDescent="0.25">
      <c r="A3095" t="s">
        <v>6308</v>
      </c>
      <c r="B3095" t="s">
        <v>6309</v>
      </c>
      <c r="C3095">
        <v>277</v>
      </c>
      <c r="D3095">
        <v>556.16999999999996</v>
      </c>
      <c r="E3095">
        <v>52</v>
      </c>
      <c r="F3095">
        <v>2.27</v>
      </c>
      <c r="G3095">
        <v>3092</v>
      </c>
      <c r="H3095">
        <v>98.46</v>
      </c>
    </row>
    <row r="3096" spans="1:8" x14ac:dyDescent="0.25">
      <c r="A3096" t="s">
        <v>6310</v>
      </c>
      <c r="B3096" t="s">
        <v>6311</v>
      </c>
      <c r="C3096">
        <v>404</v>
      </c>
      <c r="D3096">
        <v>556.01</v>
      </c>
      <c r="E3096">
        <v>64</v>
      </c>
      <c r="F3096">
        <v>2.6</v>
      </c>
      <c r="G3096">
        <v>3093</v>
      </c>
      <c r="H3096">
        <v>98.46</v>
      </c>
    </row>
    <row r="3097" spans="1:8" x14ac:dyDescent="0.25">
      <c r="A3097" t="s">
        <v>6312</v>
      </c>
      <c r="B3097" t="s">
        <v>6313</v>
      </c>
      <c r="C3097">
        <v>134</v>
      </c>
      <c r="D3097">
        <v>554.13</v>
      </c>
      <c r="E3097">
        <v>40</v>
      </c>
      <c r="F3097">
        <v>4.2</v>
      </c>
      <c r="G3097">
        <v>3094</v>
      </c>
      <c r="H3097">
        <v>98.47</v>
      </c>
    </row>
    <row r="3098" spans="1:8" x14ac:dyDescent="0.25">
      <c r="A3098" t="s">
        <v>6314</v>
      </c>
      <c r="B3098" t="s">
        <v>6315</v>
      </c>
      <c r="C3098">
        <v>304</v>
      </c>
      <c r="D3098">
        <v>552.72</v>
      </c>
      <c r="E3098">
        <v>39</v>
      </c>
      <c r="F3098">
        <v>3.04</v>
      </c>
      <c r="G3098">
        <v>3095</v>
      </c>
      <c r="H3098">
        <v>98.47</v>
      </c>
    </row>
    <row r="3099" spans="1:8" x14ac:dyDescent="0.25">
      <c r="A3099" t="s">
        <v>6316</v>
      </c>
      <c r="B3099" t="s">
        <v>6317</v>
      </c>
      <c r="C3099">
        <v>707</v>
      </c>
      <c r="D3099">
        <v>552.27</v>
      </c>
      <c r="E3099">
        <v>94</v>
      </c>
      <c r="F3099">
        <v>1.59</v>
      </c>
      <c r="G3099">
        <v>3096</v>
      </c>
      <c r="H3099">
        <v>98.47</v>
      </c>
    </row>
    <row r="3100" spans="1:8" x14ac:dyDescent="0.25">
      <c r="A3100" t="s">
        <v>6318</v>
      </c>
      <c r="B3100" t="s">
        <v>6319</v>
      </c>
      <c r="C3100">
        <v>678</v>
      </c>
      <c r="D3100">
        <v>552.02</v>
      </c>
      <c r="E3100">
        <v>51</v>
      </c>
      <c r="F3100">
        <v>0.95</v>
      </c>
      <c r="G3100">
        <v>3097</v>
      </c>
      <c r="H3100">
        <v>98.47</v>
      </c>
    </row>
    <row r="3101" spans="1:8" x14ac:dyDescent="0.25">
      <c r="A3101" t="s">
        <v>6320</v>
      </c>
      <c r="B3101" t="s">
        <v>6321</v>
      </c>
      <c r="C3101">
        <v>340</v>
      </c>
      <c r="D3101">
        <v>551.4</v>
      </c>
      <c r="E3101">
        <v>9</v>
      </c>
      <c r="F3101">
        <v>2.46</v>
      </c>
      <c r="G3101">
        <v>3098</v>
      </c>
      <c r="H3101">
        <v>98.48</v>
      </c>
    </row>
    <row r="3102" spans="1:8" x14ac:dyDescent="0.25">
      <c r="A3102" t="s">
        <v>6322</v>
      </c>
      <c r="B3102" t="s">
        <v>6323</v>
      </c>
      <c r="C3102">
        <v>334</v>
      </c>
      <c r="D3102">
        <v>550.49</v>
      </c>
      <c r="E3102">
        <v>135</v>
      </c>
      <c r="F3102">
        <v>1.89</v>
      </c>
      <c r="G3102">
        <v>3099</v>
      </c>
      <c r="H3102">
        <v>98.48</v>
      </c>
    </row>
    <row r="3103" spans="1:8" x14ac:dyDescent="0.25">
      <c r="A3103" t="s">
        <v>6324</v>
      </c>
      <c r="B3103" t="s">
        <v>6325</v>
      </c>
      <c r="C3103">
        <v>112</v>
      </c>
      <c r="D3103">
        <v>549.88</v>
      </c>
      <c r="E3103">
        <v>31</v>
      </c>
      <c r="F3103">
        <v>5.1100000000000003</v>
      </c>
      <c r="G3103">
        <v>3100</v>
      </c>
      <c r="H3103">
        <v>98.48</v>
      </c>
    </row>
    <row r="3104" spans="1:8" x14ac:dyDescent="0.25">
      <c r="A3104" t="s">
        <v>6326</v>
      </c>
      <c r="B3104" t="s">
        <v>6327</v>
      </c>
      <c r="C3104">
        <v>716</v>
      </c>
      <c r="D3104">
        <v>549.52</v>
      </c>
      <c r="E3104">
        <v>70</v>
      </c>
      <c r="F3104">
        <v>2.23</v>
      </c>
      <c r="G3104">
        <v>3101</v>
      </c>
      <c r="H3104">
        <v>98.49</v>
      </c>
    </row>
    <row r="3105" spans="1:8" x14ac:dyDescent="0.25">
      <c r="A3105" t="s">
        <v>6328</v>
      </c>
      <c r="B3105" t="s">
        <v>6329</v>
      </c>
      <c r="C3105">
        <v>562</v>
      </c>
      <c r="D3105">
        <v>549.36</v>
      </c>
      <c r="E3105">
        <v>46</v>
      </c>
      <c r="F3105">
        <v>1.65</v>
      </c>
      <c r="G3105">
        <v>3102</v>
      </c>
      <c r="H3105">
        <v>98.49</v>
      </c>
    </row>
    <row r="3106" spans="1:8" x14ac:dyDescent="0.25">
      <c r="A3106" t="s">
        <v>6330</v>
      </c>
      <c r="B3106" t="s">
        <v>6331</v>
      </c>
      <c r="C3106">
        <v>347</v>
      </c>
      <c r="D3106">
        <v>549.35</v>
      </c>
      <c r="E3106">
        <v>55</v>
      </c>
      <c r="F3106">
        <v>2.59</v>
      </c>
      <c r="G3106">
        <v>3103</v>
      </c>
      <c r="H3106">
        <v>98.49</v>
      </c>
    </row>
    <row r="3107" spans="1:8" x14ac:dyDescent="0.25">
      <c r="A3107" t="s">
        <v>6332</v>
      </c>
      <c r="B3107" t="s">
        <v>6333</v>
      </c>
      <c r="C3107">
        <v>636</v>
      </c>
      <c r="D3107">
        <v>548.89</v>
      </c>
      <c r="E3107">
        <v>61</v>
      </c>
      <c r="F3107">
        <v>1.25</v>
      </c>
      <c r="G3107">
        <v>3104</v>
      </c>
      <c r="H3107">
        <v>98.49</v>
      </c>
    </row>
    <row r="3108" spans="1:8" x14ac:dyDescent="0.25">
      <c r="A3108" t="s">
        <v>6334</v>
      </c>
      <c r="B3108" t="s">
        <v>6335</v>
      </c>
      <c r="C3108">
        <v>343</v>
      </c>
      <c r="D3108">
        <v>548.80999999999995</v>
      </c>
      <c r="E3108">
        <v>20</v>
      </c>
      <c r="F3108">
        <v>5.51</v>
      </c>
      <c r="G3108">
        <v>3105</v>
      </c>
      <c r="H3108">
        <v>98.5</v>
      </c>
    </row>
    <row r="3109" spans="1:8" x14ac:dyDescent="0.25">
      <c r="A3109" t="s">
        <v>6336</v>
      </c>
      <c r="B3109" t="s">
        <v>6337</v>
      </c>
      <c r="C3109">
        <v>1305</v>
      </c>
      <c r="D3109">
        <v>548.1</v>
      </c>
      <c r="E3109">
        <v>52</v>
      </c>
      <c r="F3109">
        <v>0.42</v>
      </c>
      <c r="G3109">
        <v>3106</v>
      </c>
      <c r="H3109">
        <v>98.5</v>
      </c>
    </row>
    <row r="3110" spans="1:8" x14ac:dyDescent="0.25">
      <c r="A3110" t="s">
        <v>6338</v>
      </c>
      <c r="B3110" t="s">
        <v>6339</v>
      </c>
      <c r="C3110">
        <v>367</v>
      </c>
      <c r="D3110">
        <v>547.74</v>
      </c>
      <c r="E3110">
        <v>19</v>
      </c>
      <c r="F3110">
        <v>3.89</v>
      </c>
      <c r="G3110">
        <v>3107</v>
      </c>
      <c r="H3110">
        <v>98.5</v>
      </c>
    </row>
    <row r="3111" spans="1:8" x14ac:dyDescent="0.25">
      <c r="A3111" t="s">
        <v>6340</v>
      </c>
      <c r="B3111" t="s">
        <v>6341</v>
      </c>
      <c r="C3111">
        <v>185</v>
      </c>
      <c r="D3111">
        <v>547.35</v>
      </c>
      <c r="E3111">
        <v>35</v>
      </c>
      <c r="F3111">
        <v>3.67</v>
      </c>
      <c r="G3111">
        <v>3108</v>
      </c>
      <c r="H3111">
        <v>98.5</v>
      </c>
    </row>
    <row r="3112" spans="1:8" x14ac:dyDescent="0.25">
      <c r="A3112" t="s">
        <v>6342</v>
      </c>
      <c r="B3112" t="s">
        <v>6343</v>
      </c>
      <c r="C3112">
        <v>246</v>
      </c>
      <c r="D3112">
        <v>547.27</v>
      </c>
      <c r="E3112">
        <v>48</v>
      </c>
      <c r="F3112">
        <v>2.62</v>
      </c>
      <c r="G3112">
        <v>3109</v>
      </c>
      <c r="H3112">
        <v>98.51</v>
      </c>
    </row>
    <row r="3113" spans="1:8" x14ac:dyDescent="0.25">
      <c r="A3113" t="s">
        <v>6344</v>
      </c>
      <c r="B3113" t="s">
        <v>6345</v>
      </c>
      <c r="C3113">
        <v>191</v>
      </c>
      <c r="D3113">
        <v>546.45000000000005</v>
      </c>
      <c r="E3113">
        <v>40</v>
      </c>
      <c r="F3113">
        <v>4.7300000000000004</v>
      </c>
      <c r="G3113">
        <v>3110</v>
      </c>
      <c r="H3113">
        <v>98.51</v>
      </c>
    </row>
    <row r="3114" spans="1:8" x14ac:dyDescent="0.25">
      <c r="A3114" t="s">
        <v>6346</v>
      </c>
      <c r="B3114" t="s">
        <v>6347</v>
      </c>
      <c r="C3114">
        <v>223</v>
      </c>
      <c r="D3114">
        <v>546.12</v>
      </c>
      <c r="E3114">
        <v>72</v>
      </c>
      <c r="F3114">
        <v>3.43</v>
      </c>
      <c r="G3114">
        <v>3111</v>
      </c>
      <c r="H3114">
        <v>98.51</v>
      </c>
    </row>
    <row r="3115" spans="1:8" x14ac:dyDescent="0.25">
      <c r="A3115" t="s">
        <v>6348</v>
      </c>
      <c r="B3115" t="s">
        <v>6349</v>
      </c>
      <c r="C3115">
        <v>60</v>
      </c>
      <c r="D3115">
        <v>545.72</v>
      </c>
      <c r="E3115">
        <v>41</v>
      </c>
      <c r="F3115">
        <v>9.1199999999999992</v>
      </c>
      <c r="G3115">
        <v>3112</v>
      </c>
      <c r="H3115">
        <v>98.52</v>
      </c>
    </row>
    <row r="3116" spans="1:8" x14ac:dyDescent="0.25">
      <c r="A3116" t="s">
        <v>6350</v>
      </c>
      <c r="B3116" t="s">
        <v>6351</v>
      </c>
      <c r="C3116">
        <v>417</v>
      </c>
      <c r="D3116">
        <v>545.24</v>
      </c>
      <c r="E3116">
        <v>65</v>
      </c>
      <c r="F3116">
        <v>1.61</v>
      </c>
      <c r="G3116">
        <v>3113</v>
      </c>
      <c r="H3116">
        <v>98.52</v>
      </c>
    </row>
    <row r="3117" spans="1:8" x14ac:dyDescent="0.25">
      <c r="A3117" t="s">
        <v>6352</v>
      </c>
      <c r="B3117" t="s">
        <v>6353</v>
      </c>
      <c r="C3117">
        <v>30</v>
      </c>
      <c r="D3117">
        <v>544.5</v>
      </c>
      <c r="E3117">
        <v>12</v>
      </c>
      <c r="F3117">
        <v>19.260000000000002</v>
      </c>
      <c r="G3117">
        <v>3114</v>
      </c>
      <c r="H3117">
        <v>98.52</v>
      </c>
    </row>
    <row r="3118" spans="1:8" x14ac:dyDescent="0.25">
      <c r="A3118" t="s">
        <v>6354</v>
      </c>
      <c r="B3118" t="s">
        <v>6355</v>
      </c>
      <c r="C3118">
        <v>81</v>
      </c>
      <c r="D3118">
        <v>543.51</v>
      </c>
      <c r="E3118">
        <v>23</v>
      </c>
      <c r="F3118">
        <v>7.33</v>
      </c>
      <c r="G3118">
        <v>3115</v>
      </c>
      <c r="H3118">
        <v>98.52</v>
      </c>
    </row>
    <row r="3119" spans="1:8" x14ac:dyDescent="0.25">
      <c r="A3119" t="s">
        <v>6356</v>
      </c>
      <c r="B3119" t="s">
        <v>6357</v>
      </c>
      <c r="C3119">
        <v>428</v>
      </c>
      <c r="D3119">
        <v>543.41</v>
      </c>
      <c r="E3119">
        <v>93</v>
      </c>
      <c r="F3119">
        <v>1.43</v>
      </c>
      <c r="G3119">
        <v>3116</v>
      </c>
      <c r="H3119">
        <v>98.53</v>
      </c>
    </row>
    <row r="3120" spans="1:8" x14ac:dyDescent="0.25">
      <c r="A3120" t="s">
        <v>6358</v>
      </c>
      <c r="B3120" t="s">
        <v>6359</v>
      </c>
      <c r="C3120">
        <v>523</v>
      </c>
      <c r="D3120">
        <v>542.47</v>
      </c>
      <c r="E3120">
        <v>76</v>
      </c>
      <c r="F3120">
        <v>1.92</v>
      </c>
      <c r="G3120">
        <v>3117</v>
      </c>
      <c r="H3120">
        <v>98.53</v>
      </c>
    </row>
    <row r="3121" spans="1:8" x14ac:dyDescent="0.25">
      <c r="A3121" t="s">
        <v>6360</v>
      </c>
      <c r="B3121" t="s">
        <v>6361</v>
      </c>
      <c r="C3121">
        <v>322</v>
      </c>
      <c r="D3121">
        <v>541.29999999999995</v>
      </c>
      <c r="E3121">
        <v>16</v>
      </c>
      <c r="F3121">
        <v>4.2</v>
      </c>
      <c r="G3121">
        <v>3118</v>
      </c>
      <c r="H3121">
        <v>98.53</v>
      </c>
    </row>
    <row r="3122" spans="1:8" x14ac:dyDescent="0.25">
      <c r="A3122" t="s">
        <v>6362</v>
      </c>
      <c r="B3122" t="s">
        <v>6363</v>
      </c>
      <c r="C3122">
        <v>245</v>
      </c>
      <c r="D3122">
        <v>540.24</v>
      </c>
      <c r="E3122">
        <v>52</v>
      </c>
      <c r="F3122">
        <v>3.3</v>
      </c>
      <c r="G3122">
        <v>3119</v>
      </c>
      <c r="H3122">
        <v>98.53</v>
      </c>
    </row>
    <row r="3123" spans="1:8" x14ac:dyDescent="0.25">
      <c r="A3123" t="s">
        <v>6364</v>
      </c>
      <c r="B3123" t="s">
        <v>6365</v>
      </c>
      <c r="C3123">
        <v>381</v>
      </c>
      <c r="D3123">
        <v>540.21</v>
      </c>
      <c r="E3123">
        <v>71</v>
      </c>
      <c r="F3123">
        <v>1.67</v>
      </c>
      <c r="G3123">
        <v>3120</v>
      </c>
      <c r="H3123">
        <v>98.54</v>
      </c>
    </row>
    <row r="3124" spans="1:8" x14ac:dyDescent="0.25">
      <c r="A3124" t="s">
        <v>6366</v>
      </c>
      <c r="B3124" t="s">
        <v>6367</v>
      </c>
      <c r="C3124">
        <v>60</v>
      </c>
      <c r="D3124">
        <v>539.01</v>
      </c>
      <c r="E3124">
        <v>35</v>
      </c>
      <c r="F3124">
        <v>8.92</v>
      </c>
      <c r="G3124">
        <v>3121</v>
      </c>
      <c r="H3124">
        <v>98.54</v>
      </c>
    </row>
    <row r="3125" spans="1:8" x14ac:dyDescent="0.25">
      <c r="A3125" t="s">
        <v>6368</v>
      </c>
      <c r="B3125" t="s">
        <v>6369</v>
      </c>
      <c r="C3125">
        <v>3461</v>
      </c>
      <c r="D3125">
        <v>537.05999999999995</v>
      </c>
      <c r="E3125">
        <v>105</v>
      </c>
      <c r="F3125">
        <v>0.4</v>
      </c>
      <c r="G3125">
        <v>3122</v>
      </c>
      <c r="H3125">
        <v>98.54</v>
      </c>
    </row>
    <row r="3126" spans="1:8" x14ac:dyDescent="0.25">
      <c r="A3126" t="s">
        <v>6370</v>
      </c>
      <c r="B3126" t="s">
        <v>6371</v>
      </c>
      <c r="C3126">
        <v>173</v>
      </c>
      <c r="D3126">
        <v>536.4</v>
      </c>
      <c r="E3126">
        <v>47</v>
      </c>
      <c r="F3126">
        <v>3.44</v>
      </c>
      <c r="G3126">
        <v>3123</v>
      </c>
      <c r="H3126">
        <v>98.54</v>
      </c>
    </row>
    <row r="3127" spans="1:8" x14ac:dyDescent="0.25">
      <c r="A3127" t="s">
        <v>6372</v>
      </c>
      <c r="B3127" t="s">
        <v>6373</v>
      </c>
      <c r="C3127">
        <v>78</v>
      </c>
      <c r="D3127">
        <v>536.24</v>
      </c>
      <c r="E3127">
        <v>9</v>
      </c>
      <c r="F3127">
        <v>13.97</v>
      </c>
      <c r="G3127">
        <v>3124</v>
      </c>
      <c r="H3127">
        <v>98.55</v>
      </c>
    </row>
    <row r="3128" spans="1:8" x14ac:dyDescent="0.25">
      <c r="A3128" t="s">
        <v>6374</v>
      </c>
      <c r="B3128" t="s">
        <v>6375</v>
      </c>
      <c r="C3128">
        <v>659</v>
      </c>
      <c r="D3128">
        <v>535.89</v>
      </c>
      <c r="E3128">
        <v>87</v>
      </c>
      <c r="F3128">
        <v>1.35</v>
      </c>
      <c r="G3128">
        <v>3125</v>
      </c>
      <c r="H3128">
        <v>98.55</v>
      </c>
    </row>
    <row r="3129" spans="1:8" x14ac:dyDescent="0.25">
      <c r="A3129" t="s">
        <v>6376</v>
      </c>
      <c r="B3129" t="s">
        <v>6377</v>
      </c>
      <c r="C3129">
        <v>606</v>
      </c>
      <c r="D3129">
        <v>535.35</v>
      </c>
      <c r="E3129">
        <v>69</v>
      </c>
      <c r="F3129">
        <v>1.05</v>
      </c>
      <c r="G3129">
        <v>3126</v>
      </c>
      <c r="H3129">
        <v>98.55</v>
      </c>
    </row>
    <row r="3130" spans="1:8" x14ac:dyDescent="0.25">
      <c r="A3130" t="s">
        <v>6378</v>
      </c>
      <c r="B3130" t="s">
        <v>6379</v>
      </c>
      <c r="C3130">
        <v>370</v>
      </c>
      <c r="D3130">
        <v>534.76</v>
      </c>
      <c r="E3130">
        <v>138</v>
      </c>
      <c r="F3130">
        <v>1.57</v>
      </c>
      <c r="G3130">
        <v>3127</v>
      </c>
      <c r="H3130">
        <v>98.56</v>
      </c>
    </row>
    <row r="3131" spans="1:8" x14ac:dyDescent="0.25">
      <c r="A3131" t="s">
        <v>6380</v>
      </c>
      <c r="B3131" t="s">
        <v>6381</v>
      </c>
      <c r="C3131">
        <v>306</v>
      </c>
      <c r="D3131">
        <v>534.66</v>
      </c>
      <c r="E3131">
        <v>42</v>
      </c>
      <c r="F3131">
        <v>2.2400000000000002</v>
      </c>
      <c r="G3131">
        <v>3128</v>
      </c>
      <c r="H3131">
        <v>98.56</v>
      </c>
    </row>
    <row r="3132" spans="1:8" x14ac:dyDescent="0.25">
      <c r="A3132" t="s">
        <v>6382</v>
      </c>
      <c r="B3132" t="s">
        <v>6383</v>
      </c>
      <c r="C3132">
        <v>71</v>
      </c>
      <c r="D3132">
        <v>534.27</v>
      </c>
      <c r="E3132">
        <v>34</v>
      </c>
      <c r="F3132">
        <v>7.55</v>
      </c>
      <c r="G3132">
        <v>3129</v>
      </c>
      <c r="H3132">
        <v>98.56</v>
      </c>
    </row>
    <row r="3133" spans="1:8" x14ac:dyDescent="0.25">
      <c r="A3133" t="s">
        <v>6384</v>
      </c>
      <c r="B3133" t="s">
        <v>6385</v>
      </c>
      <c r="C3133">
        <v>194</v>
      </c>
      <c r="D3133">
        <v>533.84</v>
      </c>
      <c r="E3133">
        <v>66</v>
      </c>
      <c r="F3133">
        <v>3.48</v>
      </c>
      <c r="G3133">
        <v>3130</v>
      </c>
      <c r="H3133">
        <v>98.56</v>
      </c>
    </row>
    <row r="3134" spans="1:8" x14ac:dyDescent="0.25">
      <c r="A3134" t="s">
        <v>6386</v>
      </c>
      <c r="B3134" t="s">
        <v>6387</v>
      </c>
      <c r="C3134">
        <v>2006</v>
      </c>
      <c r="D3134">
        <v>533.79</v>
      </c>
      <c r="E3134">
        <v>81</v>
      </c>
      <c r="F3134">
        <v>1.41</v>
      </c>
      <c r="G3134">
        <v>3131</v>
      </c>
      <c r="H3134">
        <v>98.57</v>
      </c>
    </row>
    <row r="3135" spans="1:8" x14ac:dyDescent="0.25">
      <c r="A3135" t="s">
        <v>6388</v>
      </c>
      <c r="B3135" t="s">
        <v>6389</v>
      </c>
      <c r="C3135">
        <v>1750</v>
      </c>
      <c r="D3135">
        <v>533.75</v>
      </c>
      <c r="E3135">
        <v>48</v>
      </c>
      <c r="F3135">
        <v>0.36</v>
      </c>
      <c r="G3135">
        <v>3132</v>
      </c>
      <c r="H3135">
        <v>98.57</v>
      </c>
    </row>
    <row r="3136" spans="1:8" x14ac:dyDescent="0.25">
      <c r="A3136" t="s">
        <v>6390</v>
      </c>
      <c r="B3136" t="s">
        <v>6391</v>
      </c>
      <c r="C3136">
        <v>253</v>
      </c>
      <c r="D3136">
        <v>533.71</v>
      </c>
      <c r="E3136">
        <v>19</v>
      </c>
      <c r="F3136">
        <v>3.65</v>
      </c>
      <c r="G3136">
        <v>3133</v>
      </c>
      <c r="H3136">
        <v>98.57</v>
      </c>
    </row>
    <row r="3137" spans="1:8" x14ac:dyDescent="0.25">
      <c r="A3137" t="s">
        <v>6392</v>
      </c>
      <c r="B3137" t="s">
        <v>6393</v>
      </c>
      <c r="C3137">
        <v>593</v>
      </c>
      <c r="D3137">
        <v>532.48</v>
      </c>
      <c r="E3137">
        <v>149</v>
      </c>
      <c r="F3137">
        <v>1.1100000000000001</v>
      </c>
      <c r="G3137">
        <v>3134</v>
      </c>
      <c r="H3137">
        <v>98.57</v>
      </c>
    </row>
    <row r="3138" spans="1:8" x14ac:dyDescent="0.25">
      <c r="A3138" t="s">
        <v>6394</v>
      </c>
      <c r="B3138" t="s">
        <v>6395</v>
      </c>
      <c r="C3138">
        <v>356</v>
      </c>
      <c r="D3138">
        <v>532.02</v>
      </c>
      <c r="E3138">
        <v>99</v>
      </c>
      <c r="F3138">
        <v>2</v>
      </c>
      <c r="G3138">
        <v>3135</v>
      </c>
      <c r="H3138">
        <v>98.58</v>
      </c>
    </row>
    <row r="3139" spans="1:8" x14ac:dyDescent="0.25">
      <c r="A3139" t="s">
        <v>6396</v>
      </c>
      <c r="B3139" t="s">
        <v>6397</v>
      </c>
      <c r="C3139">
        <v>375</v>
      </c>
      <c r="D3139">
        <v>531.65</v>
      </c>
      <c r="E3139">
        <v>81</v>
      </c>
      <c r="F3139">
        <v>1.66</v>
      </c>
      <c r="G3139">
        <v>3136</v>
      </c>
      <c r="H3139">
        <v>98.58</v>
      </c>
    </row>
    <row r="3140" spans="1:8" x14ac:dyDescent="0.25">
      <c r="A3140" t="s">
        <v>6398</v>
      </c>
      <c r="B3140" t="s">
        <v>6399</v>
      </c>
      <c r="C3140">
        <v>211</v>
      </c>
      <c r="D3140">
        <v>531.45000000000005</v>
      </c>
      <c r="E3140">
        <v>29</v>
      </c>
      <c r="F3140">
        <v>5.05</v>
      </c>
      <c r="G3140">
        <v>3137</v>
      </c>
      <c r="H3140">
        <v>98.58</v>
      </c>
    </row>
    <row r="3141" spans="1:8" x14ac:dyDescent="0.25">
      <c r="A3141" t="s">
        <v>6400</v>
      </c>
      <c r="B3141" t="s">
        <v>6401</v>
      </c>
      <c r="C3141">
        <v>545</v>
      </c>
      <c r="D3141">
        <v>531.21</v>
      </c>
      <c r="E3141">
        <v>114</v>
      </c>
      <c r="F3141">
        <v>1.71</v>
      </c>
      <c r="G3141">
        <v>3138</v>
      </c>
      <c r="H3141">
        <v>98.58</v>
      </c>
    </row>
    <row r="3142" spans="1:8" x14ac:dyDescent="0.25">
      <c r="A3142" t="s">
        <v>6402</v>
      </c>
      <c r="B3142" t="s">
        <v>6403</v>
      </c>
      <c r="C3142">
        <v>1824</v>
      </c>
      <c r="D3142">
        <v>530.51</v>
      </c>
      <c r="E3142">
        <v>43</v>
      </c>
      <c r="F3142">
        <v>3.43</v>
      </c>
      <c r="G3142">
        <v>3139</v>
      </c>
      <c r="H3142">
        <v>98.59</v>
      </c>
    </row>
    <row r="3143" spans="1:8" x14ac:dyDescent="0.25">
      <c r="A3143" t="s">
        <v>6404</v>
      </c>
      <c r="B3143" t="s">
        <v>6405</v>
      </c>
      <c r="C3143">
        <v>265</v>
      </c>
      <c r="D3143">
        <v>530.16</v>
      </c>
      <c r="E3143">
        <v>45</v>
      </c>
      <c r="F3143">
        <v>2.1800000000000002</v>
      </c>
      <c r="G3143">
        <v>3140</v>
      </c>
      <c r="H3143">
        <v>98.59</v>
      </c>
    </row>
    <row r="3144" spans="1:8" x14ac:dyDescent="0.25">
      <c r="A3144" t="s">
        <v>6406</v>
      </c>
      <c r="B3144" t="s">
        <v>6407</v>
      </c>
      <c r="C3144">
        <v>1089</v>
      </c>
      <c r="D3144">
        <v>530.09</v>
      </c>
      <c r="E3144">
        <v>29</v>
      </c>
      <c r="F3144">
        <v>0.56000000000000005</v>
      </c>
      <c r="G3144">
        <v>3141</v>
      </c>
      <c r="H3144">
        <v>98.59</v>
      </c>
    </row>
    <row r="3145" spans="1:8" x14ac:dyDescent="0.25">
      <c r="A3145" t="s">
        <v>6408</v>
      </c>
      <c r="B3145" t="s">
        <v>6409</v>
      </c>
      <c r="C3145">
        <v>97</v>
      </c>
      <c r="D3145">
        <v>529.49</v>
      </c>
      <c r="E3145">
        <v>29</v>
      </c>
      <c r="F3145">
        <v>5.73</v>
      </c>
      <c r="G3145">
        <v>3142</v>
      </c>
      <c r="H3145">
        <v>98.6</v>
      </c>
    </row>
    <row r="3146" spans="1:8" x14ac:dyDescent="0.25">
      <c r="A3146" t="s">
        <v>6410</v>
      </c>
      <c r="B3146" t="s">
        <v>6411</v>
      </c>
      <c r="C3146">
        <v>76</v>
      </c>
      <c r="D3146">
        <v>529.22</v>
      </c>
      <c r="E3146">
        <v>25</v>
      </c>
      <c r="F3146">
        <v>6.98</v>
      </c>
      <c r="G3146">
        <v>3143</v>
      </c>
      <c r="H3146">
        <v>98.6</v>
      </c>
    </row>
    <row r="3147" spans="1:8" x14ac:dyDescent="0.25">
      <c r="A3147" t="s">
        <v>6412</v>
      </c>
      <c r="B3147" t="s">
        <v>6413</v>
      </c>
      <c r="C3147">
        <v>2326</v>
      </c>
      <c r="D3147">
        <v>529.02</v>
      </c>
      <c r="E3147">
        <v>157</v>
      </c>
      <c r="F3147">
        <v>0.34</v>
      </c>
      <c r="G3147">
        <v>3144</v>
      </c>
      <c r="H3147">
        <v>98.6</v>
      </c>
    </row>
    <row r="3148" spans="1:8" x14ac:dyDescent="0.25">
      <c r="A3148" t="s">
        <v>6414</v>
      </c>
      <c r="B3148" t="s">
        <v>6415</v>
      </c>
      <c r="C3148">
        <v>678</v>
      </c>
      <c r="D3148">
        <v>528.78</v>
      </c>
      <c r="E3148">
        <v>31</v>
      </c>
      <c r="F3148">
        <v>1.04</v>
      </c>
      <c r="G3148">
        <v>3145</v>
      </c>
      <c r="H3148">
        <v>98.6</v>
      </c>
    </row>
    <row r="3149" spans="1:8" x14ac:dyDescent="0.25">
      <c r="A3149" t="s">
        <v>6416</v>
      </c>
      <c r="B3149" t="s">
        <v>6417</v>
      </c>
      <c r="C3149">
        <v>414</v>
      </c>
      <c r="D3149">
        <v>528.70000000000005</v>
      </c>
      <c r="E3149">
        <v>27</v>
      </c>
      <c r="F3149">
        <v>1.61</v>
      </c>
      <c r="G3149">
        <v>3146</v>
      </c>
      <c r="H3149">
        <v>98.61</v>
      </c>
    </row>
    <row r="3150" spans="1:8" x14ac:dyDescent="0.25">
      <c r="A3150" t="s">
        <v>6418</v>
      </c>
      <c r="B3150" t="s">
        <v>6419</v>
      </c>
      <c r="C3150">
        <v>1039</v>
      </c>
      <c r="D3150">
        <v>528.55999999999995</v>
      </c>
      <c r="E3150">
        <v>22</v>
      </c>
      <c r="F3150">
        <v>4.7699999999999996</v>
      </c>
      <c r="G3150">
        <v>3147</v>
      </c>
      <c r="H3150">
        <v>98.61</v>
      </c>
    </row>
    <row r="3151" spans="1:8" x14ac:dyDescent="0.25">
      <c r="A3151" t="s">
        <v>6420</v>
      </c>
      <c r="B3151" t="s">
        <v>6421</v>
      </c>
      <c r="C3151">
        <v>249</v>
      </c>
      <c r="D3151">
        <v>528.16999999999996</v>
      </c>
      <c r="E3151">
        <v>42</v>
      </c>
      <c r="F3151">
        <v>2.2200000000000002</v>
      </c>
      <c r="G3151">
        <v>3148</v>
      </c>
      <c r="H3151">
        <v>98.61</v>
      </c>
    </row>
    <row r="3152" spans="1:8" x14ac:dyDescent="0.25">
      <c r="A3152" t="s">
        <v>6422</v>
      </c>
      <c r="B3152" t="s">
        <v>6423</v>
      </c>
      <c r="C3152">
        <v>377</v>
      </c>
      <c r="D3152">
        <v>526.01</v>
      </c>
      <c r="E3152">
        <v>40</v>
      </c>
      <c r="F3152">
        <v>2.0099999999999998</v>
      </c>
      <c r="G3152">
        <v>3149</v>
      </c>
      <c r="H3152">
        <v>98.61</v>
      </c>
    </row>
    <row r="3153" spans="1:8" x14ac:dyDescent="0.25">
      <c r="A3153" t="s">
        <v>6424</v>
      </c>
      <c r="B3153" t="s">
        <v>6425</v>
      </c>
      <c r="C3153">
        <v>1713</v>
      </c>
      <c r="D3153">
        <v>525.01</v>
      </c>
      <c r="E3153">
        <v>101</v>
      </c>
      <c r="F3153">
        <v>0.6</v>
      </c>
      <c r="G3153">
        <v>3150</v>
      </c>
      <c r="H3153">
        <v>98.62</v>
      </c>
    </row>
    <row r="3154" spans="1:8" x14ac:dyDescent="0.25">
      <c r="A3154" t="s">
        <v>6426</v>
      </c>
      <c r="B3154" t="s">
        <v>6427</v>
      </c>
      <c r="C3154">
        <v>643</v>
      </c>
      <c r="D3154">
        <v>523.15</v>
      </c>
      <c r="E3154">
        <v>54</v>
      </c>
      <c r="F3154">
        <v>0.85</v>
      </c>
      <c r="G3154">
        <v>3151</v>
      </c>
      <c r="H3154">
        <v>98.62</v>
      </c>
    </row>
    <row r="3155" spans="1:8" x14ac:dyDescent="0.25">
      <c r="A3155" t="s">
        <v>6428</v>
      </c>
      <c r="B3155" t="s">
        <v>6429</v>
      </c>
      <c r="C3155">
        <v>1019</v>
      </c>
      <c r="D3155">
        <v>522.95000000000005</v>
      </c>
      <c r="E3155">
        <v>63</v>
      </c>
      <c r="F3155">
        <v>0.74</v>
      </c>
      <c r="G3155">
        <v>3152</v>
      </c>
      <c r="H3155">
        <v>98.62</v>
      </c>
    </row>
    <row r="3156" spans="1:8" x14ac:dyDescent="0.25">
      <c r="A3156" t="s">
        <v>6430</v>
      </c>
      <c r="B3156" t="s">
        <v>6431</v>
      </c>
      <c r="C3156">
        <v>305</v>
      </c>
      <c r="D3156">
        <v>522.92999999999995</v>
      </c>
      <c r="E3156">
        <v>50</v>
      </c>
      <c r="F3156">
        <v>2.0099999999999998</v>
      </c>
      <c r="G3156">
        <v>3153</v>
      </c>
      <c r="H3156">
        <v>98.62</v>
      </c>
    </row>
    <row r="3157" spans="1:8" x14ac:dyDescent="0.25">
      <c r="A3157" t="s">
        <v>6432</v>
      </c>
      <c r="B3157" t="s">
        <v>6433</v>
      </c>
      <c r="C3157">
        <v>989</v>
      </c>
      <c r="D3157">
        <v>522.30999999999995</v>
      </c>
      <c r="E3157">
        <v>83</v>
      </c>
      <c r="F3157">
        <v>0.77</v>
      </c>
      <c r="G3157">
        <v>3154</v>
      </c>
      <c r="H3157">
        <v>98.63</v>
      </c>
    </row>
    <row r="3158" spans="1:8" x14ac:dyDescent="0.25">
      <c r="A3158" t="s">
        <v>6434</v>
      </c>
      <c r="B3158" t="s">
        <v>6435</v>
      </c>
      <c r="C3158">
        <v>374</v>
      </c>
      <c r="D3158">
        <v>522.04999999999995</v>
      </c>
      <c r="E3158">
        <v>72</v>
      </c>
      <c r="F3158">
        <v>3.1</v>
      </c>
      <c r="G3158">
        <v>3155</v>
      </c>
      <c r="H3158">
        <v>98.63</v>
      </c>
    </row>
    <row r="3159" spans="1:8" x14ac:dyDescent="0.25">
      <c r="A3159" t="s">
        <v>6436</v>
      </c>
      <c r="B3159" t="s">
        <v>6437</v>
      </c>
      <c r="C3159">
        <v>438</v>
      </c>
      <c r="D3159">
        <v>521.12</v>
      </c>
      <c r="E3159">
        <v>75</v>
      </c>
      <c r="F3159">
        <v>1.39</v>
      </c>
      <c r="G3159">
        <v>3156</v>
      </c>
      <c r="H3159">
        <v>98.63</v>
      </c>
    </row>
    <row r="3160" spans="1:8" x14ac:dyDescent="0.25">
      <c r="A3160" t="s">
        <v>6438</v>
      </c>
      <c r="B3160" t="s">
        <v>6439</v>
      </c>
      <c r="C3160">
        <v>263</v>
      </c>
      <c r="D3160">
        <v>520.54999999999995</v>
      </c>
      <c r="E3160">
        <v>44</v>
      </c>
      <c r="F3160">
        <v>2.2999999999999998</v>
      </c>
      <c r="G3160">
        <v>3157</v>
      </c>
      <c r="H3160">
        <v>98.63</v>
      </c>
    </row>
    <row r="3161" spans="1:8" x14ac:dyDescent="0.25">
      <c r="A3161" t="s">
        <v>6440</v>
      </c>
      <c r="B3161" t="s">
        <v>6441</v>
      </c>
      <c r="C3161">
        <v>326</v>
      </c>
      <c r="D3161">
        <v>519.80999999999995</v>
      </c>
      <c r="E3161">
        <v>68</v>
      </c>
      <c r="F3161">
        <v>2.2799999999999998</v>
      </c>
      <c r="G3161">
        <v>3158</v>
      </c>
      <c r="H3161">
        <v>98.64</v>
      </c>
    </row>
    <row r="3162" spans="1:8" x14ac:dyDescent="0.25">
      <c r="A3162" t="s">
        <v>6442</v>
      </c>
      <c r="B3162" t="s">
        <v>6443</v>
      </c>
      <c r="C3162">
        <v>225</v>
      </c>
      <c r="D3162">
        <v>519.25</v>
      </c>
      <c r="E3162">
        <v>85</v>
      </c>
      <c r="F3162">
        <v>2.6</v>
      </c>
      <c r="G3162">
        <v>3159</v>
      </c>
      <c r="H3162">
        <v>98.64</v>
      </c>
    </row>
    <row r="3163" spans="1:8" x14ac:dyDescent="0.25">
      <c r="A3163" t="s">
        <v>6444</v>
      </c>
      <c r="B3163" t="s">
        <v>6445</v>
      </c>
      <c r="C3163">
        <v>207</v>
      </c>
      <c r="D3163">
        <v>519.20000000000005</v>
      </c>
      <c r="E3163">
        <v>111</v>
      </c>
      <c r="F3163">
        <v>2.4900000000000002</v>
      </c>
      <c r="G3163">
        <v>3160</v>
      </c>
      <c r="H3163">
        <v>98.64</v>
      </c>
    </row>
    <row r="3164" spans="1:8" x14ac:dyDescent="0.25">
      <c r="A3164" t="s">
        <v>6446</v>
      </c>
      <c r="B3164" t="s">
        <v>6447</v>
      </c>
      <c r="C3164">
        <v>281</v>
      </c>
      <c r="D3164">
        <v>518.5</v>
      </c>
      <c r="E3164">
        <v>22</v>
      </c>
      <c r="F3164">
        <v>8.94</v>
      </c>
      <c r="G3164">
        <v>3161</v>
      </c>
      <c r="H3164">
        <v>98.64</v>
      </c>
    </row>
    <row r="3165" spans="1:8" x14ac:dyDescent="0.25">
      <c r="A3165" t="s">
        <v>6448</v>
      </c>
      <c r="B3165" t="s">
        <v>6449</v>
      </c>
      <c r="C3165">
        <v>146</v>
      </c>
      <c r="D3165">
        <v>518.4</v>
      </c>
      <c r="E3165">
        <v>25</v>
      </c>
      <c r="F3165">
        <v>7.51</v>
      </c>
      <c r="G3165">
        <v>3162</v>
      </c>
      <c r="H3165">
        <v>98.65</v>
      </c>
    </row>
    <row r="3166" spans="1:8" x14ac:dyDescent="0.25">
      <c r="A3166" t="s">
        <v>6450</v>
      </c>
      <c r="B3166" t="s">
        <v>6451</v>
      </c>
      <c r="C3166">
        <v>221</v>
      </c>
      <c r="D3166">
        <v>518.09</v>
      </c>
      <c r="E3166">
        <v>16</v>
      </c>
      <c r="F3166">
        <v>5.0199999999999996</v>
      </c>
      <c r="G3166">
        <v>3163</v>
      </c>
      <c r="H3166">
        <v>98.65</v>
      </c>
    </row>
    <row r="3167" spans="1:8" x14ac:dyDescent="0.25">
      <c r="A3167" t="s">
        <v>6452</v>
      </c>
      <c r="B3167" t="s">
        <v>6453</v>
      </c>
      <c r="C3167">
        <v>882</v>
      </c>
      <c r="D3167">
        <v>518.07000000000005</v>
      </c>
      <c r="E3167">
        <v>71</v>
      </c>
      <c r="F3167">
        <v>0.92</v>
      </c>
      <c r="G3167">
        <v>3164</v>
      </c>
      <c r="H3167">
        <v>98.65</v>
      </c>
    </row>
    <row r="3168" spans="1:8" x14ac:dyDescent="0.25">
      <c r="A3168" t="s">
        <v>6454</v>
      </c>
      <c r="B3168" t="s">
        <v>6455</v>
      </c>
      <c r="C3168">
        <v>246</v>
      </c>
      <c r="D3168">
        <v>517.48</v>
      </c>
      <c r="E3168">
        <v>20</v>
      </c>
      <c r="F3168">
        <v>4.5</v>
      </c>
      <c r="G3168">
        <v>3165</v>
      </c>
      <c r="H3168">
        <v>98.66</v>
      </c>
    </row>
    <row r="3169" spans="1:8" x14ac:dyDescent="0.25">
      <c r="A3169" t="s">
        <v>6456</v>
      </c>
      <c r="B3169" t="s">
        <v>6457</v>
      </c>
      <c r="C3169">
        <v>59</v>
      </c>
      <c r="D3169">
        <v>517.42999999999995</v>
      </c>
      <c r="E3169">
        <v>29</v>
      </c>
      <c r="F3169">
        <v>9.8699999999999992</v>
      </c>
      <c r="G3169">
        <v>3166</v>
      </c>
      <c r="H3169">
        <v>98.66</v>
      </c>
    </row>
    <row r="3170" spans="1:8" x14ac:dyDescent="0.25">
      <c r="A3170" t="s">
        <v>6458</v>
      </c>
      <c r="B3170" t="s">
        <v>6459</v>
      </c>
      <c r="C3170">
        <v>204</v>
      </c>
      <c r="D3170">
        <v>513.69000000000005</v>
      </c>
      <c r="E3170">
        <v>82</v>
      </c>
      <c r="F3170">
        <v>2.71</v>
      </c>
      <c r="G3170">
        <v>3167</v>
      </c>
      <c r="H3170">
        <v>98.66</v>
      </c>
    </row>
    <row r="3171" spans="1:8" x14ac:dyDescent="0.25">
      <c r="A3171" t="s">
        <v>6460</v>
      </c>
      <c r="B3171" t="s">
        <v>6461</v>
      </c>
      <c r="C3171">
        <v>1200</v>
      </c>
      <c r="D3171">
        <v>511.93</v>
      </c>
      <c r="E3171">
        <v>21</v>
      </c>
      <c r="F3171">
        <v>1.06</v>
      </c>
      <c r="G3171">
        <v>3168</v>
      </c>
      <c r="H3171">
        <v>98.66</v>
      </c>
    </row>
    <row r="3172" spans="1:8" x14ac:dyDescent="0.25">
      <c r="A3172" t="s">
        <v>6462</v>
      </c>
      <c r="B3172" t="s">
        <v>6463</v>
      </c>
      <c r="C3172">
        <v>135</v>
      </c>
      <c r="D3172">
        <v>511.89</v>
      </c>
      <c r="E3172">
        <v>49</v>
      </c>
      <c r="F3172">
        <v>4.03</v>
      </c>
      <c r="G3172">
        <v>3169</v>
      </c>
      <c r="H3172">
        <v>98.67</v>
      </c>
    </row>
    <row r="3173" spans="1:8" x14ac:dyDescent="0.25">
      <c r="A3173" t="s">
        <v>6464</v>
      </c>
      <c r="B3173" t="s">
        <v>6465</v>
      </c>
      <c r="C3173">
        <v>74</v>
      </c>
      <c r="D3173">
        <v>509.9</v>
      </c>
      <c r="E3173">
        <v>18</v>
      </c>
      <c r="F3173">
        <v>9.6199999999999992</v>
      </c>
      <c r="G3173">
        <v>3170</v>
      </c>
      <c r="H3173">
        <v>98.67</v>
      </c>
    </row>
    <row r="3174" spans="1:8" x14ac:dyDescent="0.25">
      <c r="A3174" t="s">
        <v>6466</v>
      </c>
      <c r="B3174" t="s">
        <v>6467</v>
      </c>
      <c r="C3174">
        <v>1082</v>
      </c>
      <c r="D3174">
        <v>509.08</v>
      </c>
      <c r="E3174">
        <v>29</v>
      </c>
      <c r="F3174">
        <v>0.47</v>
      </c>
      <c r="G3174">
        <v>3171</v>
      </c>
      <c r="H3174">
        <v>98.67</v>
      </c>
    </row>
    <row r="3175" spans="1:8" x14ac:dyDescent="0.25">
      <c r="A3175" t="s">
        <v>6468</v>
      </c>
      <c r="B3175" t="s">
        <v>6469</v>
      </c>
      <c r="C3175">
        <v>218</v>
      </c>
      <c r="D3175">
        <v>509</v>
      </c>
      <c r="E3175">
        <v>56</v>
      </c>
      <c r="F3175">
        <v>2.66</v>
      </c>
      <c r="G3175">
        <v>3172</v>
      </c>
      <c r="H3175">
        <v>98.67</v>
      </c>
    </row>
    <row r="3176" spans="1:8" x14ac:dyDescent="0.25">
      <c r="A3176" t="s">
        <v>6470</v>
      </c>
      <c r="B3176" t="s">
        <v>6471</v>
      </c>
      <c r="C3176">
        <v>241</v>
      </c>
      <c r="D3176">
        <v>507.83</v>
      </c>
      <c r="E3176">
        <v>37</v>
      </c>
      <c r="F3176">
        <v>4.5599999999999996</v>
      </c>
      <c r="G3176">
        <v>3173</v>
      </c>
      <c r="H3176">
        <v>98.68</v>
      </c>
    </row>
    <row r="3177" spans="1:8" x14ac:dyDescent="0.25">
      <c r="A3177" t="s">
        <v>6472</v>
      </c>
      <c r="B3177" t="s">
        <v>6473</v>
      </c>
      <c r="C3177">
        <v>966</v>
      </c>
      <c r="D3177">
        <v>507.59</v>
      </c>
      <c r="E3177">
        <v>112</v>
      </c>
      <c r="F3177">
        <v>0.79</v>
      </c>
      <c r="G3177">
        <v>3174</v>
      </c>
      <c r="H3177">
        <v>98.68</v>
      </c>
    </row>
    <row r="3178" spans="1:8" x14ac:dyDescent="0.25">
      <c r="A3178" t="s">
        <v>6474</v>
      </c>
      <c r="B3178" t="s">
        <v>6475</v>
      </c>
      <c r="C3178">
        <v>1060</v>
      </c>
      <c r="D3178">
        <v>505.65</v>
      </c>
      <c r="E3178">
        <v>119</v>
      </c>
      <c r="F3178">
        <v>0.78</v>
      </c>
      <c r="G3178">
        <v>3175</v>
      </c>
      <c r="H3178">
        <v>98.68</v>
      </c>
    </row>
    <row r="3179" spans="1:8" x14ac:dyDescent="0.25">
      <c r="A3179" t="s">
        <v>6476</v>
      </c>
      <c r="B3179" t="s">
        <v>6477</v>
      </c>
      <c r="C3179">
        <v>398</v>
      </c>
      <c r="D3179">
        <v>505.41</v>
      </c>
      <c r="E3179">
        <v>120</v>
      </c>
      <c r="F3179">
        <v>1.38</v>
      </c>
      <c r="G3179">
        <v>3176</v>
      </c>
      <c r="H3179">
        <v>98.68</v>
      </c>
    </row>
    <row r="3180" spans="1:8" x14ac:dyDescent="0.25">
      <c r="A3180" t="s">
        <v>6478</v>
      </c>
      <c r="B3180" t="s">
        <v>6479</v>
      </c>
      <c r="C3180">
        <v>1246</v>
      </c>
      <c r="D3180">
        <v>504.77</v>
      </c>
      <c r="E3180">
        <v>66</v>
      </c>
      <c r="F3180">
        <v>0.56000000000000005</v>
      </c>
      <c r="G3180">
        <v>3177</v>
      </c>
      <c r="H3180">
        <v>98.69</v>
      </c>
    </row>
    <row r="3181" spans="1:8" x14ac:dyDescent="0.25">
      <c r="A3181" t="s">
        <v>6480</v>
      </c>
      <c r="B3181" t="s">
        <v>6481</v>
      </c>
      <c r="C3181">
        <v>4643</v>
      </c>
      <c r="D3181">
        <v>504.55</v>
      </c>
      <c r="E3181">
        <v>8</v>
      </c>
      <c r="F3181">
        <v>1.1100000000000001</v>
      </c>
      <c r="G3181">
        <v>3178</v>
      </c>
      <c r="H3181">
        <v>98.69</v>
      </c>
    </row>
    <row r="3182" spans="1:8" x14ac:dyDescent="0.25">
      <c r="A3182" t="s">
        <v>6482</v>
      </c>
      <c r="B3182" t="s">
        <v>6483</v>
      </c>
      <c r="C3182">
        <v>291</v>
      </c>
      <c r="D3182">
        <v>504.43</v>
      </c>
      <c r="E3182">
        <v>43</v>
      </c>
      <c r="F3182">
        <v>2.68</v>
      </c>
      <c r="G3182">
        <v>3179</v>
      </c>
      <c r="H3182">
        <v>98.69</v>
      </c>
    </row>
    <row r="3183" spans="1:8" x14ac:dyDescent="0.25">
      <c r="A3183" t="s">
        <v>6484</v>
      </c>
      <c r="B3183" t="s">
        <v>6485</v>
      </c>
      <c r="C3183">
        <v>261</v>
      </c>
      <c r="D3183">
        <v>503.51</v>
      </c>
      <c r="E3183">
        <v>96</v>
      </c>
      <c r="F3183">
        <v>2.0499999999999998</v>
      </c>
      <c r="G3183">
        <v>3180</v>
      </c>
      <c r="H3183">
        <v>98.69</v>
      </c>
    </row>
    <row r="3184" spans="1:8" x14ac:dyDescent="0.25">
      <c r="A3184" t="s">
        <v>6486</v>
      </c>
      <c r="B3184" t="s">
        <v>6487</v>
      </c>
      <c r="C3184">
        <v>1149</v>
      </c>
      <c r="D3184">
        <v>503.25</v>
      </c>
      <c r="E3184">
        <v>110</v>
      </c>
      <c r="F3184">
        <v>0.53</v>
      </c>
      <c r="G3184">
        <v>3181</v>
      </c>
      <c r="H3184">
        <v>98.7</v>
      </c>
    </row>
    <row r="3185" spans="1:8" x14ac:dyDescent="0.25">
      <c r="A3185" t="s">
        <v>6488</v>
      </c>
      <c r="B3185" t="s">
        <v>6489</v>
      </c>
      <c r="C3185">
        <v>57</v>
      </c>
      <c r="D3185">
        <v>502.58</v>
      </c>
      <c r="E3185">
        <v>34</v>
      </c>
      <c r="F3185">
        <v>9.4</v>
      </c>
      <c r="G3185">
        <v>3182</v>
      </c>
      <c r="H3185">
        <v>98.7</v>
      </c>
    </row>
    <row r="3186" spans="1:8" x14ac:dyDescent="0.25">
      <c r="A3186" t="s">
        <v>6490</v>
      </c>
      <c r="B3186" t="s">
        <v>6491</v>
      </c>
      <c r="C3186">
        <v>76</v>
      </c>
      <c r="D3186">
        <v>502.27</v>
      </c>
      <c r="E3186">
        <v>24</v>
      </c>
      <c r="F3186">
        <v>7.17</v>
      </c>
      <c r="G3186">
        <v>3183</v>
      </c>
      <c r="H3186">
        <v>98.7</v>
      </c>
    </row>
    <row r="3187" spans="1:8" x14ac:dyDescent="0.25">
      <c r="A3187" t="s">
        <v>6492</v>
      </c>
      <c r="B3187" t="s">
        <v>6493</v>
      </c>
      <c r="C3187">
        <v>328</v>
      </c>
      <c r="D3187">
        <v>502.08</v>
      </c>
      <c r="E3187">
        <v>26</v>
      </c>
      <c r="F3187">
        <v>1.91</v>
      </c>
      <c r="G3187">
        <v>3184</v>
      </c>
      <c r="H3187">
        <v>98.7</v>
      </c>
    </row>
    <row r="3188" spans="1:8" x14ac:dyDescent="0.25">
      <c r="A3188" t="s">
        <v>6494</v>
      </c>
      <c r="B3188" t="s">
        <v>6495</v>
      </c>
      <c r="C3188">
        <v>55</v>
      </c>
      <c r="D3188">
        <v>502.01</v>
      </c>
      <c r="E3188">
        <v>40</v>
      </c>
      <c r="F3188">
        <v>9.68</v>
      </c>
      <c r="G3188">
        <v>3185</v>
      </c>
      <c r="H3188">
        <v>98.71</v>
      </c>
    </row>
    <row r="3189" spans="1:8" x14ac:dyDescent="0.25">
      <c r="A3189" t="s">
        <v>6496</v>
      </c>
      <c r="B3189" t="s">
        <v>6497</v>
      </c>
      <c r="C3189">
        <v>355</v>
      </c>
      <c r="D3189">
        <v>501.97</v>
      </c>
      <c r="E3189">
        <v>19</v>
      </c>
      <c r="F3189">
        <v>2.5</v>
      </c>
      <c r="G3189">
        <v>3186</v>
      </c>
      <c r="H3189">
        <v>98.71</v>
      </c>
    </row>
    <row r="3190" spans="1:8" x14ac:dyDescent="0.25">
      <c r="A3190" t="s">
        <v>6498</v>
      </c>
      <c r="B3190" t="s">
        <v>6499</v>
      </c>
      <c r="C3190">
        <v>3358</v>
      </c>
      <c r="D3190">
        <v>501.25</v>
      </c>
      <c r="E3190">
        <v>128</v>
      </c>
      <c r="F3190">
        <v>0.56000000000000005</v>
      </c>
      <c r="G3190">
        <v>3187</v>
      </c>
      <c r="H3190">
        <v>98.71</v>
      </c>
    </row>
    <row r="3191" spans="1:8" x14ac:dyDescent="0.25">
      <c r="A3191" t="s">
        <v>6500</v>
      </c>
      <c r="B3191" t="s">
        <v>6501</v>
      </c>
      <c r="C3191">
        <v>93</v>
      </c>
      <c r="D3191">
        <v>501.23</v>
      </c>
      <c r="E3191">
        <v>45</v>
      </c>
      <c r="F3191">
        <v>5.6</v>
      </c>
      <c r="G3191">
        <v>3188</v>
      </c>
      <c r="H3191">
        <v>98.71</v>
      </c>
    </row>
    <row r="3192" spans="1:8" x14ac:dyDescent="0.25">
      <c r="A3192" t="s">
        <v>6502</v>
      </c>
      <c r="B3192" t="s">
        <v>6503</v>
      </c>
      <c r="C3192">
        <v>120</v>
      </c>
      <c r="D3192">
        <v>500.82</v>
      </c>
      <c r="E3192">
        <v>27</v>
      </c>
      <c r="F3192">
        <v>4.4400000000000004</v>
      </c>
      <c r="G3192">
        <v>3189</v>
      </c>
      <c r="H3192">
        <v>98.72</v>
      </c>
    </row>
    <row r="3193" spans="1:8" x14ac:dyDescent="0.25">
      <c r="A3193" t="s">
        <v>6504</v>
      </c>
      <c r="B3193" t="s">
        <v>6505</v>
      </c>
      <c r="C3193">
        <v>251</v>
      </c>
      <c r="D3193">
        <v>500.49</v>
      </c>
      <c r="E3193">
        <v>33</v>
      </c>
      <c r="F3193">
        <v>2.2000000000000002</v>
      </c>
      <c r="G3193">
        <v>3190</v>
      </c>
      <c r="H3193">
        <v>98.72</v>
      </c>
    </row>
    <row r="3194" spans="1:8" x14ac:dyDescent="0.25">
      <c r="A3194" t="s">
        <v>6506</v>
      </c>
      <c r="B3194" t="s">
        <v>6507</v>
      </c>
      <c r="C3194">
        <v>288</v>
      </c>
      <c r="D3194">
        <v>500.04</v>
      </c>
      <c r="E3194">
        <v>21</v>
      </c>
      <c r="F3194">
        <v>2.0299999999999998</v>
      </c>
      <c r="G3194">
        <v>3191</v>
      </c>
      <c r="H3194">
        <v>98.72</v>
      </c>
    </row>
    <row r="3195" spans="1:8" x14ac:dyDescent="0.25">
      <c r="A3195" t="s">
        <v>6508</v>
      </c>
      <c r="B3195" t="s">
        <v>6509</v>
      </c>
      <c r="C3195">
        <v>421</v>
      </c>
      <c r="D3195">
        <v>499.31</v>
      </c>
      <c r="E3195">
        <v>83</v>
      </c>
      <c r="F3195">
        <v>1.61</v>
      </c>
      <c r="G3195">
        <v>3192</v>
      </c>
      <c r="H3195">
        <v>98.72</v>
      </c>
    </row>
    <row r="3196" spans="1:8" x14ac:dyDescent="0.25">
      <c r="A3196" t="s">
        <v>6510</v>
      </c>
      <c r="B3196" t="s">
        <v>6511</v>
      </c>
      <c r="C3196">
        <v>172</v>
      </c>
      <c r="D3196">
        <v>499.18</v>
      </c>
      <c r="E3196">
        <v>26</v>
      </c>
      <c r="F3196">
        <v>3.54</v>
      </c>
      <c r="G3196">
        <v>3193</v>
      </c>
      <c r="H3196">
        <v>98.73</v>
      </c>
    </row>
    <row r="3197" spans="1:8" x14ac:dyDescent="0.25">
      <c r="A3197" t="s">
        <v>6512</v>
      </c>
      <c r="B3197" t="s">
        <v>6513</v>
      </c>
      <c r="C3197">
        <v>1137</v>
      </c>
      <c r="D3197">
        <v>499.03</v>
      </c>
      <c r="E3197">
        <v>142</v>
      </c>
      <c r="F3197">
        <v>0.52</v>
      </c>
      <c r="G3197">
        <v>3194</v>
      </c>
      <c r="H3197">
        <v>98.73</v>
      </c>
    </row>
    <row r="3198" spans="1:8" x14ac:dyDescent="0.25">
      <c r="A3198" t="s">
        <v>6514</v>
      </c>
      <c r="B3198" t="s">
        <v>6515</v>
      </c>
      <c r="C3198">
        <v>252</v>
      </c>
      <c r="D3198">
        <v>498.14</v>
      </c>
      <c r="E3198">
        <v>29</v>
      </c>
      <c r="F3198">
        <v>2.2000000000000002</v>
      </c>
      <c r="G3198">
        <v>3195</v>
      </c>
      <c r="H3198">
        <v>98.73</v>
      </c>
    </row>
    <row r="3199" spans="1:8" x14ac:dyDescent="0.25">
      <c r="A3199" t="s">
        <v>6516</v>
      </c>
      <c r="B3199" t="s">
        <v>6517</v>
      </c>
      <c r="C3199">
        <v>55</v>
      </c>
      <c r="D3199">
        <v>498.03</v>
      </c>
      <c r="E3199">
        <v>27</v>
      </c>
      <c r="F3199">
        <v>10.08</v>
      </c>
      <c r="G3199">
        <v>3196</v>
      </c>
      <c r="H3199">
        <v>98.73</v>
      </c>
    </row>
    <row r="3200" spans="1:8" x14ac:dyDescent="0.25">
      <c r="A3200" t="s">
        <v>6518</v>
      </c>
      <c r="B3200" t="s">
        <v>6519</v>
      </c>
      <c r="C3200">
        <v>118</v>
      </c>
      <c r="D3200">
        <v>497.98</v>
      </c>
      <c r="E3200">
        <v>25</v>
      </c>
      <c r="F3200">
        <v>4.4800000000000004</v>
      </c>
      <c r="G3200">
        <v>3197</v>
      </c>
      <c r="H3200">
        <v>98.74</v>
      </c>
    </row>
    <row r="3201" spans="1:8" x14ac:dyDescent="0.25">
      <c r="A3201" t="s">
        <v>6520</v>
      </c>
      <c r="B3201" t="s">
        <v>6521</v>
      </c>
      <c r="C3201">
        <v>141</v>
      </c>
      <c r="D3201">
        <v>497.7</v>
      </c>
      <c r="E3201">
        <v>13</v>
      </c>
      <c r="F3201">
        <v>7.08</v>
      </c>
      <c r="G3201">
        <v>3198</v>
      </c>
      <c r="H3201">
        <v>98.74</v>
      </c>
    </row>
    <row r="3202" spans="1:8" x14ac:dyDescent="0.25">
      <c r="A3202" t="s">
        <v>6522</v>
      </c>
      <c r="B3202" t="s">
        <v>6523</v>
      </c>
      <c r="C3202">
        <v>1992</v>
      </c>
      <c r="D3202">
        <v>497.04</v>
      </c>
      <c r="E3202">
        <v>48</v>
      </c>
      <c r="F3202">
        <v>0.27</v>
      </c>
      <c r="G3202">
        <v>3199</v>
      </c>
      <c r="H3202">
        <v>98.74</v>
      </c>
    </row>
    <row r="3203" spans="1:8" x14ac:dyDescent="0.25">
      <c r="A3203" t="s">
        <v>6524</v>
      </c>
      <c r="B3203" t="s">
        <v>6525</v>
      </c>
      <c r="C3203">
        <v>293</v>
      </c>
      <c r="D3203">
        <v>496.91</v>
      </c>
      <c r="E3203">
        <v>58</v>
      </c>
      <c r="F3203">
        <v>2.58</v>
      </c>
      <c r="G3203">
        <v>3200</v>
      </c>
      <c r="H3203">
        <v>98.74</v>
      </c>
    </row>
    <row r="3204" spans="1:8" x14ac:dyDescent="0.25">
      <c r="A3204" t="s">
        <v>6526</v>
      </c>
      <c r="B3204" t="s">
        <v>6527</v>
      </c>
      <c r="C3204">
        <v>97</v>
      </c>
      <c r="D3204">
        <v>493.61</v>
      </c>
      <c r="E3204">
        <v>47</v>
      </c>
      <c r="F3204">
        <v>5.69</v>
      </c>
      <c r="G3204">
        <v>3201</v>
      </c>
      <c r="H3204">
        <v>98.75</v>
      </c>
    </row>
    <row r="3205" spans="1:8" x14ac:dyDescent="0.25">
      <c r="A3205" t="s">
        <v>6528</v>
      </c>
      <c r="B3205" t="s">
        <v>6529</v>
      </c>
      <c r="C3205">
        <v>326</v>
      </c>
      <c r="D3205">
        <v>492.9</v>
      </c>
      <c r="E3205">
        <v>10</v>
      </c>
      <c r="F3205">
        <v>2.12</v>
      </c>
      <c r="G3205">
        <v>3202</v>
      </c>
      <c r="H3205">
        <v>98.75</v>
      </c>
    </row>
    <row r="3206" spans="1:8" x14ac:dyDescent="0.25">
      <c r="A3206" t="s">
        <v>6530</v>
      </c>
      <c r="B3206" t="s">
        <v>6531</v>
      </c>
      <c r="C3206">
        <v>347</v>
      </c>
      <c r="D3206">
        <v>492.17</v>
      </c>
      <c r="E3206">
        <v>21</v>
      </c>
      <c r="F3206">
        <v>2.66</v>
      </c>
      <c r="G3206">
        <v>3203</v>
      </c>
      <c r="H3206">
        <v>98.75</v>
      </c>
    </row>
    <row r="3207" spans="1:8" x14ac:dyDescent="0.25">
      <c r="A3207" t="s">
        <v>6532</v>
      </c>
      <c r="B3207" t="s">
        <v>6533</v>
      </c>
      <c r="C3207">
        <v>1087</v>
      </c>
      <c r="D3207">
        <v>491.87</v>
      </c>
      <c r="E3207">
        <v>60</v>
      </c>
      <c r="F3207">
        <v>0.97</v>
      </c>
      <c r="G3207">
        <v>3204</v>
      </c>
      <c r="H3207">
        <v>98.75</v>
      </c>
    </row>
    <row r="3208" spans="1:8" x14ac:dyDescent="0.25">
      <c r="A3208" t="s">
        <v>6534</v>
      </c>
      <c r="B3208" t="s">
        <v>6535</v>
      </c>
      <c r="C3208">
        <v>71</v>
      </c>
      <c r="D3208">
        <v>490.92</v>
      </c>
      <c r="E3208">
        <v>29</v>
      </c>
      <c r="F3208">
        <v>6.84</v>
      </c>
      <c r="G3208">
        <v>3205</v>
      </c>
      <c r="H3208">
        <v>98.76</v>
      </c>
    </row>
    <row r="3209" spans="1:8" x14ac:dyDescent="0.25">
      <c r="A3209" t="s">
        <v>6536</v>
      </c>
      <c r="B3209" t="s">
        <v>6537</v>
      </c>
      <c r="C3209">
        <v>344</v>
      </c>
      <c r="D3209">
        <v>488.31</v>
      </c>
      <c r="E3209">
        <v>40</v>
      </c>
      <c r="F3209">
        <v>2.4</v>
      </c>
      <c r="G3209">
        <v>3206</v>
      </c>
      <c r="H3209">
        <v>98.76</v>
      </c>
    </row>
    <row r="3210" spans="1:8" x14ac:dyDescent="0.25">
      <c r="A3210" t="s">
        <v>6538</v>
      </c>
      <c r="B3210" t="s">
        <v>6539</v>
      </c>
      <c r="C3210">
        <v>76</v>
      </c>
      <c r="D3210">
        <v>488.16</v>
      </c>
      <c r="E3210">
        <v>32</v>
      </c>
      <c r="F3210">
        <v>7.25</v>
      </c>
      <c r="G3210">
        <v>3207</v>
      </c>
      <c r="H3210">
        <v>98.76</v>
      </c>
    </row>
    <row r="3211" spans="1:8" x14ac:dyDescent="0.25">
      <c r="A3211" t="s">
        <v>6540</v>
      </c>
      <c r="B3211" t="s">
        <v>6541</v>
      </c>
      <c r="C3211">
        <v>561</v>
      </c>
      <c r="D3211">
        <v>485.55</v>
      </c>
      <c r="E3211">
        <v>28</v>
      </c>
      <c r="F3211">
        <v>1.71</v>
      </c>
      <c r="G3211">
        <v>3208</v>
      </c>
      <c r="H3211">
        <v>98.76</v>
      </c>
    </row>
    <row r="3212" spans="1:8" x14ac:dyDescent="0.25">
      <c r="A3212" t="s">
        <v>6542</v>
      </c>
      <c r="B3212" t="s">
        <v>6543</v>
      </c>
      <c r="C3212">
        <v>97</v>
      </c>
      <c r="D3212">
        <v>484.31</v>
      </c>
      <c r="E3212">
        <v>53</v>
      </c>
      <c r="F3212">
        <v>5.0199999999999996</v>
      </c>
      <c r="G3212">
        <v>3209</v>
      </c>
      <c r="H3212">
        <v>98.77</v>
      </c>
    </row>
    <row r="3213" spans="1:8" x14ac:dyDescent="0.25">
      <c r="A3213" t="s">
        <v>6544</v>
      </c>
      <c r="B3213" t="s">
        <v>6545</v>
      </c>
      <c r="C3213">
        <v>371</v>
      </c>
      <c r="D3213">
        <v>483.75</v>
      </c>
      <c r="E3213">
        <v>37</v>
      </c>
      <c r="F3213">
        <v>1.72</v>
      </c>
      <c r="G3213">
        <v>3210</v>
      </c>
      <c r="H3213">
        <v>98.77</v>
      </c>
    </row>
    <row r="3214" spans="1:8" x14ac:dyDescent="0.25">
      <c r="A3214" t="s">
        <v>6546</v>
      </c>
      <c r="B3214" t="s">
        <v>6547</v>
      </c>
      <c r="C3214">
        <v>379</v>
      </c>
      <c r="D3214">
        <v>483.03</v>
      </c>
      <c r="E3214">
        <v>40</v>
      </c>
      <c r="F3214">
        <v>1.57</v>
      </c>
      <c r="G3214">
        <v>3211</v>
      </c>
      <c r="H3214">
        <v>98.77</v>
      </c>
    </row>
    <row r="3215" spans="1:8" x14ac:dyDescent="0.25">
      <c r="A3215" t="s">
        <v>6548</v>
      </c>
      <c r="B3215" t="s">
        <v>6549</v>
      </c>
      <c r="C3215">
        <v>590</v>
      </c>
      <c r="D3215">
        <v>482.95</v>
      </c>
      <c r="E3215">
        <v>72</v>
      </c>
      <c r="F3215">
        <v>1.3</v>
      </c>
      <c r="G3215">
        <v>3212</v>
      </c>
      <c r="H3215">
        <v>98.77</v>
      </c>
    </row>
    <row r="3216" spans="1:8" x14ac:dyDescent="0.25">
      <c r="A3216" t="s">
        <v>6550</v>
      </c>
      <c r="B3216" t="s">
        <v>6551</v>
      </c>
      <c r="C3216">
        <v>1175</v>
      </c>
      <c r="D3216">
        <v>481.5</v>
      </c>
      <c r="E3216">
        <v>38</v>
      </c>
      <c r="F3216">
        <v>0.42</v>
      </c>
      <c r="G3216">
        <v>3213</v>
      </c>
      <c r="H3216">
        <v>98.77</v>
      </c>
    </row>
    <row r="3217" spans="1:8" x14ac:dyDescent="0.25">
      <c r="A3217" t="s">
        <v>6552</v>
      </c>
      <c r="B3217" t="s">
        <v>6553</v>
      </c>
      <c r="C3217">
        <v>1150</v>
      </c>
      <c r="D3217">
        <v>481</v>
      </c>
      <c r="E3217">
        <v>45</v>
      </c>
      <c r="F3217">
        <v>0.42</v>
      </c>
      <c r="G3217">
        <v>3214</v>
      </c>
      <c r="H3217">
        <v>98.78</v>
      </c>
    </row>
    <row r="3218" spans="1:8" x14ac:dyDescent="0.25">
      <c r="A3218" t="s">
        <v>6554</v>
      </c>
      <c r="B3218" t="s">
        <v>6555</v>
      </c>
      <c r="C3218">
        <v>393</v>
      </c>
      <c r="D3218">
        <v>479.69</v>
      </c>
      <c r="E3218">
        <v>65</v>
      </c>
      <c r="F3218">
        <v>1.31</v>
      </c>
      <c r="G3218">
        <v>3215</v>
      </c>
      <c r="H3218">
        <v>98.78</v>
      </c>
    </row>
    <row r="3219" spans="1:8" x14ac:dyDescent="0.25">
      <c r="A3219" t="s">
        <v>6556</v>
      </c>
      <c r="B3219" t="s">
        <v>6557</v>
      </c>
      <c r="C3219">
        <v>186</v>
      </c>
      <c r="D3219">
        <v>479.41</v>
      </c>
      <c r="E3219">
        <v>28</v>
      </c>
      <c r="F3219">
        <v>4.07</v>
      </c>
      <c r="G3219">
        <v>3216</v>
      </c>
      <c r="H3219">
        <v>98.78</v>
      </c>
    </row>
    <row r="3220" spans="1:8" x14ac:dyDescent="0.25">
      <c r="A3220" t="s">
        <v>6558</v>
      </c>
      <c r="B3220" t="s">
        <v>6559</v>
      </c>
      <c r="C3220">
        <v>54</v>
      </c>
      <c r="D3220">
        <v>478.59</v>
      </c>
      <c r="E3220">
        <v>26</v>
      </c>
      <c r="F3220">
        <v>8.7799999999999994</v>
      </c>
      <c r="G3220">
        <v>3217</v>
      </c>
      <c r="H3220">
        <v>98.78</v>
      </c>
    </row>
    <row r="3221" spans="1:8" x14ac:dyDescent="0.25">
      <c r="A3221" t="s">
        <v>6560</v>
      </c>
      <c r="B3221" t="s">
        <v>6561</v>
      </c>
      <c r="C3221">
        <v>213</v>
      </c>
      <c r="D3221">
        <v>477.89</v>
      </c>
      <c r="E3221">
        <v>47</v>
      </c>
      <c r="F3221">
        <v>2.78</v>
      </c>
      <c r="G3221">
        <v>3218</v>
      </c>
      <c r="H3221">
        <v>98.79</v>
      </c>
    </row>
    <row r="3222" spans="1:8" x14ac:dyDescent="0.25">
      <c r="A3222" t="s">
        <v>6562</v>
      </c>
      <c r="B3222" t="s">
        <v>6563</v>
      </c>
      <c r="C3222">
        <v>242</v>
      </c>
      <c r="D3222">
        <v>477.3</v>
      </c>
      <c r="E3222">
        <v>24</v>
      </c>
      <c r="F3222">
        <v>3.81</v>
      </c>
      <c r="G3222">
        <v>3219</v>
      </c>
      <c r="H3222">
        <v>98.79</v>
      </c>
    </row>
    <row r="3223" spans="1:8" x14ac:dyDescent="0.25">
      <c r="A3223" t="s">
        <v>6564</v>
      </c>
      <c r="B3223" t="s">
        <v>6565</v>
      </c>
      <c r="C3223">
        <v>232</v>
      </c>
      <c r="D3223">
        <v>476.4</v>
      </c>
      <c r="E3223">
        <v>15</v>
      </c>
      <c r="F3223">
        <v>2.75</v>
      </c>
      <c r="G3223">
        <v>3220</v>
      </c>
      <c r="H3223">
        <v>98.79</v>
      </c>
    </row>
    <row r="3224" spans="1:8" x14ac:dyDescent="0.25">
      <c r="A3224" t="s">
        <v>6566</v>
      </c>
      <c r="B3224" t="s">
        <v>6567</v>
      </c>
      <c r="C3224">
        <v>730</v>
      </c>
      <c r="D3224">
        <v>476.35</v>
      </c>
      <c r="E3224">
        <v>49</v>
      </c>
      <c r="F3224">
        <v>2.71</v>
      </c>
      <c r="G3224">
        <v>3221</v>
      </c>
      <c r="H3224">
        <v>98.79</v>
      </c>
    </row>
    <row r="3225" spans="1:8" x14ac:dyDescent="0.25">
      <c r="A3225" t="s">
        <v>6568</v>
      </c>
      <c r="B3225" t="s">
        <v>6569</v>
      </c>
      <c r="C3225">
        <v>170</v>
      </c>
      <c r="D3225">
        <v>476</v>
      </c>
      <c r="E3225">
        <v>16</v>
      </c>
      <c r="F3225">
        <v>3.41</v>
      </c>
      <c r="G3225">
        <v>3222</v>
      </c>
      <c r="H3225">
        <v>98.8</v>
      </c>
    </row>
    <row r="3226" spans="1:8" x14ac:dyDescent="0.25">
      <c r="A3226" t="s">
        <v>6570</v>
      </c>
      <c r="B3226" t="s">
        <v>6571</v>
      </c>
      <c r="C3226">
        <v>4211</v>
      </c>
      <c r="D3226">
        <v>475.43</v>
      </c>
      <c r="E3226">
        <v>20</v>
      </c>
      <c r="F3226">
        <v>0.79</v>
      </c>
      <c r="G3226">
        <v>3223</v>
      </c>
      <c r="H3226">
        <v>98.8</v>
      </c>
    </row>
    <row r="3227" spans="1:8" x14ac:dyDescent="0.25">
      <c r="A3227" t="s">
        <v>6572</v>
      </c>
      <c r="B3227" t="s">
        <v>6573</v>
      </c>
      <c r="C3227">
        <v>221</v>
      </c>
      <c r="D3227">
        <v>474.74</v>
      </c>
      <c r="E3227">
        <v>61</v>
      </c>
      <c r="F3227">
        <v>2.27</v>
      </c>
      <c r="G3227">
        <v>3224</v>
      </c>
      <c r="H3227">
        <v>98.8</v>
      </c>
    </row>
    <row r="3228" spans="1:8" x14ac:dyDescent="0.25">
      <c r="A3228" t="s">
        <v>6574</v>
      </c>
      <c r="B3228" t="s">
        <v>6575</v>
      </c>
      <c r="C3228">
        <v>1119</v>
      </c>
      <c r="D3228">
        <v>474.32</v>
      </c>
      <c r="E3228">
        <v>109</v>
      </c>
      <c r="F3228">
        <v>0.5</v>
      </c>
      <c r="G3228">
        <v>3225</v>
      </c>
      <c r="H3228">
        <v>98.8</v>
      </c>
    </row>
    <row r="3229" spans="1:8" x14ac:dyDescent="0.25">
      <c r="A3229" t="s">
        <v>6576</v>
      </c>
      <c r="B3229" t="s">
        <v>6577</v>
      </c>
      <c r="C3229">
        <v>59</v>
      </c>
      <c r="D3229">
        <v>473.77</v>
      </c>
      <c r="E3229">
        <v>47</v>
      </c>
      <c r="F3229">
        <v>8.02</v>
      </c>
      <c r="G3229">
        <v>3226</v>
      </c>
      <c r="H3229">
        <v>98.81</v>
      </c>
    </row>
    <row r="3230" spans="1:8" x14ac:dyDescent="0.25">
      <c r="A3230" t="s">
        <v>6578</v>
      </c>
      <c r="B3230" t="s">
        <v>6579</v>
      </c>
      <c r="C3230">
        <v>355</v>
      </c>
      <c r="D3230">
        <v>472.07</v>
      </c>
      <c r="E3230">
        <v>62</v>
      </c>
      <c r="F3230">
        <v>1.8</v>
      </c>
      <c r="G3230">
        <v>3227</v>
      </c>
      <c r="H3230">
        <v>98.81</v>
      </c>
    </row>
    <row r="3231" spans="1:8" x14ac:dyDescent="0.25">
      <c r="A3231" t="s">
        <v>6580</v>
      </c>
      <c r="B3231" t="s">
        <v>6581</v>
      </c>
      <c r="C3231">
        <v>176</v>
      </c>
      <c r="D3231">
        <v>471.61</v>
      </c>
      <c r="E3231">
        <v>74</v>
      </c>
      <c r="F3231">
        <v>2.81</v>
      </c>
      <c r="G3231">
        <v>3228</v>
      </c>
      <c r="H3231">
        <v>98.81</v>
      </c>
    </row>
    <row r="3232" spans="1:8" x14ac:dyDescent="0.25">
      <c r="A3232" t="s">
        <v>6582</v>
      </c>
      <c r="B3232" t="s">
        <v>6583</v>
      </c>
      <c r="C3232">
        <v>1081</v>
      </c>
      <c r="D3232">
        <v>471.57</v>
      </c>
      <c r="E3232">
        <v>52</v>
      </c>
      <c r="F3232">
        <v>0.77</v>
      </c>
      <c r="G3232">
        <v>3229</v>
      </c>
      <c r="H3232">
        <v>98.81</v>
      </c>
    </row>
    <row r="3233" spans="1:8" x14ac:dyDescent="0.25">
      <c r="A3233" t="s">
        <v>6584</v>
      </c>
      <c r="B3233" t="s">
        <v>6585</v>
      </c>
      <c r="C3233">
        <v>123</v>
      </c>
      <c r="D3233">
        <v>471.13</v>
      </c>
      <c r="E3233">
        <v>74</v>
      </c>
      <c r="F3233">
        <v>3.86</v>
      </c>
      <c r="G3233">
        <v>3230</v>
      </c>
      <c r="H3233">
        <v>98.82</v>
      </c>
    </row>
    <row r="3234" spans="1:8" x14ac:dyDescent="0.25">
      <c r="A3234" t="s">
        <v>6586</v>
      </c>
      <c r="B3234" t="s">
        <v>6587</v>
      </c>
      <c r="C3234">
        <v>111</v>
      </c>
      <c r="D3234">
        <v>470.8</v>
      </c>
      <c r="E3234">
        <v>58</v>
      </c>
      <c r="F3234">
        <v>4.24</v>
      </c>
      <c r="G3234">
        <v>3231</v>
      </c>
      <c r="H3234">
        <v>98.82</v>
      </c>
    </row>
    <row r="3235" spans="1:8" x14ac:dyDescent="0.25">
      <c r="A3235" t="s">
        <v>6588</v>
      </c>
      <c r="B3235" t="s">
        <v>6589</v>
      </c>
      <c r="C3235">
        <v>322</v>
      </c>
      <c r="D3235">
        <v>467.71</v>
      </c>
      <c r="E3235">
        <v>16</v>
      </c>
      <c r="F3235">
        <v>3.66</v>
      </c>
      <c r="G3235">
        <v>3232</v>
      </c>
      <c r="H3235">
        <v>98.82</v>
      </c>
    </row>
    <row r="3236" spans="1:8" x14ac:dyDescent="0.25">
      <c r="A3236" t="s">
        <v>6590</v>
      </c>
      <c r="B3236" t="s">
        <v>6591</v>
      </c>
      <c r="C3236">
        <v>167</v>
      </c>
      <c r="D3236">
        <v>467.65</v>
      </c>
      <c r="E3236">
        <v>39</v>
      </c>
      <c r="F3236">
        <v>3.26</v>
      </c>
      <c r="G3236">
        <v>3233</v>
      </c>
      <c r="H3236">
        <v>98.82</v>
      </c>
    </row>
    <row r="3237" spans="1:8" x14ac:dyDescent="0.25">
      <c r="A3237" t="s">
        <v>6592</v>
      </c>
      <c r="B3237" t="s">
        <v>6593</v>
      </c>
      <c r="C3237">
        <v>306</v>
      </c>
      <c r="D3237">
        <v>467.4</v>
      </c>
      <c r="E3237">
        <v>75</v>
      </c>
      <c r="F3237">
        <v>2.06</v>
      </c>
      <c r="G3237">
        <v>3234</v>
      </c>
      <c r="H3237">
        <v>98.82</v>
      </c>
    </row>
    <row r="3238" spans="1:8" x14ac:dyDescent="0.25">
      <c r="A3238" t="s">
        <v>6594</v>
      </c>
      <c r="B3238" t="s">
        <v>6595</v>
      </c>
      <c r="C3238">
        <v>388</v>
      </c>
      <c r="D3238">
        <v>466.69</v>
      </c>
      <c r="E3238">
        <v>96</v>
      </c>
      <c r="F3238">
        <v>1.51</v>
      </c>
      <c r="G3238">
        <v>3235</v>
      </c>
      <c r="H3238">
        <v>98.83</v>
      </c>
    </row>
    <row r="3239" spans="1:8" x14ac:dyDescent="0.25">
      <c r="A3239" t="s">
        <v>6596</v>
      </c>
      <c r="B3239" t="s">
        <v>6597</v>
      </c>
      <c r="C3239">
        <v>1926</v>
      </c>
      <c r="D3239">
        <v>466.38</v>
      </c>
      <c r="E3239">
        <v>38</v>
      </c>
      <c r="F3239">
        <v>0.27</v>
      </c>
      <c r="G3239">
        <v>3236</v>
      </c>
      <c r="H3239">
        <v>98.83</v>
      </c>
    </row>
    <row r="3240" spans="1:8" x14ac:dyDescent="0.25">
      <c r="A3240" t="s">
        <v>6598</v>
      </c>
      <c r="B3240" t="s">
        <v>6599</v>
      </c>
      <c r="C3240">
        <v>1220</v>
      </c>
      <c r="D3240">
        <v>465.36</v>
      </c>
      <c r="E3240">
        <v>76</v>
      </c>
      <c r="F3240">
        <v>0.54</v>
      </c>
      <c r="G3240">
        <v>3237</v>
      </c>
      <c r="H3240">
        <v>98.83</v>
      </c>
    </row>
    <row r="3241" spans="1:8" x14ac:dyDescent="0.25">
      <c r="A3241" t="s">
        <v>6600</v>
      </c>
      <c r="B3241" t="s">
        <v>6601</v>
      </c>
      <c r="C3241">
        <v>1304</v>
      </c>
      <c r="D3241">
        <v>464.56</v>
      </c>
      <c r="E3241">
        <v>50</v>
      </c>
      <c r="F3241">
        <v>0.84</v>
      </c>
      <c r="G3241">
        <v>3238</v>
      </c>
      <c r="H3241">
        <v>98.83</v>
      </c>
    </row>
    <row r="3242" spans="1:8" x14ac:dyDescent="0.25">
      <c r="A3242" t="s">
        <v>6602</v>
      </c>
      <c r="B3242" t="s">
        <v>6603</v>
      </c>
      <c r="C3242">
        <v>117</v>
      </c>
      <c r="D3242">
        <v>462.15</v>
      </c>
      <c r="E3242">
        <v>46</v>
      </c>
      <c r="F3242">
        <v>3.95</v>
      </c>
      <c r="G3242">
        <v>3239</v>
      </c>
      <c r="H3242">
        <v>98.84</v>
      </c>
    </row>
    <row r="3243" spans="1:8" x14ac:dyDescent="0.25">
      <c r="A3243" t="s">
        <v>6604</v>
      </c>
      <c r="B3243" t="s">
        <v>6605</v>
      </c>
      <c r="C3243">
        <v>266</v>
      </c>
      <c r="D3243">
        <v>462.12</v>
      </c>
      <c r="E3243">
        <v>17</v>
      </c>
      <c r="F3243">
        <v>4.47</v>
      </c>
      <c r="G3243">
        <v>3240</v>
      </c>
      <c r="H3243">
        <v>98.84</v>
      </c>
    </row>
    <row r="3244" spans="1:8" x14ac:dyDescent="0.25">
      <c r="A3244" t="s">
        <v>6606</v>
      </c>
      <c r="B3244" t="s">
        <v>6607</v>
      </c>
      <c r="C3244">
        <v>287</v>
      </c>
      <c r="D3244">
        <v>461.88</v>
      </c>
      <c r="E3244">
        <v>121</v>
      </c>
      <c r="F3244">
        <v>2.13</v>
      </c>
      <c r="G3244">
        <v>3241</v>
      </c>
      <c r="H3244">
        <v>98.84</v>
      </c>
    </row>
    <row r="3245" spans="1:8" x14ac:dyDescent="0.25">
      <c r="A3245" t="s">
        <v>6608</v>
      </c>
      <c r="B3245" t="s">
        <v>6609</v>
      </c>
      <c r="C3245">
        <v>76</v>
      </c>
      <c r="D3245">
        <v>461.81</v>
      </c>
      <c r="E3245">
        <v>45</v>
      </c>
      <c r="F3245">
        <v>6.13</v>
      </c>
      <c r="G3245">
        <v>3242</v>
      </c>
      <c r="H3245">
        <v>98.84</v>
      </c>
    </row>
    <row r="3246" spans="1:8" x14ac:dyDescent="0.25">
      <c r="A3246" t="s">
        <v>6610</v>
      </c>
      <c r="B3246" t="s">
        <v>6611</v>
      </c>
      <c r="C3246">
        <v>2354</v>
      </c>
      <c r="D3246">
        <v>461.74</v>
      </c>
      <c r="E3246">
        <v>154</v>
      </c>
      <c r="F3246">
        <v>0.4</v>
      </c>
      <c r="G3246">
        <v>3243</v>
      </c>
      <c r="H3246">
        <v>98.85</v>
      </c>
    </row>
    <row r="3247" spans="1:8" x14ac:dyDescent="0.25">
      <c r="A3247" t="s">
        <v>6612</v>
      </c>
      <c r="B3247" t="s">
        <v>6613</v>
      </c>
      <c r="C3247">
        <v>122</v>
      </c>
      <c r="D3247">
        <v>461.53</v>
      </c>
      <c r="E3247">
        <v>45</v>
      </c>
      <c r="F3247">
        <v>3.84</v>
      </c>
      <c r="G3247">
        <v>3244</v>
      </c>
      <c r="H3247">
        <v>98.85</v>
      </c>
    </row>
    <row r="3248" spans="1:8" x14ac:dyDescent="0.25">
      <c r="A3248" t="s">
        <v>6614</v>
      </c>
      <c r="B3248" t="s">
        <v>6615</v>
      </c>
      <c r="C3248">
        <v>156</v>
      </c>
      <c r="D3248">
        <v>460.23</v>
      </c>
      <c r="E3248">
        <v>54</v>
      </c>
      <c r="F3248">
        <v>2.96</v>
      </c>
      <c r="G3248">
        <v>3245</v>
      </c>
      <c r="H3248">
        <v>98.85</v>
      </c>
    </row>
    <row r="3249" spans="1:8" x14ac:dyDescent="0.25">
      <c r="A3249" t="s">
        <v>6616</v>
      </c>
      <c r="B3249" t="s">
        <v>6617</v>
      </c>
      <c r="C3249">
        <v>273</v>
      </c>
      <c r="D3249">
        <v>459.21</v>
      </c>
      <c r="E3249">
        <v>36</v>
      </c>
      <c r="F3249">
        <v>1.79</v>
      </c>
      <c r="G3249">
        <v>3246</v>
      </c>
      <c r="H3249">
        <v>98.85</v>
      </c>
    </row>
    <row r="3250" spans="1:8" x14ac:dyDescent="0.25">
      <c r="A3250" t="s">
        <v>6618</v>
      </c>
      <c r="B3250" t="s">
        <v>6619</v>
      </c>
      <c r="C3250">
        <v>1178</v>
      </c>
      <c r="D3250">
        <v>458.76</v>
      </c>
      <c r="E3250">
        <v>66</v>
      </c>
      <c r="F3250">
        <v>0.41</v>
      </c>
      <c r="G3250">
        <v>3247</v>
      </c>
      <c r="H3250">
        <v>98.85</v>
      </c>
    </row>
    <row r="3251" spans="1:8" x14ac:dyDescent="0.25">
      <c r="A3251" t="s">
        <v>6620</v>
      </c>
      <c r="B3251" t="s">
        <v>6621</v>
      </c>
      <c r="C3251">
        <v>265</v>
      </c>
      <c r="D3251">
        <v>457.65</v>
      </c>
      <c r="E3251">
        <v>46</v>
      </c>
      <c r="F3251">
        <v>2.65</v>
      </c>
      <c r="G3251">
        <v>3248</v>
      </c>
      <c r="H3251">
        <v>98.86</v>
      </c>
    </row>
    <row r="3252" spans="1:8" x14ac:dyDescent="0.25">
      <c r="A3252" t="s">
        <v>6622</v>
      </c>
      <c r="B3252" t="s">
        <v>6623</v>
      </c>
      <c r="C3252">
        <v>108</v>
      </c>
      <c r="D3252">
        <v>455.68</v>
      </c>
      <c r="E3252">
        <v>42</v>
      </c>
      <c r="F3252">
        <v>4.1900000000000004</v>
      </c>
      <c r="G3252">
        <v>3249</v>
      </c>
      <c r="H3252">
        <v>98.86</v>
      </c>
    </row>
    <row r="3253" spans="1:8" x14ac:dyDescent="0.25">
      <c r="A3253" t="s">
        <v>6624</v>
      </c>
      <c r="B3253" t="s">
        <v>6625</v>
      </c>
      <c r="C3253">
        <v>4632</v>
      </c>
      <c r="D3253">
        <v>454.52</v>
      </c>
      <c r="E3253">
        <v>98</v>
      </c>
      <c r="F3253">
        <v>0.5</v>
      </c>
      <c r="G3253">
        <v>3250</v>
      </c>
      <c r="H3253">
        <v>98.86</v>
      </c>
    </row>
    <row r="3254" spans="1:8" x14ac:dyDescent="0.25">
      <c r="A3254" t="s">
        <v>6626</v>
      </c>
      <c r="B3254" t="s">
        <v>6627</v>
      </c>
      <c r="C3254">
        <v>80</v>
      </c>
      <c r="D3254">
        <v>454.3</v>
      </c>
      <c r="E3254">
        <v>42</v>
      </c>
      <c r="F3254">
        <v>6.31</v>
      </c>
      <c r="G3254">
        <v>3251</v>
      </c>
      <c r="H3254">
        <v>98.86</v>
      </c>
    </row>
    <row r="3255" spans="1:8" x14ac:dyDescent="0.25">
      <c r="A3255" t="s">
        <v>6628</v>
      </c>
      <c r="B3255" t="s">
        <v>6629</v>
      </c>
      <c r="C3255">
        <v>50</v>
      </c>
      <c r="D3255">
        <v>452.8</v>
      </c>
      <c r="E3255">
        <v>30</v>
      </c>
      <c r="F3255">
        <v>9.07</v>
      </c>
      <c r="G3255">
        <v>3252</v>
      </c>
      <c r="H3255">
        <v>98.87</v>
      </c>
    </row>
    <row r="3256" spans="1:8" x14ac:dyDescent="0.25">
      <c r="A3256" t="s">
        <v>6630</v>
      </c>
      <c r="B3256" t="s">
        <v>6631</v>
      </c>
      <c r="C3256">
        <v>365</v>
      </c>
      <c r="D3256">
        <v>452.23</v>
      </c>
      <c r="E3256">
        <v>44</v>
      </c>
      <c r="F3256">
        <v>1.46</v>
      </c>
      <c r="G3256">
        <v>3253</v>
      </c>
      <c r="H3256">
        <v>98.87</v>
      </c>
    </row>
    <row r="3257" spans="1:8" x14ac:dyDescent="0.25">
      <c r="A3257" t="s">
        <v>6632</v>
      </c>
      <c r="B3257" t="s">
        <v>6633</v>
      </c>
      <c r="C3257">
        <v>207</v>
      </c>
      <c r="D3257">
        <v>451.67</v>
      </c>
      <c r="E3257">
        <v>33</v>
      </c>
      <c r="F3257">
        <v>2.36</v>
      </c>
      <c r="G3257">
        <v>3254</v>
      </c>
      <c r="H3257">
        <v>98.87</v>
      </c>
    </row>
    <row r="3258" spans="1:8" x14ac:dyDescent="0.25">
      <c r="A3258" t="s">
        <v>6634</v>
      </c>
      <c r="B3258" t="s">
        <v>6635</v>
      </c>
      <c r="C3258">
        <v>1075</v>
      </c>
      <c r="D3258">
        <v>451.5</v>
      </c>
      <c r="E3258">
        <v>43</v>
      </c>
      <c r="F3258">
        <v>0.42</v>
      </c>
      <c r="G3258">
        <v>3255</v>
      </c>
      <c r="H3258">
        <v>98.87</v>
      </c>
    </row>
    <row r="3259" spans="1:8" x14ac:dyDescent="0.25">
      <c r="A3259" t="s">
        <v>6636</v>
      </c>
      <c r="B3259" t="s">
        <v>6637</v>
      </c>
      <c r="C3259">
        <v>1062</v>
      </c>
      <c r="D3259">
        <v>451.46</v>
      </c>
      <c r="E3259">
        <v>65</v>
      </c>
      <c r="F3259">
        <v>0.49</v>
      </c>
      <c r="G3259">
        <v>3256</v>
      </c>
      <c r="H3259">
        <v>98.87</v>
      </c>
    </row>
    <row r="3260" spans="1:8" x14ac:dyDescent="0.25">
      <c r="A3260" t="s">
        <v>6638</v>
      </c>
      <c r="B3260" t="s">
        <v>6639</v>
      </c>
      <c r="C3260">
        <v>174</v>
      </c>
      <c r="D3260">
        <v>451.35</v>
      </c>
      <c r="E3260">
        <v>23</v>
      </c>
      <c r="F3260">
        <v>5.26</v>
      </c>
      <c r="G3260">
        <v>3257</v>
      </c>
      <c r="H3260">
        <v>98.88</v>
      </c>
    </row>
    <row r="3261" spans="1:8" x14ac:dyDescent="0.25">
      <c r="A3261" t="s">
        <v>6640</v>
      </c>
      <c r="B3261" t="s">
        <v>6555</v>
      </c>
      <c r="C3261">
        <v>724</v>
      </c>
      <c r="D3261">
        <v>450.74</v>
      </c>
      <c r="E3261">
        <v>88</v>
      </c>
      <c r="F3261">
        <v>0.89</v>
      </c>
      <c r="G3261">
        <v>3258</v>
      </c>
      <c r="H3261">
        <v>98.88</v>
      </c>
    </row>
    <row r="3262" spans="1:8" x14ac:dyDescent="0.25">
      <c r="A3262" t="s">
        <v>6641</v>
      </c>
      <c r="B3262" t="s">
        <v>6642</v>
      </c>
      <c r="C3262">
        <v>1075</v>
      </c>
      <c r="D3262">
        <v>449.5</v>
      </c>
      <c r="E3262">
        <v>39</v>
      </c>
      <c r="F3262">
        <v>0.42</v>
      </c>
      <c r="G3262">
        <v>3259</v>
      </c>
      <c r="H3262">
        <v>98.88</v>
      </c>
    </row>
    <row r="3263" spans="1:8" x14ac:dyDescent="0.25">
      <c r="A3263" t="s">
        <v>6643</v>
      </c>
      <c r="B3263" t="s">
        <v>6644</v>
      </c>
      <c r="C3263">
        <v>1150</v>
      </c>
      <c r="D3263">
        <v>447</v>
      </c>
      <c r="E3263">
        <v>28</v>
      </c>
      <c r="F3263">
        <v>0.42</v>
      </c>
      <c r="G3263">
        <v>3260</v>
      </c>
      <c r="H3263">
        <v>98.88</v>
      </c>
    </row>
    <row r="3264" spans="1:8" x14ac:dyDescent="0.25">
      <c r="A3264" t="s">
        <v>6645</v>
      </c>
      <c r="B3264" t="s">
        <v>6646</v>
      </c>
      <c r="C3264">
        <v>105</v>
      </c>
      <c r="D3264">
        <v>446.15</v>
      </c>
      <c r="E3264">
        <v>49</v>
      </c>
      <c r="F3264">
        <v>4.24</v>
      </c>
      <c r="G3264">
        <v>3261</v>
      </c>
      <c r="H3264">
        <v>98.89</v>
      </c>
    </row>
    <row r="3265" spans="1:8" x14ac:dyDescent="0.25">
      <c r="A3265" t="s">
        <v>6647</v>
      </c>
      <c r="B3265" t="s">
        <v>6648</v>
      </c>
      <c r="C3265">
        <v>108</v>
      </c>
      <c r="D3265">
        <v>445.88</v>
      </c>
      <c r="E3265">
        <v>79</v>
      </c>
      <c r="F3265">
        <v>4.1900000000000004</v>
      </c>
      <c r="G3265">
        <v>3262</v>
      </c>
      <c r="H3265">
        <v>98.89</v>
      </c>
    </row>
    <row r="3266" spans="1:8" x14ac:dyDescent="0.25">
      <c r="A3266" t="s">
        <v>6649</v>
      </c>
      <c r="B3266" t="s">
        <v>6650</v>
      </c>
      <c r="C3266">
        <v>118</v>
      </c>
      <c r="D3266">
        <v>445.7</v>
      </c>
      <c r="E3266">
        <v>77</v>
      </c>
      <c r="F3266">
        <v>3.79</v>
      </c>
      <c r="G3266">
        <v>3263</v>
      </c>
      <c r="H3266">
        <v>98.89</v>
      </c>
    </row>
    <row r="3267" spans="1:8" x14ac:dyDescent="0.25">
      <c r="A3267" t="s">
        <v>6651</v>
      </c>
      <c r="B3267" t="s">
        <v>6652</v>
      </c>
      <c r="C3267">
        <v>197</v>
      </c>
      <c r="D3267">
        <v>445.03</v>
      </c>
      <c r="E3267">
        <v>17</v>
      </c>
      <c r="F3267">
        <v>4.38</v>
      </c>
      <c r="G3267">
        <v>3264</v>
      </c>
      <c r="H3267">
        <v>98.89</v>
      </c>
    </row>
    <row r="3268" spans="1:8" x14ac:dyDescent="0.25">
      <c r="A3268" t="s">
        <v>6653</v>
      </c>
      <c r="B3268" t="s">
        <v>6654</v>
      </c>
      <c r="C3268">
        <v>257</v>
      </c>
      <c r="D3268">
        <v>441.99</v>
      </c>
      <c r="E3268">
        <v>82</v>
      </c>
      <c r="F3268">
        <v>2.3199999999999998</v>
      </c>
      <c r="G3268">
        <v>3265</v>
      </c>
      <c r="H3268">
        <v>98.89</v>
      </c>
    </row>
    <row r="3269" spans="1:8" x14ac:dyDescent="0.25">
      <c r="A3269" t="s">
        <v>6655</v>
      </c>
      <c r="B3269" t="s">
        <v>6656</v>
      </c>
      <c r="C3269">
        <v>212</v>
      </c>
      <c r="D3269">
        <v>441.77</v>
      </c>
      <c r="E3269">
        <v>8</v>
      </c>
      <c r="F3269">
        <v>5.5</v>
      </c>
      <c r="G3269">
        <v>3266</v>
      </c>
      <c r="H3269">
        <v>98.9</v>
      </c>
    </row>
    <row r="3270" spans="1:8" x14ac:dyDescent="0.25">
      <c r="A3270" t="s">
        <v>6657</v>
      </c>
      <c r="B3270" t="s">
        <v>6658</v>
      </c>
      <c r="C3270">
        <v>1728</v>
      </c>
      <c r="D3270">
        <v>439.68</v>
      </c>
      <c r="E3270">
        <v>46</v>
      </c>
      <c r="F3270">
        <v>0.27</v>
      </c>
      <c r="G3270">
        <v>3267</v>
      </c>
      <c r="H3270">
        <v>98.9</v>
      </c>
    </row>
    <row r="3271" spans="1:8" x14ac:dyDescent="0.25">
      <c r="A3271" t="s">
        <v>6659</v>
      </c>
      <c r="B3271" t="s">
        <v>6660</v>
      </c>
      <c r="C3271">
        <v>59</v>
      </c>
      <c r="D3271">
        <v>439.65</v>
      </c>
      <c r="E3271">
        <v>7</v>
      </c>
      <c r="F3271">
        <v>8.7100000000000009</v>
      </c>
      <c r="G3271">
        <v>3268</v>
      </c>
      <c r="H3271">
        <v>98.9</v>
      </c>
    </row>
    <row r="3272" spans="1:8" x14ac:dyDescent="0.25">
      <c r="A3272" t="s">
        <v>6661</v>
      </c>
      <c r="B3272" t="s">
        <v>6662</v>
      </c>
      <c r="C3272">
        <v>171</v>
      </c>
      <c r="D3272">
        <v>438.25</v>
      </c>
      <c r="E3272">
        <v>33</v>
      </c>
      <c r="F3272">
        <v>5.69</v>
      </c>
      <c r="G3272">
        <v>3269</v>
      </c>
      <c r="H3272">
        <v>98.9</v>
      </c>
    </row>
    <row r="3273" spans="1:8" x14ac:dyDescent="0.25">
      <c r="A3273" t="s">
        <v>6663</v>
      </c>
      <c r="B3273" t="s">
        <v>6664</v>
      </c>
      <c r="C3273">
        <v>274</v>
      </c>
      <c r="D3273">
        <v>437.82</v>
      </c>
      <c r="E3273">
        <v>25</v>
      </c>
      <c r="F3273">
        <v>1.77</v>
      </c>
      <c r="G3273">
        <v>3270</v>
      </c>
      <c r="H3273">
        <v>98.91</v>
      </c>
    </row>
    <row r="3274" spans="1:8" x14ac:dyDescent="0.25">
      <c r="A3274" t="s">
        <v>6665</v>
      </c>
      <c r="B3274" t="s">
        <v>6666</v>
      </c>
      <c r="C3274">
        <v>357</v>
      </c>
      <c r="D3274">
        <v>437.37</v>
      </c>
      <c r="E3274">
        <v>77</v>
      </c>
      <c r="F3274">
        <v>1.27</v>
      </c>
      <c r="G3274">
        <v>3271</v>
      </c>
      <c r="H3274">
        <v>98.91</v>
      </c>
    </row>
    <row r="3275" spans="1:8" x14ac:dyDescent="0.25">
      <c r="A3275" t="s">
        <v>6667</v>
      </c>
      <c r="B3275" t="s">
        <v>6668</v>
      </c>
      <c r="C3275">
        <v>142</v>
      </c>
      <c r="D3275">
        <v>433.7</v>
      </c>
      <c r="E3275">
        <v>66</v>
      </c>
      <c r="F3275">
        <v>3.17</v>
      </c>
      <c r="G3275">
        <v>3272</v>
      </c>
      <c r="H3275">
        <v>98.91</v>
      </c>
    </row>
    <row r="3276" spans="1:8" x14ac:dyDescent="0.25">
      <c r="A3276" t="s">
        <v>6669</v>
      </c>
      <c r="B3276" t="s">
        <v>6670</v>
      </c>
      <c r="C3276">
        <v>282</v>
      </c>
      <c r="D3276">
        <v>433.46</v>
      </c>
      <c r="E3276">
        <v>18</v>
      </c>
      <c r="F3276">
        <v>2.89</v>
      </c>
      <c r="G3276">
        <v>3273</v>
      </c>
      <c r="H3276">
        <v>98.91</v>
      </c>
    </row>
    <row r="3277" spans="1:8" x14ac:dyDescent="0.25">
      <c r="A3277" t="s">
        <v>6671</v>
      </c>
      <c r="B3277" t="s">
        <v>6672</v>
      </c>
      <c r="C3277">
        <v>1099</v>
      </c>
      <c r="D3277">
        <v>432.75</v>
      </c>
      <c r="E3277">
        <v>38</v>
      </c>
      <c r="F3277">
        <v>1.46</v>
      </c>
      <c r="G3277">
        <v>3274</v>
      </c>
      <c r="H3277">
        <v>98.91</v>
      </c>
    </row>
    <row r="3278" spans="1:8" x14ac:dyDescent="0.25">
      <c r="A3278" t="s">
        <v>6673</v>
      </c>
      <c r="B3278" t="s">
        <v>6674</v>
      </c>
      <c r="C3278">
        <v>195</v>
      </c>
      <c r="D3278">
        <v>432.45</v>
      </c>
      <c r="E3278">
        <v>10</v>
      </c>
      <c r="F3278">
        <v>2.5</v>
      </c>
      <c r="G3278">
        <v>3275</v>
      </c>
      <c r="H3278">
        <v>98.92</v>
      </c>
    </row>
    <row r="3279" spans="1:8" x14ac:dyDescent="0.25">
      <c r="A3279" t="s">
        <v>6675</v>
      </c>
      <c r="B3279" t="s">
        <v>6676</v>
      </c>
      <c r="C3279">
        <v>317</v>
      </c>
      <c r="D3279">
        <v>432.43</v>
      </c>
      <c r="E3279">
        <v>82</v>
      </c>
      <c r="F3279">
        <v>1.76</v>
      </c>
      <c r="G3279">
        <v>3276</v>
      </c>
      <c r="H3279">
        <v>98.92</v>
      </c>
    </row>
    <row r="3280" spans="1:8" x14ac:dyDescent="0.25">
      <c r="A3280" t="s">
        <v>6677</v>
      </c>
      <c r="B3280" t="s">
        <v>6678</v>
      </c>
      <c r="C3280">
        <v>326</v>
      </c>
      <c r="D3280">
        <v>431</v>
      </c>
      <c r="E3280">
        <v>9</v>
      </c>
      <c r="F3280">
        <v>2.82</v>
      </c>
      <c r="G3280">
        <v>3277</v>
      </c>
      <c r="H3280">
        <v>98.92</v>
      </c>
    </row>
    <row r="3281" spans="1:8" x14ac:dyDescent="0.25">
      <c r="A3281" t="s">
        <v>6679</v>
      </c>
      <c r="B3281" t="s">
        <v>6680</v>
      </c>
      <c r="C3281">
        <v>490</v>
      </c>
      <c r="D3281">
        <v>430.86</v>
      </c>
      <c r="E3281">
        <v>48</v>
      </c>
      <c r="F3281">
        <v>1.23</v>
      </c>
      <c r="G3281">
        <v>3278</v>
      </c>
      <c r="H3281">
        <v>98.92</v>
      </c>
    </row>
    <row r="3282" spans="1:8" x14ac:dyDescent="0.25">
      <c r="A3282" t="s">
        <v>6681</v>
      </c>
      <c r="B3282" t="s">
        <v>6682</v>
      </c>
      <c r="C3282">
        <v>580</v>
      </c>
      <c r="D3282">
        <v>430.61</v>
      </c>
      <c r="E3282">
        <v>80</v>
      </c>
      <c r="F3282">
        <v>0.98</v>
      </c>
      <c r="G3282">
        <v>3279</v>
      </c>
      <c r="H3282">
        <v>98.93</v>
      </c>
    </row>
    <row r="3283" spans="1:8" x14ac:dyDescent="0.25">
      <c r="A3283" t="s">
        <v>6683</v>
      </c>
      <c r="B3283" t="s">
        <v>6684</v>
      </c>
      <c r="C3283">
        <v>783</v>
      </c>
      <c r="D3283">
        <v>429.61</v>
      </c>
      <c r="E3283">
        <v>38</v>
      </c>
      <c r="F3283">
        <v>1.03</v>
      </c>
      <c r="G3283">
        <v>3280</v>
      </c>
      <c r="H3283">
        <v>98.93</v>
      </c>
    </row>
    <row r="3284" spans="1:8" x14ac:dyDescent="0.25">
      <c r="A3284" t="s">
        <v>6685</v>
      </c>
      <c r="B3284" t="s">
        <v>6686</v>
      </c>
      <c r="C3284">
        <v>335</v>
      </c>
      <c r="D3284">
        <v>429.57</v>
      </c>
      <c r="E3284">
        <v>28</v>
      </c>
      <c r="F3284">
        <v>5.97</v>
      </c>
      <c r="G3284">
        <v>3281</v>
      </c>
      <c r="H3284">
        <v>98.93</v>
      </c>
    </row>
    <row r="3285" spans="1:8" x14ac:dyDescent="0.25">
      <c r="A3285" t="s">
        <v>6687</v>
      </c>
      <c r="B3285" t="s">
        <v>6688</v>
      </c>
      <c r="C3285">
        <v>9312</v>
      </c>
      <c r="D3285">
        <v>429.44</v>
      </c>
      <c r="E3285">
        <v>74</v>
      </c>
      <c r="F3285">
        <v>0.05</v>
      </c>
      <c r="G3285">
        <v>3282</v>
      </c>
      <c r="H3285">
        <v>98.93</v>
      </c>
    </row>
    <row r="3286" spans="1:8" x14ac:dyDescent="0.25">
      <c r="A3286" t="s">
        <v>6689</v>
      </c>
      <c r="B3286" t="s">
        <v>6690</v>
      </c>
      <c r="C3286">
        <v>237</v>
      </c>
      <c r="D3286">
        <v>428.94</v>
      </c>
      <c r="E3286">
        <v>53</v>
      </c>
      <c r="F3286">
        <v>3.2</v>
      </c>
      <c r="G3286">
        <v>3283</v>
      </c>
      <c r="H3286">
        <v>98.93</v>
      </c>
    </row>
    <row r="3287" spans="1:8" x14ac:dyDescent="0.25">
      <c r="A3287" t="s">
        <v>6691</v>
      </c>
      <c r="B3287" t="s">
        <v>6692</v>
      </c>
      <c r="C3287">
        <v>995</v>
      </c>
      <c r="D3287">
        <v>428.45</v>
      </c>
      <c r="E3287">
        <v>108</v>
      </c>
      <c r="F3287">
        <v>0.53</v>
      </c>
      <c r="G3287">
        <v>3284</v>
      </c>
      <c r="H3287">
        <v>98.94</v>
      </c>
    </row>
    <row r="3288" spans="1:8" x14ac:dyDescent="0.25">
      <c r="A3288" t="s">
        <v>6693</v>
      </c>
      <c r="B3288" t="s">
        <v>6694</v>
      </c>
      <c r="C3288">
        <v>33</v>
      </c>
      <c r="D3288">
        <v>428</v>
      </c>
      <c r="E3288">
        <v>4</v>
      </c>
      <c r="F3288">
        <v>16</v>
      </c>
      <c r="G3288">
        <v>3285</v>
      </c>
      <c r="H3288">
        <v>98.94</v>
      </c>
    </row>
    <row r="3289" spans="1:8" x14ac:dyDescent="0.25">
      <c r="A3289" t="s">
        <v>6695</v>
      </c>
      <c r="B3289" t="s">
        <v>6696</v>
      </c>
      <c r="C3289">
        <v>272</v>
      </c>
      <c r="D3289">
        <v>427.44</v>
      </c>
      <c r="E3289">
        <v>15</v>
      </c>
      <c r="F3289">
        <v>1.98</v>
      </c>
      <c r="G3289">
        <v>3286</v>
      </c>
      <c r="H3289">
        <v>98.94</v>
      </c>
    </row>
    <row r="3290" spans="1:8" x14ac:dyDescent="0.25">
      <c r="A3290" t="s">
        <v>6697</v>
      </c>
      <c r="B3290" t="s">
        <v>6698</v>
      </c>
      <c r="C3290">
        <v>324</v>
      </c>
      <c r="D3290">
        <v>426.41</v>
      </c>
      <c r="E3290">
        <v>92</v>
      </c>
      <c r="F3290">
        <v>1.62</v>
      </c>
      <c r="G3290">
        <v>3287</v>
      </c>
      <c r="H3290">
        <v>98.94</v>
      </c>
    </row>
    <row r="3291" spans="1:8" x14ac:dyDescent="0.25">
      <c r="A3291" t="s">
        <v>6699</v>
      </c>
      <c r="B3291" t="s">
        <v>6700</v>
      </c>
      <c r="C3291">
        <v>47</v>
      </c>
      <c r="D3291">
        <v>425.57</v>
      </c>
      <c r="E3291">
        <v>25</v>
      </c>
      <c r="F3291">
        <v>9.14</v>
      </c>
      <c r="G3291">
        <v>3288</v>
      </c>
      <c r="H3291">
        <v>98.94</v>
      </c>
    </row>
    <row r="3292" spans="1:8" x14ac:dyDescent="0.25">
      <c r="A3292" t="s">
        <v>6701</v>
      </c>
      <c r="B3292" t="s">
        <v>6702</v>
      </c>
      <c r="C3292">
        <v>94</v>
      </c>
      <c r="D3292">
        <v>424.82</v>
      </c>
      <c r="E3292">
        <v>37</v>
      </c>
      <c r="F3292">
        <v>4.67</v>
      </c>
      <c r="G3292">
        <v>3289</v>
      </c>
      <c r="H3292">
        <v>98.95</v>
      </c>
    </row>
    <row r="3293" spans="1:8" x14ac:dyDescent="0.25">
      <c r="A3293" t="s">
        <v>6703</v>
      </c>
      <c r="B3293" t="s">
        <v>6704</v>
      </c>
      <c r="C3293">
        <v>400</v>
      </c>
      <c r="D3293">
        <v>424</v>
      </c>
      <c r="E3293">
        <v>1</v>
      </c>
      <c r="F3293">
        <v>1.06</v>
      </c>
      <c r="G3293">
        <v>3290</v>
      </c>
      <c r="H3293">
        <v>98.95</v>
      </c>
    </row>
    <row r="3294" spans="1:8" x14ac:dyDescent="0.25">
      <c r="A3294" t="s">
        <v>6705</v>
      </c>
      <c r="B3294" t="s">
        <v>6706</v>
      </c>
      <c r="C3294">
        <v>101</v>
      </c>
      <c r="D3294">
        <v>423.73</v>
      </c>
      <c r="E3294">
        <v>25</v>
      </c>
      <c r="F3294">
        <v>5.95</v>
      </c>
      <c r="G3294">
        <v>3291</v>
      </c>
      <c r="H3294">
        <v>98.95</v>
      </c>
    </row>
    <row r="3295" spans="1:8" x14ac:dyDescent="0.25">
      <c r="A3295" t="s">
        <v>6707</v>
      </c>
      <c r="B3295" t="s">
        <v>6708</v>
      </c>
      <c r="C3295">
        <v>143</v>
      </c>
      <c r="D3295">
        <v>423.53</v>
      </c>
      <c r="E3295">
        <v>76</v>
      </c>
      <c r="F3295">
        <v>3</v>
      </c>
      <c r="G3295">
        <v>3292</v>
      </c>
      <c r="H3295">
        <v>98.95</v>
      </c>
    </row>
    <row r="3296" spans="1:8" x14ac:dyDescent="0.25">
      <c r="A3296" t="s">
        <v>6709</v>
      </c>
      <c r="B3296" t="s">
        <v>6710</v>
      </c>
      <c r="C3296">
        <v>3143</v>
      </c>
      <c r="D3296">
        <v>423.46</v>
      </c>
      <c r="E3296">
        <v>85</v>
      </c>
      <c r="F3296">
        <v>0.16</v>
      </c>
      <c r="G3296">
        <v>3293</v>
      </c>
      <c r="H3296">
        <v>98.96</v>
      </c>
    </row>
    <row r="3297" spans="1:8" x14ac:dyDescent="0.25">
      <c r="A3297" t="s">
        <v>6711</v>
      </c>
      <c r="B3297" t="s">
        <v>6712</v>
      </c>
      <c r="C3297">
        <v>101</v>
      </c>
      <c r="D3297">
        <v>423.29</v>
      </c>
      <c r="E3297">
        <v>25</v>
      </c>
      <c r="F3297">
        <v>4.3099999999999996</v>
      </c>
      <c r="G3297">
        <v>3294</v>
      </c>
      <c r="H3297">
        <v>98.96</v>
      </c>
    </row>
    <row r="3298" spans="1:8" x14ac:dyDescent="0.25">
      <c r="A3298" t="s">
        <v>6713</v>
      </c>
      <c r="B3298" t="s">
        <v>6714</v>
      </c>
      <c r="C3298">
        <v>186</v>
      </c>
      <c r="D3298">
        <v>422.97</v>
      </c>
      <c r="E3298">
        <v>55</v>
      </c>
      <c r="F3298">
        <v>2.5499999999999998</v>
      </c>
      <c r="G3298">
        <v>3295</v>
      </c>
      <c r="H3298">
        <v>98.96</v>
      </c>
    </row>
    <row r="3299" spans="1:8" x14ac:dyDescent="0.25">
      <c r="A3299" t="s">
        <v>6715</v>
      </c>
      <c r="B3299" t="s">
        <v>6716</v>
      </c>
      <c r="C3299">
        <v>124</v>
      </c>
      <c r="D3299">
        <v>422.9</v>
      </c>
      <c r="E3299">
        <v>30</v>
      </c>
      <c r="F3299">
        <v>4.05</v>
      </c>
      <c r="G3299">
        <v>3296</v>
      </c>
      <c r="H3299">
        <v>98.96</v>
      </c>
    </row>
    <row r="3300" spans="1:8" x14ac:dyDescent="0.25">
      <c r="A3300" t="s">
        <v>6717</v>
      </c>
      <c r="B3300" t="s">
        <v>6718</v>
      </c>
      <c r="C3300">
        <v>776</v>
      </c>
      <c r="D3300">
        <v>422.32</v>
      </c>
      <c r="E3300">
        <v>28</v>
      </c>
      <c r="F3300">
        <v>1.39</v>
      </c>
      <c r="G3300">
        <v>3297</v>
      </c>
      <c r="H3300">
        <v>98.96</v>
      </c>
    </row>
    <row r="3301" spans="1:8" x14ac:dyDescent="0.25">
      <c r="A3301" t="s">
        <v>6719</v>
      </c>
      <c r="B3301" t="s">
        <v>6720</v>
      </c>
      <c r="C3301">
        <v>255</v>
      </c>
      <c r="D3301">
        <v>420.75</v>
      </c>
      <c r="E3301">
        <v>73</v>
      </c>
      <c r="F3301">
        <v>1.65</v>
      </c>
      <c r="G3301">
        <v>3298</v>
      </c>
      <c r="H3301">
        <v>98.97</v>
      </c>
    </row>
    <row r="3302" spans="1:8" x14ac:dyDescent="0.25">
      <c r="A3302" t="s">
        <v>6721</v>
      </c>
      <c r="B3302" t="s">
        <v>6722</v>
      </c>
      <c r="C3302">
        <v>317</v>
      </c>
      <c r="D3302">
        <v>419.99</v>
      </c>
      <c r="E3302">
        <v>48</v>
      </c>
      <c r="F3302">
        <v>1.59</v>
      </c>
      <c r="G3302">
        <v>3299</v>
      </c>
      <c r="H3302">
        <v>98.97</v>
      </c>
    </row>
    <row r="3303" spans="1:8" x14ac:dyDescent="0.25">
      <c r="A3303" t="s">
        <v>6723</v>
      </c>
      <c r="B3303" t="s">
        <v>6724</v>
      </c>
      <c r="C3303">
        <v>9</v>
      </c>
      <c r="D3303">
        <v>419.85</v>
      </c>
      <c r="E3303">
        <v>4</v>
      </c>
      <c r="F3303">
        <v>67.459999999999994</v>
      </c>
      <c r="G3303">
        <v>3300</v>
      </c>
      <c r="H3303">
        <v>98.97</v>
      </c>
    </row>
    <row r="3304" spans="1:8" x14ac:dyDescent="0.25">
      <c r="A3304" t="s">
        <v>6725</v>
      </c>
      <c r="B3304" t="s">
        <v>6726</v>
      </c>
      <c r="C3304">
        <v>135</v>
      </c>
      <c r="D3304">
        <v>419.25</v>
      </c>
      <c r="E3304">
        <v>16</v>
      </c>
      <c r="F3304">
        <v>3.82</v>
      </c>
      <c r="G3304">
        <v>3301</v>
      </c>
      <c r="H3304">
        <v>98.97</v>
      </c>
    </row>
    <row r="3305" spans="1:8" x14ac:dyDescent="0.25">
      <c r="A3305" t="s">
        <v>6727</v>
      </c>
      <c r="B3305" t="s">
        <v>6728</v>
      </c>
      <c r="C3305">
        <v>514</v>
      </c>
      <c r="D3305">
        <v>418.18</v>
      </c>
      <c r="E3305">
        <v>44</v>
      </c>
      <c r="F3305">
        <v>0.84</v>
      </c>
      <c r="G3305">
        <v>3302</v>
      </c>
      <c r="H3305">
        <v>98.97</v>
      </c>
    </row>
    <row r="3306" spans="1:8" x14ac:dyDescent="0.25">
      <c r="A3306" t="s">
        <v>6729</v>
      </c>
      <c r="B3306" t="s">
        <v>6730</v>
      </c>
      <c r="C3306">
        <v>980</v>
      </c>
      <c r="D3306">
        <v>418.12</v>
      </c>
      <c r="E3306">
        <v>111</v>
      </c>
      <c r="F3306">
        <v>0.47</v>
      </c>
      <c r="G3306">
        <v>3303</v>
      </c>
      <c r="H3306">
        <v>98.98</v>
      </c>
    </row>
    <row r="3307" spans="1:8" x14ac:dyDescent="0.25">
      <c r="A3307" t="s">
        <v>6731</v>
      </c>
      <c r="B3307" t="s">
        <v>6732</v>
      </c>
      <c r="C3307">
        <v>54</v>
      </c>
      <c r="D3307">
        <v>417.58</v>
      </c>
      <c r="E3307">
        <v>31</v>
      </c>
      <c r="F3307">
        <v>7.5</v>
      </c>
      <c r="G3307">
        <v>3304</v>
      </c>
      <c r="H3307">
        <v>98.98</v>
      </c>
    </row>
    <row r="3308" spans="1:8" x14ac:dyDescent="0.25">
      <c r="A3308" t="s">
        <v>6733</v>
      </c>
      <c r="B3308" t="s">
        <v>6734</v>
      </c>
      <c r="C3308">
        <v>106</v>
      </c>
      <c r="D3308">
        <v>417.17</v>
      </c>
      <c r="E3308">
        <v>40</v>
      </c>
      <c r="F3308">
        <v>4.1399999999999997</v>
      </c>
      <c r="G3308">
        <v>3305</v>
      </c>
      <c r="H3308">
        <v>98.98</v>
      </c>
    </row>
    <row r="3309" spans="1:8" x14ac:dyDescent="0.25">
      <c r="A3309" t="s">
        <v>6735</v>
      </c>
      <c r="B3309" t="s">
        <v>6736</v>
      </c>
      <c r="C3309">
        <v>49</v>
      </c>
      <c r="D3309">
        <v>416.01</v>
      </c>
      <c r="E3309">
        <v>39</v>
      </c>
      <c r="F3309">
        <v>8.49</v>
      </c>
      <c r="G3309">
        <v>3306</v>
      </c>
      <c r="H3309">
        <v>98.98</v>
      </c>
    </row>
    <row r="3310" spans="1:8" x14ac:dyDescent="0.25">
      <c r="A3310" t="s">
        <v>6737</v>
      </c>
      <c r="B3310" t="s">
        <v>6738</v>
      </c>
      <c r="C3310">
        <v>2012</v>
      </c>
      <c r="D3310">
        <v>415.5</v>
      </c>
      <c r="E3310">
        <v>28</v>
      </c>
      <c r="F3310">
        <v>3.79</v>
      </c>
      <c r="G3310">
        <v>3307</v>
      </c>
      <c r="H3310">
        <v>98.98</v>
      </c>
    </row>
    <row r="3311" spans="1:8" x14ac:dyDescent="0.25">
      <c r="A3311" t="s">
        <v>6739</v>
      </c>
      <c r="B3311" t="s">
        <v>6740</v>
      </c>
      <c r="C3311">
        <v>313</v>
      </c>
      <c r="D3311">
        <v>414.89</v>
      </c>
      <c r="E3311">
        <v>81</v>
      </c>
      <c r="F3311">
        <v>1.53</v>
      </c>
      <c r="G3311">
        <v>3308</v>
      </c>
      <c r="H3311">
        <v>98.99</v>
      </c>
    </row>
    <row r="3312" spans="1:8" x14ac:dyDescent="0.25">
      <c r="A3312" t="s">
        <v>6741</v>
      </c>
      <c r="B3312" t="s">
        <v>6742</v>
      </c>
      <c r="C3312">
        <v>78</v>
      </c>
      <c r="D3312">
        <v>414.74</v>
      </c>
      <c r="E3312">
        <v>37</v>
      </c>
      <c r="F3312">
        <v>5.03</v>
      </c>
      <c r="G3312">
        <v>3309</v>
      </c>
      <c r="H3312">
        <v>98.99</v>
      </c>
    </row>
    <row r="3313" spans="1:8" x14ac:dyDescent="0.25">
      <c r="A3313" t="s">
        <v>6743</v>
      </c>
      <c r="B3313" t="s">
        <v>6744</v>
      </c>
      <c r="C3313">
        <v>157</v>
      </c>
      <c r="D3313">
        <v>413.12</v>
      </c>
      <c r="E3313">
        <v>39</v>
      </c>
      <c r="F3313">
        <v>2.68</v>
      </c>
      <c r="G3313">
        <v>3310</v>
      </c>
      <c r="H3313">
        <v>98.99</v>
      </c>
    </row>
    <row r="3314" spans="1:8" x14ac:dyDescent="0.25">
      <c r="A3314" t="s">
        <v>6745</v>
      </c>
      <c r="B3314" t="s">
        <v>6746</v>
      </c>
      <c r="C3314">
        <v>465</v>
      </c>
      <c r="D3314">
        <v>412.77</v>
      </c>
      <c r="E3314">
        <v>34</v>
      </c>
      <c r="F3314">
        <v>1.65</v>
      </c>
      <c r="G3314">
        <v>3311</v>
      </c>
      <c r="H3314">
        <v>98.99</v>
      </c>
    </row>
    <row r="3315" spans="1:8" x14ac:dyDescent="0.25">
      <c r="A3315" t="s">
        <v>6747</v>
      </c>
      <c r="B3315" t="s">
        <v>6748</v>
      </c>
      <c r="C3315">
        <v>33</v>
      </c>
      <c r="D3315">
        <v>412.5</v>
      </c>
      <c r="E3315">
        <v>19</v>
      </c>
      <c r="F3315">
        <v>12.5</v>
      </c>
      <c r="G3315">
        <v>3312</v>
      </c>
      <c r="H3315">
        <v>98.99</v>
      </c>
    </row>
    <row r="3316" spans="1:8" x14ac:dyDescent="0.25">
      <c r="A3316" t="s">
        <v>6749</v>
      </c>
      <c r="B3316" t="s">
        <v>6750</v>
      </c>
      <c r="C3316">
        <v>911</v>
      </c>
      <c r="D3316">
        <v>412.45</v>
      </c>
      <c r="E3316">
        <v>46</v>
      </c>
      <c r="F3316">
        <v>2.41</v>
      </c>
      <c r="G3316">
        <v>3313</v>
      </c>
      <c r="H3316">
        <v>99</v>
      </c>
    </row>
    <row r="3317" spans="1:8" x14ac:dyDescent="0.25">
      <c r="A3317" t="s">
        <v>6751</v>
      </c>
      <c r="B3317" t="s">
        <v>6752</v>
      </c>
      <c r="C3317">
        <v>328</v>
      </c>
      <c r="D3317">
        <v>412.18</v>
      </c>
      <c r="E3317">
        <v>47</v>
      </c>
      <c r="F3317">
        <v>1.45</v>
      </c>
      <c r="G3317">
        <v>3314</v>
      </c>
      <c r="H3317">
        <v>99</v>
      </c>
    </row>
    <row r="3318" spans="1:8" x14ac:dyDescent="0.25">
      <c r="A3318" t="s">
        <v>6753</v>
      </c>
      <c r="B3318" t="s">
        <v>6754</v>
      </c>
      <c r="C3318">
        <v>44</v>
      </c>
      <c r="D3318">
        <v>410.85</v>
      </c>
      <c r="E3318">
        <v>24</v>
      </c>
      <c r="F3318">
        <v>9.0399999999999991</v>
      </c>
      <c r="G3318">
        <v>3315</v>
      </c>
      <c r="H3318">
        <v>99</v>
      </c>
    </row>
    <row r="3319" spans="1:8" x14ac:dyDescent="0.25">
      <c r="A3319" t="s">
        <v>6755</v>
      </c>
      <c r="B3319" t="s">
        <v>6756</v>
      </c>
      <c r="C3319">
        <v>72</v>
      </c>
      <c r="D3319">
        <v>410.64</v>
      </c>
      <c r="E3319">
        <v>29</v>
      </c>
      <c r="F3319">
        <v>7.19</v>
      </c>
      <c r="G3319">
        <v>3316</v>
      </c>
      <c r="H3319">
        <v>99</v>
      </c>
    </row>
    <row r="3320" spans="1:8" x14ac:dyDescent="0.25">
      <c r="A3320" t="s">
        <v>6757</v>
      </c>
      <c r="B3320" t="s">
        <v>6758</v>
      </c>
      <c r="C3320">
        <v>62</v>
      </c>
      <c r="D3320">
        <v>410.26</v>
      </c>
      <c r="E3320">
        <v>9</v>
      </c>
      <c r="F3320">
        <v>7.37</v>
      </c>
      <c r="G3320">
        <v>3317</v>
      </c>
      <c r="H3320">
        <v>99</v>
      </c>
    </row>
    <row r="3321" spans="1:8" x14ac:dyDescent="0.25">
      <c r="A3321" t="s">
        <v>6759</v>
      </c>
      <c r="B3321" t="s">
        <v>6760</v>
      </c>
      <c r="C3321">
        <v>975</v>
      </c>
      <c r="D3321">
        <v>409.5</v>
      </c>
      <c r="E3321">
        <v>34</v>
      </c>
      <c r="F3321">
        <v>0.42</v>
      </c>
      <c r="G3321">
        <v>3318</v>
      </c>
      <c r="H3321">
        <v>99.01</v>
      </c>
    </row>
    <row r="3322" spans="1:8" x14ac:dyDescent="0.25">
      <c r="A3322" t="s">
        <v>6761</v>
      </c>
      <c r="B3322" t="s">
        <v>6762</v>
      </c>
      <c r="C3322">
        <v>536</v>
      </c>
      <c r="D3322">
        <v>408.97</v>
      </c>
      <c r="E3322">
        <v>112</v>
      </c>
      <c r="F3322">
        <v>1.25</v>
      </c>
      <c r="G3322">
        <v>3319</v>
      </c>
      <c r="H3322">
        <v>99.01</v>
      </c>
    </row>
    <row r="3323" spans="1:8" x14ac:dyDescent="0.25">
      <c r="A3323" t="s">
        <v>6763</v>
      </c>
      <c r="B3323" t="s">
        <v>6764</v>
      </c>
      <c r="C3323">
        <v>230</v>
      </c>
      <c r="D3323">
        <v>408.9</v>
      </c>
      <c r="E3323">
        <v>16</v>
      </c>
      <c r="F3323">
        <v>3.09</v>
      </c>
      <c r="G3323">
        <v>3320</v>
      </c>
      <c r="H3323">
        <v>99.01</v>
      </c>
    </row>
    <row r="3324" spans="1:8" x14ac:dyDescent="0.25">
      <c r="A3324" t="s">
        <v>6765</v>
      </c>
      <c r="B3324" t="s">
        <v>6766</v>
      </c>
      <c r="C3324">
        <v>168</v>
      </c>
      <c r="D3324">
        <v>408.66</v>
      </c>
      <c r="E3324">
        <v>22</v>
      </c>
      <c r="F3324">
        <v>3.36</v>
      </c>
      <c r="G3324">
        <v>3321</v>
      </c>
      <c r="H3324">
        <v>99.01</v>
      </c>
    </row>
    <row r="3325" spans="1:8" x14ac:dyDescent="0.25">
      <c r="A3325" t="s">
        <v>6767</v>
      </c>
      <c r="B3325" t="s">
        <v>6768</v>
      </c>
      <c r="C3325">
        <v>81</v>
      </c>
      <c r="D3325">
        <v>407.7</v>
      </c>
      <c r="E3325">
        <v>57</v>
      </c>
      <c r="F3325">
        <v>5.04</v>
      </c>
      <c r="G3325">
        <v>3322</v>
      </c>
      <c r="H3325">
        <v>99.02</v>
      </c>
    </row>
    <row r="3326" spans="1:8" x14ac:dyDescent="0.25">
      <c r="A3326" t="s">
        <v>6769</v>
      </c>
      <c r="B3326" t="s">
        <v>6770</v>
      </c>
      <c r="C3326">
        <v>45</v>
      </c>
      <c r="D3326">
        <v>406.59</v>
      </c>
      <c r="E3326">
        <v>28</v>
      </c>
      <c r="F3326">
        <v>9.74</v>
      </c>
      <c r="G3326">
        <v>3323</v>
      </c>
      <c r="H3326">
        <v>99.02</v>
      </c>
    </row>
    <row r="3327" spans="1:8" x14ac:dyDescent="0.25">
      <c r="A3327" t="s">
        <v>6771</v>
      </c>
      <c r="B3327" t="s">
        <v>6772</v>
      </c>
      <c r="C3327">
        <v>64</v>
      </c>
      <c r="D3327">
        <v>406.4</v>
      </c>
      <c r="E3327">
        <v>25</v>
      </c>
      <c r="F3327">
        <v>6.35</v>
      </c>
      <c r="G3327">
        <v>3324</v>
      </c>
      <c r="H3327">
        <v>99.02</v>
      </c>
    </row>
    <row r="3328" spans="1:8" x14ac:dyDescent="0.25">
      <c r="A3328" t="s">
        <v>6773</v>
      </c>
      <c r="B3328" t="s">
        <v>6774</v>
      </c>
      <c r="C3328">
        <v>159</v>
      </c>
      <c r="D3328">
        <v>404.91</v>
      </c>
      <c r="E3328">
        <v>21</v>
      </c>
      <c r="F3328">
        <v>6.06</v>
      </c>
      <c r="G3328">
        <v>3325</v>
      </c>
      <c r="H3328">
        <v>99.02</v>
      </c>
    </row>
    <row r="3329" spans="1:8" x14ac:dyDescent="0.25">
      <c r="A3329" t="s">
        <v>6775</v>
      </c>
      <c r="B3329" t="s">
        <v>6776</v>
      </c>
      <c r="C3329">
        <v>290</v>
      </c>
      <c r="D3329">
        <v>403.64</v>
      </c>
      <c r="E3329">
        <v>19</v>
      </c>
      <c r="F3329">
        <v>2.73</v>
      </c>
      <c r="G3329">
        <v>3326</v>
      </c>
      <c r="H3329">
        <v>99.02</v>
      </c>
    </row>
    <row r="3330" spans="1:8" x14ac:dyDescent="0.25">
      <c r="A3330" t="s">
        <v>6777</v>
      </c>
      <c r="B3330" t="s">
        <v>6137</v>
      </c>
      <c r="C3330">
        <v>485</v>
      </c>
      <c r="D3330">
        <v>403.28</v>
      </c>
      <c r="E3330">
        <v>70</v>
      </c>
      <c r="F3330">
        <v>1.04</v>
      </c>
      <c r="G3330">
        <v>3327</v>
      </c>
      <c r="H3330">
        <v>99.03</v>
      </c>
    </row>
    <row r="3331" spans="1:8" x14ac:dyDescent="0.25">
      <c r="A3331" t="s">
        <v>6778</v>
      </c>
      <c r="B3331" t="s">
        <v>6779</v>
      </c>
      <c r="C3331">
        <v>40</v>
      </c>
      <c r="D3331">
        <v>401.35</v>
      </c>
      <c r="E3331">
        <v>30</v>
      </c>
      <c r="F3331">
        <v>10.06</v>
      </c>
      <c r="G3331">
        <v>3328</v>
      </c>
      <c r="H3331">
        <v>99.03</v>
      </c>
    </row>
    <row r="3332" spans="1:8" x14ac:dyDescent="0.25">
      <c r="A3332" t="s">
        <v>6780</v>
      </c>
      <c r="B3332" t="s">
        <v>6781</v>
      </c>
      <c r="C3332">
        <v>189</v>
      </c>
      <c r="D3332">
        <v>401.3</v>
      </c>
      <c r="E3332">
        <v>17</v>
      </c>
      <c r="F3332">
        <v>3.11</v>
      </c>
      <c r="G3332">
        <v>3329</v>
      </c>
      <c r="H3332">
        <v>99.03</v>
      </c>
    </row>
    <row r="3333" spans="1:8" x14ac:dyDescent="0.25">
      <c r="A3333" t="s">
        <v>6782</v>
      </c>
      <c r="B3333" t="s">
        <v>6783</v>
      </c>
      <c r="C3333">
        <v>232</v>
      </c>
      <c r="D3333">
        <v>401.16</v>
      </c>
      <c r="E3333">
        <v>16</v>
      </c>
      <c r="F3333">
        <v>5.83</v>
      </c>
      <c r="G3333">
        <v>3330</v>
      </c>
      <c r="H3333">
        <v>99.03</v>
      </c>
    </row>
    <row r="3334" spans="1:8" x14ac:dyDescent="0.25">
      <c r="A3334" t="s">
        <v>6784</v>
      </c>
      <c r="B3334" t="s">
        <v>6785</v>
      </c>
      <c r="C3334">
        <v>173</v>
      </c>
      <c r="D3334">
        <v>400.84</v>
      </c>
      <c r="E3334">
        <v>76</v>
      </c>
      <c r="F3334">
        <v>2.5099999999999998</v>
      </c>
      <c r="G3334">
        <v>3331</v>
      </c>
      <c r="H3334">
        <v>99.03</v>
      </c>
    </row>
    <row r="3335" spans="1:8" x14ac:dyDescent="0.25">
      <c r="A3335" t="s">
        <v>6786</v>
      </c>
      <c r="B3335" t="s">
        <v>6787</v>
      </c>
      <c r="C3335">
        <v>198</v>
      </c>
      <c r="D3335">
        <v>400.04</v>
      </c>
      <c r="E3335">
        <v>37</v>
      </c>
      <c r="F3335">
        <v>2.4</v>
      </c>
      <c r="G3335">
        <v>3332</v>
      </c>
      <c r="H3335">
        <v>99.04</v>
      </c>
    </row>
    <row r="3336" spans="1:8" x14ac:dyDescent="0.25">
      <c r="A3336" t="s">
        <v>6788</v>
      </c>
      <c r="B3336" t="s">
        <v>6789</v>
      </c>
      <c r="C3336">
        <v>47</v>
      </c>
      <c r="D3336">
        <v>400.01</v>
      </c>
      <c r="E3336">
        <v>23</v>
      </c>
      <c r="F3336">
        <v>8.89</v>
      </c>
      <c r="G3336">
        <v>3333</v>
      </c>
      <c r="H3336">
        <v>99.04</v>
      </c>
    </row>
    <row r="3337" spans="1:8" x14ac:dyDescent="0.25">
      <c r="A3337" t="s">
        <v>6790</v>
      </c>
      <c r="B3337" t="s">
        <v>6791</v>
      </c>
      <c r="C3337">
        <v>94</v>
      </c>
      <c r="D3337">
        <v>399.92</v>
      </c>
      <c r="E3337">
        <v>41</v>
      </c>
      <c r="F3337">
        <v>4.26</v>
      </c>
      <c r="G3337">
        <v>3334</v>
      </c>
      <c r="H3337">
        <v>99.04</v>
      </c>
    </row>
    <row r="3338" spans="1:8" x14ac:dyDescent="0.25">
      <c r="A3338" t="s">
        <v>6792</v>
      </c>
      <c r="B3338" t="s">
        <v>6793</v>
      </c>
      <c r="C3338">
        <v>199</v>
      </c>
      <c r="D3338">
        <v>399.71</v>
      </c>
      <c r="E3338">
        <v>28</v>
      </c>
      <c r="F3338">
        <v>2.39</v>
      </c>
      <c r="G3338">
        <v>3335</v>
      </c>
      <c r="H3338">
        <v>99.04</v>
      </c>
    </row>
    <row r="3339" spans="1:8" x14ac:dyDescent="0.25">
      <c r="A3339" t="s">
        <v>6794</v>
      </c>
      <c r="B3339" t="s">
        <v>6795</v>
      </c>
      <c r="C3339">
        <v>143</v>
      </c>
      <c r="D3339">
        <v>399.62</v>
      </c>
      <c r="E3339">
        <v>21</v>
      </c>
      <c r="F3339">
        <v>4.18</v>
      </c>
      <c r="G3339">
        <v>3336</v>
      </c>
      <c r="H3339">
        <v>99.04</v>
      </c>
    </row>
    <row r="3340" spans="1:8" x14ac:dyDescent="0.25">
      <c r="A3340" t="s">
        <v>6796</v>
      </c>
      <c r="B3340" t="s">
        <v>6797</v>
      </c>
      <c r="C3340">
        <v>950</v>
      </c>
      <c r="D3340">
        <v>399</v>
      </c>
      <c r="E3340">
        <v>36</v>
      </c>
      <c r="F3340">
        <v>0.42</v>
      </c>
      <c r="G3340">
        <v>3337</v>
      </c>
      <c r="H3340">
        <v>99.05</v>
      </c>
    </row>
    <row r="3341" spans="1:8" x14ac:dyDescent="0.25">
      <c r="A3341" t="s">
        <v>6798</v>
      </c>
      <c r="B3341" t="s">
        <v>6799</v>
      </c>
      <c r="C3341">
        <v>100</v>
      </c>
      <c r="D3341">
        <v>398.38</v>
      </c>
      <c r="E3341">
        <v>37</v>
      </c>
      <c r="F3341">
        <v>4.13</v>
      </c>
      <c r="G3341">
        <v>3338</v>
      </c>
      <c r="H3341">
        <v>99.05</v>
      </c>
    </row>
    <row r="3342" spans="1:8" x14ac:dyDescent="0.25">
      <c r="A3342" t="s">
        <v>6800</v>
      </c>
      <c r="B3342" t="s">
        <v>6801</v>
      </c>
      <c r="C3342">
        <v>657</v>
      </c>
      <c r="D3342">
        <v>398.04</v>
      </c>
      <c r="E3342">
        <v>13</v>
      </c>
      <c r="F3342">
        <v>2.34</v>
      </c>
      <c r="G3342">
        <v>3339</v>
      </c>
      <c r="H3342">
        <v>99.05</v>
      </c>
    </row>
    <row r="3343" spans="1:8" x14ac:dyDescent="0.25">
      <c r="A3343" t="s">
        <v>6802</v>
      </c>
      <c r="B3343" t="s">
        <v>6803</v>
      </c>
      <c r="C3343">
        <v>176</v>
      </c>
      <c r="D3343">
        <v>396.8</v>
      </c>
      <c r="E3343">
        <v>14</v>
      </c>
      <c r="F3343">
        <v>4.24</v>
      </c>
      <c r="G3343">
        <v>3340</v>
      </c>
      <c r="H3343">
        <v>99.05</v>
      </c>
    </row>
    <row r="3344" spans="1:8" x14ac:dyDescent="0.25">
      <c r="A3344" t="s">
        <v>6804</v>
      </c>
      <c r="B3344" t="s">
        <v>6805</v>
      </c>
      <c r="C3344">
        <v>79</v>
      </c>
      <c r="D3344">
        <v>396.5</v>
      </c>
      <c r="E3344">
        <v>63</v>
      </c>
      <c r="F3344">
        <v>5.03</v>
      </c>
      <c r="G3344">
        <v>3341</v>
      </c>
      <c r="H3344">
        <v>99.05</v>
      </c>
    </row>
    <row r="3345" spans="1:8" x14ac:dyDescent="0.25">
      <c r="A3345" t="s">
        <v>6806</v>
      </c>
      <c r="B3345" t="s">
        <v>6807</v>
      </c>
      <c r="C3345">
        <v>507</v>
      </c>
      <c r="D3345">
        <v>396.43</v>
      </c>
      <c r="E3345">
        <v>133</v>
      </c>
      <c r="F3345">
        <v>0.93</v>
      </c>
      <c r="G3345">
        <v>3342</v>
      </c>
      <c r="H3345">
        <v>99.06</v>
      </c>
    </row>
    <row r="3346" spans="1:8" x14ac:dyDescent="0.25">
      <c r="A3346" t="s">
        <v>6808</v>
      </c>
      <c r="B3346" t="s">
        <v>6809</v>
      </c>
      <c r="C3346">
        <v>218</v>
      </c>
      <c r="D3346">
        <v>396.38</v>
      </c>
      <c r="E3346">
        <v>18</v>
      </c>
      <c r="F3346">
        <v>2.7</v>
      </c>
      <c r="G3346">
        <v>3343</v>
      </c>
      <c r="H3346">
        <v>99.06</v>
      </c>
    </row>
    <row r="3347" spans="1:8" x14ac:dyDescent="0.25">
      <c r="A3347" t="s">
        <v>6810</v>
      </c>
      <c r="B3347" t="s">
        <v>6811</v>
      </c>
      <c r="C3347">
        <v>233</v>
      </c>
      <c r="D3347">
        <v>394.85</v>
      </c>
      <c r="E3347">
        <v>5</v>
      </c>
      <c r="F3347">
        <v>2.17</v>
      </c>
      <c r="G3347">
        <v>3344</v>
      </c>
      <c r="H3347">
        <v>99.06</v>
      </c>
    </row>
    <row r="3348" spans="1:8" x14ac:dyDescent="0.25">
      <c r="A3348" t="s">
        <v>6812</v>
      </c>
      <c r="B3348" t="s">
        <v>6813</v>
      </c>
      <c r="C3348">
        <v>134</v>
      </c>
      <c r="D3348">
        <v>394.33</v>
      </c>
      <c r="E3348">
        <v>57</v>
      </c>
      <c r="F3348">
        <v>2.94</v>
      </c>
      <c r="G3348">
        <v>3345</v>
      </c>
      <c r="H3348">
        <v>99.06</v>
      </c>
    </row>
    <row r="3349" spans="1:8" x14ac:dyDescent="0.25">
      <c r="A3349" t="s">
        <v>6814</v>
      </c>
      <c r="B3349" t="s">
        <v>6815</v>
      </c>
      <c r="C3349">
        <v>166</v>
      </c>
      <c r="D3349">
        <v>393.96</v>
      </c>
      <c r="E3349">
        <v>43</v>
      </c>
      <c r="F3349">
        <v>3.02</v>
      </c>
      <c r="G3349">
        <v>3346</v>
      </c>
      <c r="H3349">
        <v>99.06</v>
      </c>
    </row>
    <row r="3350" spans="1:8" x14ac:dyDescent="0.25">
      <c r="A3350" t="s">
        <v>6816</v>
      </c>
      <c r="B3350" t="s">
        <v>6817</v>
      </c>
      <c r="C3350">
        <v>193</v>
      </c>
      <c r="D3350">
        <v>393.69</v>
      </c>
      <c r="E3350">
        <v>27</v>
      </c>
      <c r="F3350">
        <v>2.34</v>
      </c>
      <c r="G3350">
        <v>3347</v>
      </c>
      <c r="H3350">
        <v>99.06</v>
      </c>
    </row>
    <row r="3351" spans="1:8" x14ac:dyDescent="0.25">
      <c r="A3351" t="s">
        <v>6818</v>
      </c>
      <c r="B3351" t="s">
        <v>6819</v>
      </c>
      <c r="C3351">
        <v>167</v>
      </c>
      <c r="D3351">
        <v>393.63</v>
      </c>
      <c r="E3351">
        <v>57</v>
      </c>
      <c r="F3351">
        <v>3.07</v>
      </c>
      <c r="G3351">
        <v>3348</v>
      </c>
      <c r="H3351">
        <v>99.07</v>
      </c>
    </row>
    <row r="3352" spans="1:8" x14ac:dyDescent="0.25">
      <c r="A3352" t="s">
        <v>6820</v>
      </c>
      <c r="B3352" t="s">
        <v>6821</v>
      </c>
      <c r="C3352">
        <v>219</v>
      </c>
      <c r="D3352">
        <v>393.59</v>
      </c>
      <c r="E3352">
        <v>33</v>
      </c>
      <c r="F3352">
        <v>2.23</v>
      </c>
      <c r="G3352">
        <v>3349</v>
      </c>
      <c r="H3352">
        <v>99.07</v>
      </c>
    </row>
    <row r="3353" spans="1:8" x14ac:dyDescent="0.25">
      <c r="A3353" t="s">
        <v>6822</v>
      </c>
      <c r="B3353" t="s">
        <v>6823</v>
      </c>
      <c r="C3353">
        <v>161</v>
      </c>
      <c r="D3353">
        <v>391.91</v>
      </c>
      <c r="E3353">
        <v>68</v>
      </c>
      <c r="F3353">
        <v>2.52</v>
      </c>
      <c r="G3353">
        <v>3350</v>
      </c>
      <c r="H3353">
        <v>99.07</v>
      </c>
    </row>
    <row r="3354" spans="1:8" x14ac:dyDescent="0.25">
      <c r="A3354" t="s">
        <v>6824</v>
      </c>
      <c r="B3354" t="s">
        <v>6825</v>
      </c>
      <c r="C3354">
        <v>148</v>
      </c>
      <c r="D3354">
        <v>390.75</v>
      </c>
      <c r="E3354">
        <v>49</v>
      </c>
      <c r="F3354">
        <v>2.94</v>
      </c>
      <c r="G3354">
        <v>3351</v>
      </c>
      <c r="H3354">
        <v>99.07</v>
      </c>
    </row>
    <row r="3355" spans="1:8" x14ac:dyDescent="0.25">
      <c r="A3355" t="s">
        <v>6826</v>
      </c>
      <c r="B3355" t="s">
        <v>6827</v>
      </c>
      <c r="C3355">
        <v>104</v>
      </c>
      <c r="D3355">
        <v>390</v>
      </c>
      <c r="E3355">
        <v>41</v>
      </c>
      <c r="F3355">
        <v>3.75</v>
      </c>
      <c r="G3355">
        <v>3352</v>
      </c>
      <c r="H3355">
        <v>99.07</v>
      </c>
    </row>
    <row r="3356" spans="1:8" x14ac:dyDescent="0.25">
      <c r="A3356" t="s">
        <v>6828</v>
      </c>
      <c r="B3356" t="s">
        <v>6829</v>
      </c>
      <c r="C3356">
        <v>411</v>
      </c>
      <c r="D3356">
        <v>389.79</v>
      </c>
      <c r="E3356">
        <v>17</v>
      </c>
      <c r="F3356">
        <v>1.54</v>
      </c>
      <c r="G3356">
        <v>3353</v>
      </c>
      <c r="H3356">
        <v>99.08</v>
      </c>
    </row>
    <row r="3357" spans="1:8" x14ac:dyDescent="0.25">
      <c r="A3357" t="s">
        <v>6830</v>
      </c>
      <c r="B3357" t="s">
        <v>6831</v>
      </c>
      <c r="C3357">
        <v>100</v>
      </c>
      <c r="D3357">
        <v>389.3</v>
      </c>
      <c r="E3357">
        <v>20</v>
      </c>
      <c r="F3357">
        <v>5.21</v>
      </c>
      <c r="G3357">
        <v>3354</v>
      </c>
      <c r="H3357">
        <v>99.08</v>
      </c>
    </row>
    <row r="3358" spans="1:8" x14ac:dyDescent="0.25">
      <c r="A3358" t="s">
        <v>6832</v>
      </c>
      <c r="B3358" t="s">
        <v>6833</v>
      </c>
      <c r="C3358">
        <v>6193</v>
      </c>
      <c r="D3358">
        <v>389.22</v>
      </c>
      <c r="E3358">
        <v>3</v>
      </c>
      <c r="F3358">
        <v>0.3</v>
      </c>
      <c r="G3358">
        <v>3355</v>
      </c>
      <c r="H3358">
        <v>99.08</v>
      </c>
    </row>
    <row r="3359" spans="1:8" x14ac:dyDescent="0.25">
      <c r="A3359" t="s">
        <v>6834</v>
      </c>
      <c r="B3359" t="s">
        <v>6835</v>
      </c>
      <c r="C3359">
        <v>943</v>
      </c>
      <c r="D3359">
        <v>388.98</v>
      </c>
      <c r="E3359">
        <v>55</v>
      </c>
      <c r="F3359">
        <v>0.82</v>
      </c>
      <c r="G3359">
        <v>3356</v>
      </c>
      <c r="H3359">
        <v>99.08</v>
      </c>
    </row>
    <row r="3360" spans="1:8" x14ac:dyDescent="0.25">
      <c r="A3360" t="s">
        <v>6836</v>
      </c>
      <c r="B3360" t="s">
        <v>6837</v>
      </c>
      <c r="C3360">
        <v>180</v>
      </c>
      <c r="D3360">
        <v>388.75</v>
      </c>
      <c r="E3360">
        <v>69</v>
      </c>
      <c r="F3360">
        <v>2.29</v>
      </c>
      <c r="G3360">
        <v>3357</v>
      </c>
      <c r="H3360">
        <v>99.08</v>
      </c>
    </row>
    <row r="3361" spans="1:8" x14ac:dyDescent="0.25">
      <c r="A3361" t="s">
        <v>6838</v>
      </c>
      <c r="B3361" t="s">
        <v>6839</v>
      </c>
      <c r="C3361">
        <v>110</v>
      </c>
      <c r="D3361">
        <v>388.24</v>
      </c>
      <c r="E3361">
        <v>34</v>
      </c>
      <c r="F3361">
        <v>3.76</v>
      </c>
      <c r="G3361">
        <v>3358</v>
      </c>
      <c r="H3361">
        <v>99.09</v>
      </c>
    </row>
    <row r="3362" spans="1:8" x14ac:dyDescent="0.25">
      <c r="A3362" t="s">
        <v>6840</v>
      </c>
      <c r="B3362" t="s">
        <v>6841</v>
      </c>
      <c r="C3362">
        <v>44</v>
      </c>
      <c r="D3362">
        <v>385.98</v>
      </c>
      <c r="E3362">
        <v>14</v>
      </c>
      <c r="F3362">
        <v>10.53</v>
      </c>
      <c r="G3362">
        <v>3359</v>
      </c>
      <c r="H3362">
        <v>99.09</v>
      </c>
    </row>
    <row r="3363" spans="1:8" x14ac:dyDescent="0.25">
      <c r="A3363" t="s">
        <v>6842</v>
      </c>
      <c r="B3363" t="s">
        <v>6843</v>
      </c>
      <c r="C3363">
        <v>60</v>
      </c>
      <c r="D3363">
        <v>385.46</v>
      </c>
      <c r="E3363">
        <v>32</v>
      </c>
      <c r="F3363">
        <v>6.48</v>
      </c>
      <c r="G3363">
        <v>3360</v>
      </c>
      <c r="H3363">
        <v>99.09</v>
      </c>
    </row>
    <row r="3364" spans="1:8" x14ac:dyDescent="0.25">
      <c r="A3364" t="s">
        <v>6844</v>
      </c>
      <c r="B3364" t="s">
        <v>6845</v>
      </c>
      <c r="C3364">
        <v>63</v>
      </c>
      <c r="D3364">
        <v>385.15</v>
      </c>
      <c r="E3364">
        <v>35</v>
      </c>
      <c r="F3364">
        <v>6.22</v>
      </c>
      <c r="G3364">
        <v>3361</v>
      </c>
      <c r="H3364">
        <v>99.09</v>
      </c>
    </row>
    <row r="3365" spans="1:8" x14ac:dyDescent="0.25">
      <c r="A3365" t="s">
        <v>6846</v>
      </c>
      <c r="B3365" t="s">
        <v>6847</v>
      </c>
      <c r="C3365">
        <v>111</v>
      </c>
      <c r="D3365">
        <v>383.6</v>
      </c>
      <c r="E3365">
        <v>42</v>
      </c>
      <c r="F3365">
        <v>4.05</v>
      </c>
      <c r="G3365">
        <v>3362</v>
      </c>
      <c r="H3365">
        <v>99.09</v>
      </c>
    </row>
    <row r="3366" spans="1:8" x14ac:dyDescent="0.25">
      <c r="A3366" t="s">
        <v>6848</v>
      </c>
      <c r="B3366" t="s">
        <v>6849</v>
      </c>
      <c r="C3366">
        <v>130</v>
      </c>
      <c r="D3366">
        <v>382.84</v>
      </c>
      <c r="E3366">
        <v>54</v>
      </c>
      <c r="F3366">
        <v>2.94</v>
      </c>
      <c r="G3366">
        <v>3363</v>
      </c>
      <c r="H3366">
        <v>99.1</v>
      </c>
    </row>
    <row r="3367" spans="1:8" x14ac:dyDescent="0.25">
      <c r="A3367" t="s">
        <v>6850</v>
      </c>
      <c r="B3367" t="s">
        <v>6851</v>
      </c>
      <c r="C3367">
        <v>76</v>
      </c>
      <c r="D3367">
        <v>382.44</v>
      </c>
      <c r="E3367">
        <v>22</v>
      </c>
      <c r="F3367">
        <v>6.24</v>
      </c>
      <c r="G3367">
        <v>3364</v>
      </c>
      <c r="H3367">
        <v>99.1</v>
      </c>
    </row>
    <row r="3368" spans="1:8" x14ac:dyDescent="0.25">
      <c r="A3368" t="s">
        <v>6852</v>
      </c>
      <c r="B3368" t="s">
        <v>6853</v>
      </c>
      <c r="C3368">
        <v>43</v>
      </c>
      <c r="D3368">
        <v>380.89</v>
      </c>
      <c r="E3368">
        <v>4</v>
      </c>
      <c r="F3368">
        <v>10.18</v>
      </c>
      <c r="G3368">
        <v>3365</v>
      </c>
      <c r="H3368">
        <v>99.1</v>
      </c>
    </row>
    <row r="3369" spans="1:8" x14ac:dyDescent="0.25">
      <c r="A3369" t="s">
        <v>6854</v>
      </c>
      <c r="B3369" t="s">
        <v>6855</v>
      </c>
      <c r="C3369">
        <v>1068</v>
      </c>
      <c r="D3369">
        <v>379.29</v>
      </c>
      <c r="E3369">
        <v>101</v>
      </c>
      <c r="F3369">
        <v>0.52</v>
      </c>
      <c r="G3369">
        <v>3366</v>
      </c>
      <c r="H3369">
        <v>99.1</v>
      </c>
    </row>
    <row r="3370" spans="1:8" x14ac:dyDescent="0.25">
      <c r="A3370" t="s">
        <v>6856</v>
      </c>
      <c r="B3370" t="s">
        <v>6857</v>
      </c>
      <c r="C3370">
        <v>694</v>
      </c>
      <c r="D3370">
        <v>378.85</v>
      </c>
      <c r="E3370">
        <v>48</v>
      </c>
      <c r="F3370">
        <v>2.86</v>
      </c>
      <c r="G3370">
        <v>3367</v>
      </c>
      <c r="H3370">
        <v>99.1</v>
      </c>
    </row>
    <row r="3371" spans="1:8" x14ac:dyDescent="0.25">
      <c r="A3371" t="s">
        <v>6858</v>
      </c>
      <c r="B3371" t="s">
        <v>6859</v>
      </c>
      <c r="C3371">
        <v>59</v>
      </c>
      <c r="D3371">
        <v>377.93</v>
      </c>
      <c r="E3371">
        <v>24</v>
      </c>
      <c r="F3371">
        <v>7.1</v>
      </c>
      <c r="G3371">
        <v>3368</v>
      </c>
      <c r="H3371">
        <v>99.11</v>
      </c>
    </row>
    <row r="3372" spans="1:8" x14ac:dyDescent="0.25">
      <c r="A3372" t="s">
        <v>6860</v>
      </c>
      <c r="B3372" t="s">
        <v>6861</v>
      </c>
      <c r="C3372">
        <v>234</v>
      </c>
      <c r="D3372">
        <v>377.61</v>
      </c>
      <c r="E3372">
        <v>36</v>
      </c>
      <c r="F3372">
        <v>1.93</v>
      </c>
      <c r="G3372">
        <v>3369</v>
      </c>
      <c r="H3372">
        <v>99.11</v>
      </c>
    </row>
    <row r="3373" spans="1:8" x14ac:dyDescent="0.25">
      <c r="A3373" t="s">
        <v>6862</v>
      </c>
      <c r="B3373" t="s">
        <v>6863</v>
      </c>
      <c r="C3373">
        <v>549</v>
      </c>
      <c r="D3373">
        <v>376.34</v>
      </c>
      <c r="E3373">
        <v>76</v>
      </c>
      <c r="F3373">
        <v>0.75</v>
      </c>
      <c r="G3373">
        <v>3370</v>
      </c>
      <c r="H3373">
        <v>99.11</v>
      </c>
    </row>
    <row r="3374" spans="1:8" x14ac:dyDescent="0.25">
      <c r="A3374" t="s">
        <v>6864</v>
      </c>
      <c r="B3374" t="s">
        <v>6865</v>
      </c>
      <c r="C3374">
        <v>236</v>
      </c>
      <c r="D3374">
        <v>376.05</v>
      </c>
      <c r="E3374">
        <v>32</v>
      </c>
      <c r="F3374">
        <v>2.74</v>
      </c>
      <c r="G3374">
        <v>3371</v>
      </c>
      <c r="H3374">
        <v>99.11</v>
      </c>
    </row>
    <row r="3375" spans="1:8" x14ac:dyDescent="0.25">
      <c r="A3375" t="s">
        <v>6866</v>
      </c>
      <c r="B3375" t="s">
        <v>6867</v>
      </c>
      <c r="C3375">
        <v>310</v>
      </c>
      <c r="D3375">
        <v>376.05</v>
      </c>
      <c r="E3375">
        <v>29</v>
      </c>
      <c r="F3375">
        <v>1.0900000000000001</v>
      </c>
      <c r="G3375">
        <v>3372</v>
      </c>
      <c r="H3375">
        <v>99.11</v>
      </c>
    </row>
    <row r="3376" spans="1:8" x14ac:dyDescent="0.25">
      <c r="A3376" t="s">
        <v>6868</v>
      </c>
      <c r="B3376" t="s">
        <v>6869</v>
      </c>
      <c r="C3376">
        <v>1076</v>
      </c>
      <c r="D3376">
        <v>374.43</v>
      </c>
      <c r="E3376">
        <v>44</v>
      </c>
      <c r="F3376">
        <v>2.57</v>
      </c>
      <c r="G3376">
        <v>3373</v>
      </c>
      <c r="H3376">
        <v>99.11</v>
      </c>
    </row>
    <row r="3377" spans="1:8" x14ac:dyDescent="0.25">
      <c r="A3377" t="s">
        <v>6870</v>
      </c>
      <c r="B3377" t="s">
        <v>6871</v>
      </c>
      <c r="C3377">
        <v>127</v>
      </c>
      <c r="D3377">
        <v>373.88</v>
      </c>
      <c r="E3377">
        <v>96</v>
      </c>
      <c r="F3377">
        <v>2.94</v>
      </c>
      <c r="G3377">
        <v>3374</v>
      </c>
      <c r="H3377">
        <v>99.12</v>
      </c>
    </row>
    <row r="3378" spans="1:8" x14ac:dyDescent="0.25">
      <c r="A3378" t="s">
        <v>6872</v>
      </c>
      <c r="B3378" t="s">
        <v>6873</v>
      </c>
      <c r="C3378">
        <v>808</v>
      </c>
      <c r="D3378">
        <v>372.67</v>
      </c>
      <c r="E3378">
        <v>119</v>
      </c>
      <c r="F3378">
        <v>0.57999999999999996</v>
      </c>
      <c r="G3378">
        <v>3375</v>
      </c>
      <c r="H3378">
        <v>99.12</v>
      </c>
    </row>
    <row r="3379" spans="1:8" x14ac:dyDescent="0.25">
      <c r="A3379" t="s">
        <v>6874</v>
      </c>
      <c r="B3379" t="s">
        <v>6875</v>
      </c>
      <c r="C3379">
        <v>785</v>
      </c>
      <c r="D3379">
        <v>372.46</v>
      </c>
      <c r="E3379">
        <v>75</v>
      </c>
      <c r="F3379">
        <v>0.69</v>
      </c>
      <c r="G3379">
        <v>3376</v>
      </c>
      <c r="H3379">
        <v>99.12</v>
      </c>
    </row>
    <row r="3380" spans="1:8" x14ac:dyDescent="0.25">
      <c r="A3380" t="s">
        <v>6876</v>
      </c>
      <c r="B3380" t="s">
        <v>6877</v>
      </c>
      <c r="C3380">
        <v>94</v>
      </c>
      <c r="D3380">
        <v>372.3</v>
      </c>
      <c r="E3380">
        <v>17</v>
      </c>
      <c r="F3380">
        <v>7.07</v>
      </c>
      <c r="G3380">
        <v>3377</v>
      </c>
      <c r="H3380">
        <v>99.12</v>
      </c>
    </row>
    <row r="3381" spans="1:8" x14ac:dyDescent="0.25">
      <c r="A3381" t="s">
        <v>6878</v>
      </c>
      <c r="B3381" t="s">
        <v>6879</v>
      </c>
      <c r="C3381">
        <v>156</v>
      </c>
      <c r="D3381">
        <v>372.18</v>
      </c>
      <c r="E3381">
        <v>46</v>
      </c>
      <c r="F3381">
        <v>3.23</v>
      </c>
      <c r="G3381">
        <v>3378</v>
      </c>
      <c r="H3381">
        <v>99.12</v>
      </c>
    </row>
    <row r="3382" spans="1:8" x14ac:dyDescent="0.25">
      <c r="A3382" t="s">
        <v>6880</v>
      </c>
      <c r="B3382" t="s">
        <v>6881</v>
      </c>
      <c r="C3382">
        <v>185</v>
      </c>
      <c r="D3382">
        <v>372.14</v>
      </c>
      <c r="E3382">
        <v>51</v>
      </c>
      <c r="F3382">
        <v>2.13</v>
      </c>
      <c r="G3382">
        <v>3379</v>
      </c>
      <c r="H3382">
        <v>99.13</v>
      </c>
    </row>
    <row r="3383" spans="1:8" x14ac:dyDescent="0.25">
      <c r="A3383" t="s">
        <v>6882</v>
      </c>
      <c r="B3383" t="s">
        <v>6883</v>
      </c>
      <c r="C3383">
        <v>4158</v>
      </c>
      <c r="D3383">
        <v>371.64</v>
      </c>
      <c r="E3383">
        <v>88</v>
      </c>
      <c r="F3383">
        <v>0.22</v>
      </c>
      <c r="G3383">
        <v>3380</v>
      </c>
      <c r="H3383">
        <v>99.13</v>
      </c>
    </row>
    <row r="3384" spans="1:8" x14ac:dyDescent="0.25">
      <c r="A3384" t="s">
        <v>6884</v>
      </c>
      <c r="B3384" t="s">
        <v>6885</v>
      </c>
      <c r="C3384">
        <v>102</v>
      </c>
      <c r="D3384">
        <v>371.19</v>
      </c>
      <c r="E3384">
        <v>47</v>
      </c>
      <c r="F3384">
        <v>4.07</v>
      </c>
      <c r="G3384">
        <v>3381</v>
      </c>
      <c r="H3384">
        <v>99.13</v>
      </c>
    </row>
    <row r="3385" spans="1:8" x14ac:dyDescent="0.25">
      <c r="A3385" t="s">
        <v>6886</v>
      </c>
      <c r="B3385" t="s">
        <v>6887</v>
      </c>
      <c r="C3385">
        <v>76</v>
      </c>
      <c r="D3385">
        <v>370.6</v>
      </c>
      <c r="E3385">
        <v>16</v>
      </c>
      <c r="F3385">
        <v>5.52</v>
      </c>
      <c r="G3385">
        <v>3382</v>
      </c>
      <c r="H3385">
        <v>99.13</v>
      </c>
    </row>
    <row r="3386" spans="1:8" x14ac:dyDescent="0.25">
      <c r="A3386" t="s">
        <v>6888</v>
      </c>
      <c r="B3386" t="s">
        <v>6889</v>
      </c>
      <c r="C3386">
        <v>92</v>
      </c>
      <c r="D3386">
        <v>370.51</v>
      </c>
      <c r="E3386">
        <v>56</v>
      </c>
      <c r="F3386">
        <v>4.12</v>
      </c>
      <c r="G3386">
        <v>3383</v>
      </c>
      <c r="H3386">
        <v>99.13</v>
      </c>
    </row>
    <row r="3387" spans="1:8" x14ac:dyDescent="0.25">
      <c r="A3387" t="s">
        <v>6890</v>
      </c>
      <c r="B3387" t="s">
        <v>6891</v>
      </c>
      <c r="C3387">
        <v>777</v>
      </c>
      <c r="D3387">
        <v>370.35</v>
      </c>
      <c r="E3387">
        <v>47</v>
      </c>
      <c r="F3387">
        <v>1.0900000000000001</v>
      </c>
      <c r="G3387">
        <v>3384</v>
      </c>
      <c r="H3387">
        <v>99.14</v>
      </c>
    </row>
    <row r="3388" spans="1:8" x14ac:dyDescent="0.25">
      <c r="A3388" t="s">
        <v>6892</v>
      </c>
      <c r="B3388" t="s">
        <v>6893</v>
      </c>
      <c r="C3388">
        <v>840</v>
      </c>
      <c r="D3388">
        <v>369.78</v>
      </c>
      <c r="E3388">
        <v>21</v>
      </c>
      <c r="F3388">
        <v>1.46</v>
      </c>
      <c r="G3388">
        <v>3385</v>
      </c>
      <c r="H3388">
        <v>99.14</v>
      </c>
    </row>
    <row r="3389" spans="1:8" x14ac:dyDescent="0.25">
      <c r="A3389" t="s">
        <v>6894</v>
      </c>
      <c r="B3389" t="s">
        <v>6895</v>
      </c>
      <c r="C3389">
        <v>172</v>
      </c>
      <c r="D3389">
        <v>367.45</v>
      </c>
      <c r="E3389">
        <v>52</v>
      </c>
      <c r="F3389">
        <v>2.17</v>
      </c>
      <c r="G3389">
        <v>3386</v>
      </c>
      <c r="H3389">
        <v>99.14</v>
      </c>
    </row>
    <row r="3390" spans="1:8" x14ac:dyDescent="0.25">
      <c r="A3390" t="s">
        <v>6896</v>
      </c>
      <c r="B3390" t="s">
        <v>6897</v>
      </c>
      <c r="C3390">
        <v>284</v>
      </c>
      <c r="D3390">
        <v>367.36</v>
      </c>
      <c r="E3390">
        <v>35</v>
      </c>
      <c r="F3390">
        <v>1.57</v>
      </c>
      <c r="G3390">
        <v>3387</v>
      </c>
      <c r="H3390">
        <v>99.14</v>
      </c>
    </row>
    <row r="3391" spans="1:8" x14ac:dyDescent="0.25">
      <c r="A3391" t="s">
        <v>6898</v>
      </c>
      <c r="B3391" t="s">
        <v>6899</v>
      </c>
      <c r="C3391">
        <v>179</v>
      </c>
      <c r="D3391">
        <v>367.35</v>
      </c>
      <c r="E3391">
        <v>32</v>
      </c>
      <c r="F3391">
        <v>2.58</v>
      </c>
      <c r="G3391">
        <v>3388</v>
      </c>
      <c r="H3391">
        <v>99.14</v>
      </c>
    </row>
    <row r="3392" spans="1:8" x14ac:dyDescent="0.25">
      <c r="A3392" t="s">
        <v>6900</v>
      </c>
      <c r="B3392" t="s">
        <v>6901</v>
      </c>
      <c r="C3392">
        <v>170</v>
      </c>
      <c r="D3392">
        <v>367.28</v>
      </c>
      <c r="E3392">
        <v>52</v>
      </c>
      <c r="F3392">
        <v>2.25</v>
      </c>
      <c r="G3392">
        <v>3389</v>
      </c>
      <c r="H3392">
        <v>99.14</v>
      </c>
    </row>
    <row r="3393" spans="1:8" x14ac:dyDescent="0.25">
      <c r="A3393" t="s">
        <v>6902</v>
      </c>
      <c r="B3393" t="s">
        <v>6903</v>
      </c>
      <c r="C3393">
        <v>266</v>
      </c>
      <c r="D3393">
        <v>366.81</v>
      </c>
      <c r="E3393">
        <v>57</v>
      </c>
      <c r="F3393">
        <v>1.93</v>
      </c>
      <c r="G3393">
        <v>3390</v>
      </c>
      <c r="H3393">
        <v>99.15</v>
      </c>
    </row>
    <row r="3394" spans="1:8" x14ac:dyDescent="0.25">
      <c r="A3394" t="s">
        <v>6904</v>
      </c>
      <c r="B3394" t="s">
        <v>6905</v>
      </c>
      <c r="C3394">
        <v>288</v>
      </c>
      <c r="D3394">
        <v>365.76</v>
      </c>
      <c r="E3394">
        <v>1</v>
      </c>
      <c r="F3394">
        <v>1.27</v>
      </c>
      <c r="G3394">
        <v>3391</v>
      </c>
      <c r="H3394">
        <v>99.15</v>
      </c>
    </row>
    <row r="3395" spans="1:8" x14ac:dyDescent="0.25">
      <c r="A3395" t="s">
        <v>6906</v>
      </c>
      <c r="B3395" t="s">
        <v>6907</v>
      </c>
      <c r="C3395">
        <v>70</v>
      </c>
      <c r="D3395">
        <v>365.61</v>
      </c>
      <c r="E3395">
        <v>51</v>
      </c>
      <c r="F3395">
        <v>5.29</v>
      </c>
      <c r="G3395">
        <v>3392</v>
      </c>
      <c r="H3395">
        <v>99.15</v>
      </c>
    </row>
    <row r="3396" spans="1:8" x14ac:dyDescent="0.25">
      <c r="A3396" t="s">
        <v>6908</v>
      </c>
      <c r="B3396" t="s">
        <v>6909</v>
      </c>
      <c r="C3396">
        <v>73</v>
      </c>
      <c r="D3396">
        <v>365.23</v>
      </c>
      <c r="E3396">
        <v>43</v>
      </c>
      <c r="F3396">
        <v>5.03</v>
      </c>
      <c r="G3396">
        <v>3393</v>
      </c>
      <c r="H3396">
        <v>99.15</v>
      </c>
    </row>
    <row r="3397" spans="1:8" x14ac:dyDescent="0.25">
      <c r="A3397" t="s">
        <v>6910</v>
      </c>
      <c r="B3397" t="s">
        <v>6911</v>
      </c>
      <c r="C3397">
        <v>761</v>
      </c>
      <c r="D3397">
        <v>363.5</v>
      </c>
      <c r="E3397">
        <v>108</v>
      </c>
      <c r="F3397">
        <v>0.85</v>
      </c>
      <c r="G3397">
        <v>3394</v>
      </c>
      <c r="H3397">
        <v>99.15</v>
      </c>
    </row>
    <row r="3398" spans="1:8" x14ac:dyDescent="0.25">
      <c r="A3398" t="s">
        <v>6912</v>
      </c>
      <c r="B3398" t="s">
        <v>6913</v>
      </c>
      <c r="C3398">
        <v>67</v>
      </c>
      <c r="D3398">
        <v>362.94</v>
      </c>
      <c r="E3398">
        <v>35</v>
      </c>
      <c r="F3398">
        <v>6.65</v>
      </c>
      <c r="G3398">
        <v>3395</v>
      </c>
      <c r="H3398">
        <v>99.16</v>
      </c>
    </row>
    <row r="3399" spans="1:8" x14ac:dyDescent="0.25">
      <c r="A3399" t="s">
        <v>6914</v>
      </c>
      <c r="B3399" t="s">
        <v>6915</v>
      </c>
      <c r="C3399">
        <v>52</v>
      </c>
      <c r="D3399">
        <v>362.51</v>
      </c>
      <c r="E3399">
        <v>25</v>
      </c>
      <c r="F3399">
        <v>6.98</v>
      </c>
      <c r="G3399">
        <v>3396</v>
      </c>
      <c r="H3399">
        <v>99.16</v>
      </c>
    </row>
    <row r="3400" spans="1:8" x14ac:dyDescent="0.25">
      <c r="A3400" t="s">
        <v>6916</v>
      </c>
      <c r="B3400" t="s">
        <v>6917</v>
      </c>
      <c r="C3400">
        <v>249</v>
      </c>
      <c r="D3400">
        <v>361.05</v>
      </c>
      <c r="E3400">
        <v>61</v>
      </c>
      <c r="F3400">
        <v>1.45</v>
      </c>
      <c r="G3400">
        <v>3397</v>
      </c>
      <c r="H3400">
        <v>99.16</v>
      </c>
    </row>
    <row r="3401" spans="1:8" x14ac:dyDescent="0.25">
      <c r="A3401" t="s">
        <v>6918</v>
      </c>
      <c r="B3401" t="s">
        <v>6919</v>
      </c>
      <c r="C3401">
        <v>625</v>
      </c>
      <c r="D3401">
        <v>358.97</v>
      </c>
      <c r="E3401">
        <v>67</v>
      </c>
      <c r="F3401">
        <v>1</v>
      </c>
      <c r="G3401">
        <v>3398</v>
      </c>
      <c r="H3401">
        <v>99.16</v>
      </c>
    </row>
    <row r="3402" spans="1:8" x14ac:dyDescent="0.25">
      <c r="A3402" t="s">
        <v>6920</v>
      </c>
      <c r="B3402" t="s">
        <v>6921</v>
      </c>
      <c r="C3402">
        <v>373</v>
      </c>
      <c r="D3402">
        <v>358.93</v>
      </c>
      <c r="E3402">
        <v>13</v>
      </c>
      <c r="F3402">
        <v>2.29</v>
      </c>
      <c r="G3402">
        <v>3399</v>
      </c>
      <c r="H3402">
        <v>99.16</v>
      </c>
    </row>
    <row r="3403" spans="1:8" x14ac:dyDescent="0.25">
      <c r="A3403" t="s">
        <v>6922</v>
      </c>
      <c r="B3403" t="s">
        <v>6923</v>
      </c>
      <c r="C3403">
        <v>45</v>
      </c>
      <c r="D3403">
        <v>358.87</v>
      </c>
      <c r="E3403">
        <v>28</v>
      </c>
      <c r="F3403">
        <v>7.99</v>
      </c>
      <c r="G3403">
        <v>3400</v>
      </c>
      <c r="H3403">
        <v>99.16</v>
      </c>
    </row>
    <row r="3404" spans="1:8" x14ac:dyDescent="0.25">
      <c r="A3404" t="s">
        <v>6924</v>
      </c>
      <c r="B3404" t="s">
        <v>6925</v>
      </c>
      <c r="C3404">
        <v>169</v>
      </c>
      <c r="D3404">
        <v>358.75</v>
      </c>
      <c r="E3404">
        <v>35</v>
      </c>
      <c r="F3404">
        <v>2.63</v>
      </c>
      <c r="G3404">
        <v>3401</v>
      </c>
      <c r="H3404">
        <v>99.17</v>
      </c>
    </row>
    <row r="3405" spans="1:8" x14ac:dyDescent="0.25">
      <c r="A3405" t="s">
        <v>6926</v>
      </c>
      <c r="B3405" t="s">
        <v>6927</v>
      </c>
      <c r="C3405">
        <v>39</v>
      </c>
      <c r="D3405">
        <v>357.71</v>
      </c>
      <c r="E3405">
        <v>30</v>
      </c>
      <c r="F3405">
        <v>8.99</v>
      </c>
      <c r="G3405">
        <v>3402</v>
      </c>
      <c r="H3405">
        <v>99.17</v>
      </c>
    </row>
    <row r="3406" spans="1:8" x14ac:dyDescent="0.25">
      <c r="A3406" t="s">
        <v>6928</v>
      </c>
      <c r="B3406" t="s">
        <v>6929</v>
      </c>
      <c r="C3406">
        <v>250</v>
      </c>
      <c r="D3406">
        <v>357.22</v>
      </c>
      <c r="E3406">
        <v>27</v>
      </c>
      <c r="F3406">
        <v>1.59</v>
      </c>
      <c r="G3406">
        <v>3403</v>
      </c>
      <c r="H3406">
        <v>99.17</v>
      </c>
    </row>
    <row r="3407" spans="1:8" x14ac:dyDescent="0.25">
      <c r="A3407" t="s">
        <v>6930</v>
      </c>
      <c r="B3407" t="s">
        <v>6931</v>
      </c>
      <c r="C3407">
        <v>54</v>
      </c>
      <c r="D3407">
        <v>355.64</v>
      </c>
      <c r="E3407">
        <v>24</v>
      </c>
      <c r="F3407">
        <v>6.86</v>
      </c>
      <c r="G3407">
        <v>3404</v>
      </c>
      <c r="H3407">
        <v>99.17</v>
      </c>
    </row>
    <row r="3408" spans="1:8" x14ac:dyDescent="0.25">
      <c r="A3408" t="s">
        <v>6932</v>
      </c>
      <c r="B3408" t="s">
        <v>6933</v>
      </c>
      <c r="C3408">
        <v>288</v>
      </c>
      <c r="D3408">
        <v>355.58</v>
      </c>
      <c r="E3408">
        <v>30</v>
      </c>
      <c r="F3408">
        <v>1.85</v>
      </c>
      <c r="G3408">
        <v>3405</v>
      </c>
      <c r="H3408">
        <v>99.17</v>
      </c>
    </row>
    <row r="3409" spans="1:8" x14ac:dyDescent="0.25">
      <c r="A3409" t="s">
        <v>6934</v>
      </c>
      <c r="B3409" t="s">
        <v>6935</v>
      </c>
      <c r="C3409">
        <v>200</v>
      </c>
      <c r="D3409">
        <v>355.33</v>
      </c>
      <c r="E3409">
        <v>26</v>
      </c>
      <c r="F3409">
        <v>3.13</v>
      </c>
      <c r="G3409">
        <v>3406</v>
      </c>
      <c r="H3409">
        <v>99.17</v>
      </c>
    </row>
    <row r="3410" spans="1:8" x14ac:dyDescent="0.25">
      <c r="A3410" t="s">
        <v>6936</v>
      </c>
      <c r="B3410" t="s">
        <v>6937</v>
      </c>
      <c r="C3410">
        <v>827</v>
      </c>
      <c r="D3410">
        <v>355.05</v>
      </c>
      <c r="E3410">
        <v>14</v>
      </c>
      <c r="F3410">
        <v>1.1499999999999999</v>
      </c>
      <c r="G3410">
        <v>3407</v>
      </c>
      <c r="H3410">
        <v>99.18</v>
      </c>
    </row>
    <row r="3411" spans="1:8" x14ac:dyDescent="0.25">
      <c r="A3411" t="s">
        <v>6938</v>
      </c>
      <c r="B3411" t="s">
        <v>6939</v>
      </c>
      <c r="C3411">
        <v>687</v>
      </c>
      <c r="D3411">
        <v>353.39</v>
      </c>
      <c r="E3411">
        <v>83</v>
      </c>
      <c r="F3411">
        <v>0.75</v>
      </c>
      <c r="G3411">
        <v>3408</v>
      </c>
      <c r="H3411">
        <v>99.18</v>
      </c>
    </row>
    <row r="3412" spans="1:8" x14ac:dyDescent="0.25">
      <c r="A3412" t="s">
        <v>6940</v>
      </c>
      <c r="B3412" t="s">
        <v>6941</v>
      </c>
      <c r="C3412">
        <v>850</v>
      </c>
      <c r="D3412">
        <v>353</v>
      </c>
      <c r="E3412">
        <v>30</v>
      </c>
      <c r="F3412">
        <v>0.41</v>
      </c>
      <c r="G3412">
        <v>3409</v>
      </c>
      <c r="H3412">
        <v>99.18</v>
      </c>
    </row>
    <row r="3413" spans="1:8" x14ac:dyDescent="0.25">
      <c r="A3413" t="s">
        <v>6942</v>
      </c>
      <c r="B3413" t="s">
        <v>6943</v>
      </c>
      <c r="C3413">
        <v>99</v>
      </c>
      <c r="D3413">
        <v>352.86</v>
      </c>
      <c r="E3413">
        <v>41</v>
      </c>
      <c r="F3413">
        <v>3.47</v>
      </c>
      <c r="G3413">
        <v>3410</v>
      </c>
      <c r="H3413">
        <v>99.18</v>
      </c>
    </row>
    <row r="3414" spans="1:8" x14ac:dyDescent="0.25">
      <c r="A3414" t="s">
        <v>6944</v>
      </c>
      <c r="B3414" t="s">
        <v>6945</v>
      </c>
      <c r="C3414">
        <v>94</v>
      </c>
      <c r="D3414">
        <v>352.55</v>
      </c>
      <c r="E3414">
        <v>48</v>
      </c>
      <c r="F3414">
        <v>4.24</v>
      </c>
      <c r="G3414">
        <v>3411</v>
      </c>
      <c r="H3414">
        <v>99.18</v>
      </c>
    </row>
    <row r="3415" spans="1:8" x14ac:dyDescent="0.25">
      <c r="A3415" t="s">
        <v>6946</v>
      </c>
      <c r="B3415" t="s">
        <v>6947</v>
      </c>
      <c r="C3415">
        <v>296</v>
      </c>
      <c r="D3415">
        <v>351.6</v>
      </c>
      <c r="E3415">
        <v>8</v>
      </c>
      <c r="F3415">
        <v>1.79</v>
      </c>
      <c r="G3415">
        <v>3412</v>
      </c>
      <c r="H3415">
        <v>99.19</v>
      </c>
    </row>
    <row r="3416" spans="1:8" x14ac:dyDescent="0.25">
      <c r="A3416" t="s">
        <v>6948</v>
      </c>
      <c r="B3416" t="s">
        <v>6949</v>
      </c>
      <c r="C3416">
        <v>164</v>
      </c>
      <c r="D3416">
        <v>351.37</v>
      </c>
      <c r="E3416">
        <v>32</v>
      </c>
      <c r="F3416">
        <v>2.34</v>
      </c>
      <c r="G3416">
        <v>3413</v>
      </c>
      <c r="H3416">
        <v>99.19</v>
      </c>
    </row>
    <row r="3417" spans="1:8" x14ac:dyDescent="0.25">
      <c r="A3417" t="s">
        <v>6950</v>
      </c>
      <c r="B3417" t="s">
        <v>6951</v>
      </c>
      <c r="C3417">
        <v>119</v>
      </c>
      <c r="D3417">
        <v>350.94</v>
      </c>
      <c r="E3417">
        <v>46</v>
      </c>
      <c r="F3417">
        <v>2.95</v>
      </c>
      <c r="G3417">
        <v>3414</v>
      </c>
      <c r="H3417">
        <v>99.19</v>
      </c>
    </row>
    <row r="3418" spans="1:8" x14ac:dyDescent="0.25">
      <c r="A3418" t="s">
        <v>6952</v>
      </c>
      <c r="B3418" t="s">
        <v>6953</v>
      </c>
      <c r="C3418">
        <v>39</v>
      </c>
      <c r="D3418">
        <v>350.85</v>
      </c>
      <c r="E3418">
        <v>20</v>
      </c>
      <c r="F3418">
        <v>9.0299999999999994</v>
      </c>
      <c r="G3418">
        <v>3415</v>
      </c>
      <c r="H3418">
        <v>99.19</v>
      </c>
    </row>
    <row r="3419" spans="1:8" x14ac:dyDescent="0.25">
      <c r="A3419" t="s">
        <v>6954</v>
      </c>
      <c r="B3419" t="s">
        <v>6955</v>
      </c>
      <c r="C3419">
        <v>684</v>
      </c>
      <c r="D3419">
        <v>350.36</v>
      </c>
      <c r="E3419">
        <v>68</v>
      </c>
      <c r="F3419">
        <v>1.44</v>
      </c>
      <c r="G3419">
        <v>3416</v>
      </c>
      <c r="H3419">
        <v>99.19</v>
      </c>
    </row>
    <row r="3420" spans="1:8" x14ac:dyDescent="0.25">
      <c r="A3420" t="s">
        <v>6956</v>
      </c>
      <c r="B3420" t="s">
        <v>6957</v>
      </c>
      <c r="C3420">
        <v>188</v>
      </c>
      <c r="D3420">
        <v>350.14</v>
      </c>
      <c r="E3420">
        <v>64</v>
      </c>
      <c r="F3420">
        <v>2.35</v>
      </c>
      <c r="G3420">
        <v>3417</v>
      </c>
      <c r="H3420">
        <v>99.19</v>
      </c>
    </row>
    <row r="3421" spans="1:8" x14ac:dyDescent="0.25">
      <c r="A3421" t="s">
        <v>6958</v>
      </c>
      <c r="B3421" t="s">
        <v>6959</v>
      </c>
      <c r="C3421">
        <v>160</v>
      </c>
      <c r="D3421">
        <v>349.2</v>
      </c>
      <c r="E3421">
        <v>33</v>
      </c>
      <c r="F3421">
        <v>2.5099999999999998</v>
      </c>
      <c r="G3421">
        <v>3418</v>
      </c>
      <c r="H3421">
        <v>99.2</v>
      </c>
    </row>
    <row r="3422" spans="1:8" x14ac:dyDescent="0.25">
      <c r="A3422" t="s">
        <v>6960</v>
      </c>
      <c r="B3422" t="s">
        <v>6961</v>
      </c>
      <c r="C3422">
        <v>823</v>
      </c>
      <c r="D3422">
        <v>347.3</v>
      </c>
      <c r="E3422">
        <v>64</v>
      </c>
      <c r="F3422">
        <v>0.48</v>
      </c>
      <c r="G3422">
        <v>3419</v>
      </c>
      <c r="H3422">
        <v>99.2</v>
      </c>
    </row>
    <row r="3423" spans="1:8" x14ac:dyDescent="0.25">
      <c r="A3423" t="s">
        <v>6962</v>
      </c>
      <c r="B3423" t="s">
        <v>6963</v>
      </c>
      <c r="C3423">
        <v>607</v>
      </c>
      <c r="D3423">
        <v>346.93</v>
      </c>
      <c r="E3423">
        <v>64</v>
      </c>
      <c r="F3423">
        <v>0.85</v>
      </c>
      <c r="G3423">
        <v>3420</v>
      </c>
      <c r="H3423">
        <v>99.2</v>
      </c>
    </row>
    <row r="3424" spans="1:8" x14ac:dyDescent="0.25">
      <c r="A3424" t="s">
        <v>6964</v>
      </c>
      <c r="B3424" t="s">
        <v>6965</v>
      </c>
      <c r="C3424">
        <v>29</v>
      </c>
      <c r="D3424">
        <v>346.31</v>
      </c>
      <c r="E3424">
        <v>21</v>
      </c>
      <c r="F3424">
        <v>11.94</v>
      </c>
      <c r="G3424">
        <v>3421</v>
      </c>
      <c r="H3424">
        <v>99.2</v>
      </c>
    </row>
    <row r="3425" spans="1:8" x14ac:dyDescent="0.25">
      <c r="A3425" t="s">
        <v>6966</v>
      </c>
      <c r="B3425" t="s">
        <v>6967</v>
      </c>
      <c r="C3425">
        <v>419</v>
      </c>
      <c r="D3425">
        <v>345.48</v>
      </c>
      <c r="E3425">
        <v>57</v>
      </c>
      <c r="F3425">
        <v>1.24</v>
      </c>
      <c r="G3425">
        <v>3422</v>
      </c>
      <c r="H3425">
        <v>99.2</v>
      </c>
    </row>
    <row r="3426" spans="1:8" x14ac:dyDescent="0.25">
      <c r="A3426" t="s">
        <v>6968</v>
      </c>
      <c r="B3426" t="s">
        <v>6969</v>
      </c>
      <c r="C3426">
        <v>96</v>
      </c>
      <c r="D3426">
        <v>345.11</v>
      </c>
      <c r="E3426">
        <v>40</v>
      </c>
      <c r="F3426">
        <v>3.66</v>
      </c>
      <c r="G3426">
        <v>3423</v>
      </c>
      <c r="H3426">
        <v>99.2</v>
      </c>
    </row>
    <row r="3427" spans="1:8" x14ac:dyDescent="0.25">
      <c r="A3427" t="s">
        <v>6970</v>
      </c>
      <c r="B3427" t="s">
        <v>6971</v>
      </c>
      <c r="C3427">
        <v>214</v>
      </c>
      <c r="D3427">
        <v>345</v>
      </c>
      <c r="E3427">
        <v>18</v>
      </c>
      <c r="F3427">
        <v>2.02</v>
      </c>
      <c r="G3427">
        <v>3424</v>
      </c>
      <c r="H3427">
        <v>99.21</v>
      </c>
    </row>
    <row r="3428" spans="1:8" x14ac:dyDescent="0.25">
      <c r="A3428" t="s">
        <v>6972</v>
      </c>
      <c r="B3428" t="s">
        <v>6973</v>
      </c>
      <c r="C3428">
        <v>245</v>
      </c>
      <c r="D3428">
        <v>345</v>
      </c>
      <c r="E3428">
        <v>56</v>
      </c>
      <c r="F3428">
        <v>1.68</v>
      </c>
      <c r="G3428">
        <v>3425</v>
      </c>
      <c r="H3428">
        <v>99.21</v>
      </c>
    </row>
    <row r="3429" spans="1:8" x14ac:dyDescent="0.25">
      <c r="A3429" t="s">
        <v>6974</v>
      </c>
      <c r="B3429" t="s">
        <v>6975</v>
      </c>
      <c r="C3429">
        <v>35</v>
      </c>
      <c r="D3429">
        <v>344.33</v>
      </c>
      <c r="E3429">
        <v>28</v>
      </c>
      <c r="F3429">
        <v>9.76</v>
      </c>
      <c r="G3429">
        <v>3426</v>
      </c>
      <c r="H3429">
        <v>99.21</v>
      </c>
    </row>
    <row r="3430" spans="1:8" x14ac:dyDescent="0.25">
      <c r="A3430" t="s">
        <v>6976</v>
      </c>
      <c r="B3430" t="s">
        <v>6977</v>
      </c>
      <c r="C3430">
        <v>27</v>
      </c>
      <c r="D3430">
        <v>343.98</v>
      </c>
      <c r="E3430">
        <v>18</v>
      </c>
      <c r="F3430">
        <v>12.74</v>
      </c>
      <c r="G3430">
        <v>3427</v>
      </c>
      <c r="H3430">
        <v>99.21</v>
      </c>
    </row>
    <row r="3431" spans="1:8" x14ac:dyDescent="0.25">
      <c r="A3431" t="s">
        <v>6978</v>
      </c>
      <c r="B3431" t="s">
        <v>6979</v>
      </c>
      <c r="C3431">
        <v>363</v>
      </c>
      <c r="D3431">
        <v>343.78</v>
      </c>
      <c r="E3431">
        <v>79</v>
      </c>
      <c r="F3431">
        <v>1.17</v>
      </c>
      <c r="G3431">
        <v>3428</v>
      </c>
      <c r="H3431">
        <v>99.21</v>
      </c>
    </row>
    <row r="3432" spans="1:8" x14ac:dyDescent="0.25">
      <c r="A3432" t="s">
        <v>6980</v>
      </c>
      <c r="B3432" t="s">
        <v>6981</v>
      </c>
      <c r="C3432">
        <v>118</v>
      </c>
      <c r="D3432">
        <v>342.75</v>
      </c>
      <c r="E3432">
        <v>22</v>
      </c>
      <c r="F3432">
        <v>3.48</v>
      </c>
      <c r="G3432">
        <v>3429</v>
      </c>
      <c r="H3432">
        <v>99.21</v>
      </c>
    </row>
    <row r="3433" spans="1:8" x14ac:dyDescent="0.25">
      <c r="A3433" t="s">
        <v>6982</v>
      </c>
      <c r="B3433" t="s">
        <v>6983</v>
      </c>
      <c r="C3433">
        <v>254</v>
      </c>
      <c r="D3433">
        <v>342.62</v>
      </c>
      <c r="E3433">
        <v>56</v>
      </c>
      <c r="F3433">
        <v>1.72</v>
      </c>
      <c r="G3433">
        <v>3430</v>
      </c>
      <c r="H3433">
        <v>99.22</v>
      </c>
    </row>
    <row r="3434" spans="1:8" x14ac:dyDescent="0.25">
      <c r="A3434" t="s">
        <v>6984</v>
      </c>
      <c r="B3434" t="s">
        <v>6985</v>
      </c>
      <c r="C3434">
        <v>40</v>
      </c>
      <c r="D3434">
        <v>342.6</v>
      </c>
      <c r="E3434">
        <v>21</v>
      </c>
      <c r="F3434">
        <v>11.32</v>
      </c>
      <c r="G3434">
        <v>3431</v>
      </c>
      <c r="H3434">
        <v>99.22</v>
      </c>
    </row>
    <row r="3435" spans="1:8" x14ac:dyDescent="0.25">
      <c r="A3435" t="s">
        <v>6986</v>
      </c>
      <c r="B3435" t="s">
        <v>6987</v>
      </c>
      <c r="C3435">
        <v>81</v>
      </c>
      <c r="D3435">
        <v>341.97</v>
      </c>
      <c r="E3435">
        <v>27</v>
      </c>
      <c r="F3435">
        <v>4.8499999999999996</v>
      </c>
      <c r="G3435">
        <v>3432</v>
      </c>
      <c r="H3435">
        <v>99.22</v>
      </c>
    </row>
    <row r="3436" spans="1:8" x14ac:dyDescent="0.25">
      <c r="A3436" t="s">
        <v>6988</v>
      </c>
      <c r="B3436" t="s">
        <v>6555</v>
      </c>
      <c r="C3436">
        <v>814</v>
      </c>
      <c r="D3436">
        <v>341.68</v>
      </c>
      <c r="E3436">
        <v>57</v>
      </c>
      <c r="F3436">
        <v>0.68</v>
      </c>
      <c r="G3436">
        <v>3433</v>
      </c>
      <c r="H3436">
        <v>99.22</v>
      </c>
    </row>
    <row r="3437" spans="1:8" x14ac:dyDescent="0.25">
      <c r="A3437" t="s">
        <v>6989</v>
      </c>
      <c r="B3437" t="s">
        <v>6990</v>
      </c>
      <c r="C3437">
        <v>445</v>
      </c>
      <c r="D3437">
        <v>340.45</v>
      </c>
      <c r="E3437">
        <v>22</v>
      </c>
      <c r="F3437">
        <v>1.45</v>
      </c>
      <c r="G3437">
        <v>3434</v>
      </c>
      <c r="H3437">
        <v>99.22</v>
      </c>
    </row>
    <row r="3438" spans="1:8" x14ac:dyDescent="0.25">
      <c r="A3438" t="s">
        <v>6991</v>
      </c>
      <c r="B3438" t="s">
        <v>6992</v>
      </c>
      <c r="C3438">
        <v>386</v>
      </c>
      <c r="D3438">
        <v>340.41</v>
      </c>
      <c r="E3438">
        <v>20</v>
      </c>
      <c r="F3438">
        <v>2.2200000000000002</v>
      </c>
      <c r="G3438">
        <v>3435</v>
      </c>
      <c r="H3438">
        <v>99.23</v>
      </c>
    </row>
    <row r="3439" spans="1:8" x14ac:dyDescent="0.25">
      <c r="A3439" t="s">
        <v>6993</v>
      </c>
      <c r="B3439" t="s">
        <v>6994</v>
      </c>
      <c r="C3439">
        <v>272</v>
      </c>
      <c r="D3439">
        <v>340</v>
      </c>
      <c r="E3439">
        <v>25</v>
      </c>
      <c r="F3439">
        <v>1.25</v>
      </c>
      <c r="G3439">
        <v>3436</v>
      </c>
      <c r="H3439">
        <v>99.23</v>
      </c>
    </row>
    <row r="3440" spans="1:8" x14ac:dyDescent="0.25">
      <c r="A3440" t="s">
        <v>6995</v>
      </c>
      <c r="B3440" t="s">
        <v>6996</v>
      </c>
      <c r="C3440">
        <v>125</v>
      </c>
      <c r="D3440">
        <v>339.84</v>
      </c>
      <c r="E3440">
        <v>26</v>
      </c>
      <c r="F3440">
        <v>3.84</v>
      </c>
      <c r="G3440">
        <v>3437</v>
      </c>
      <c r="H3440">
        <v>99.23</v>
      </c>
    </row>
    <row r="3441" spans="1:8" x14ac:dyDescent="0.25">
      <c r="A3441" t="s">
        <v>6997</v>
      </c>
      <c r="B3441" t="s">
        <v>6998</v>
      </c>
      <c r="C3441">
        <v>109</v>
      </c>
      <c r="D3441">
        <v>339.57</v>
      </c>
      <c r="E3441">
        <v>10</v>
      </c>
      <c r="F3441">
        <v>4.75</v>
      </c>
      <c r="G3441">
        <v>3438</v>
      </c>
      <c r="H3441">
        <v>99.23</v>
      </c>
    </row>
    <row r="3442" spans="1:8" x14ac:dyDescent="0.25">
      <c r="A3442" t="s">
        <v>6999</v>
      </c>
      <c r="B3442" t="s">
        <v>7000</v>
      </c>
      <c r="C3442">
        <v>179</v>
      </c>
      <c r="D3442">
        <v>339.29</v>
      </c>
      <c r="E3442">
        <v>17</v>
      </c>
      <c r="F3442">
        <v>2.81</v>
      </c>
      <c r="G3442">
        <v>3439</v>
      </c>
      <c r="H3442">
        <v>99.23</v>
      </c>
    </row>
    <row r="3443" spans="1:8" x14ac:dyDescent="0.25">
      <c r="A3443" t="s">
        <v>7001</v>
      </c>
      <c r="B3443" t="s">
        <v>7002</v>
      </c>
      <c r="C3443">
        <v>163</v>
      </c>
      <c r="D3443">
        <v>338.6</v>
      </c>
      <c r="E3443">
        <v>33</v>
      </c>
      <c r="F3443">
        <v>4.24</v>
      </c>
      <c r="G3443">
        <v>3440</v>
      </c>
      <c r="H3443">
        <v>99.23</v>
      </c>
    </row>
    <row r="3444" spans="1:8" x14ac:dyDescent="0.25">
      <c r="A3444" t="s">
        <v>7003</v>
      </c>
      <c r="B3444" t="s">
        <v>7004</v>
      </c>
      <c r="C3444">
        <v>40</v>
      </c>
      <c r="D3444">
        <v>338.38</v>
      </c>
      <c r="E3444">
        <v>18</v>
      </c>
      <c r="F3444">
        <v>8.69</v>
      </c>
      <c r="G3444">
        <v>3441</v>
      </c>
      <c r="H3444">
        <v>99.24</v>
      </c>
    </row>
    <row r="3445" spans="1:8" x14ac:dyDescent="0.25">
      <c r="A3445" t="s">
        <v>7005</v>
      </c>
      <c r="B3445" t="s">
        <v>7006</v>
      </c>
      <c r="C3445">
        <v>96</v>
      </c>
      <c r="D3445">
        <v>337.04</v>
      </c>
      <c r="E3445">
        <v>32</v>
      </c>
      <c r="F3445">
        <v>4.8899999999999997</v>
      </c>
      <c r="G3445">
        <v>3442</v>
      </c>
      <c r="H3445">
        <v>99.24</v>
      </c>
    </row>
    <row r="3446" spans="1:8" x14ac:dyDescent="0.25">
      <c r="A3446" t="s">
        <v>7007</v>
      </c>
      <c r="B3446" t="s">
        <v>7008</v>
      </c>
      <c r="C3446">
        <v>275</v>
      </c>
      <c r="D3446">
        <v>336.93</v>
      </c>
      <c r="E3446">
        <v>64</v>
      </c>
      <c r="F3446">
        <v>2.64</v>
      </c>
      <c r="G3446">
        <v>3443</v>
      </c>
      <c r="H3446">
        <v>99.24</v>
      </c>
    </row>
    <row r="3447" spans="1:8" x14ac:dyDescent="0.25">
      <c r="A3447" t="s">
        <v>7009</v>
      </c>
      <c r="B3447" t="s">
        <v>7010</v>
      </c>
      <c r="C3447">
        <v>89</v>
      </c>
      <c r="D3447">
        <v>336.88</v>
      </c>
      <c r="E3447">
        <v>51</v>
      </c>
      <c r="F3447">
        <v>3.8</v>
      </c>
      <c r="G3447">
        <v>3444</v>
      </c>
      <c r="H3447">
        <v>99.24</v>
      </c>
    </row>
    <row r="3448" spans="1:8" x14ac:dyDescent="0.25">
      <c r="A3448" t="s">
        <v>7011</v>
      </c>
      <c r="B3448" t="s">
        <v>7012</v>
      </c>
      <c r="C3448">
        <v>150</v>
      </c>
      <c r="D3448">
        <v>336.59</v>
      </c>
      <c r="E3448">
        <v>62</v>
      </c>
      <c r="F3448">
        <v>2.06</v>
      </c>
      <c r="G3448">
        <v>3445</v>
      </c>
      <c r="H3448">
        <v>99.24</v>
      </c>
    </row>
    <row r="3449" spans="1:8" x14ac:dyDescent="0.25">
      <c r="A3449" t="s">
        <v>7013</v>
      </c>
      <c r="B3449" t="s">
        <v>7014</v>
      </c>
      <c r="C3449">
        <v>709</v>
      </c>
      <c r="D3449">
        <v>333.61</v>
      </c>
      <c r="E3449">
        <v>13</v>
      </c>
      <c r="F3449">
        <v>1.19</v>
      </c>
      <c r="G3449">
        <v>3446</v>
      </c>
      <c r="H3449">
        <v>99.24</v>
      </c>
    </row>
    <row r="3450" spans="1:8" x14ac:dyDescent="0.25">
      <c r="A3450" t="s">
        <v>7015</v>
      </c>
      <c r="B3450" t="s">
        <v>7016</v>
      </c>
      <c r="C3450">
        <v>58</v>
      </c>
      <c r="D3450">
        <v>333.5</v>
      </c>
      <c r="E3450">
        <v>25</v>
      </c>
      <c r="F3450">
        <v>5.75</v>
      </c>
      <c r="G3450">
        <v>3447</v>
      </c>
      <c r="H3450">
        <v>99.25</v>
      </c>
    </row>
    <row r="3451" spans="1:8" x14ac:dyDescent="0.25">
      <c r="A3451" t="s">
        <v>7017</v>
      </c>
      <c r="B3451" t="s">
        <v>7018</v>
      </c>
      <c r="C3451">
        <v>1698</v>
      </c>
      <c r="D3451">
        <v>333.42</v>
      </c>
      <c r="E3451">
        <v>151</v>
      </c>
      <c r="F3451">
        <v>0.37</v>
      </c>
      <c r="G3451">
        <v>3448</v>
      </c>
      <c r="H3451">
        <v>99.25</v>
      </c>
    </row>
    <row r="3452" spans="1:8" x14ac:dyDescent="0.25">
      <c r="A3452" t="s">
        <v>7019</v>
      </c>
      <c r="B3452" t="s">
        <v>7020</v>
      </c>
      <c r="C3452">
        <v>464</v>
      </c>
      <c r="D3452">
        <v>332.9</v>
      </c>
      <c r="E3452">
        <v>11</v>
      </c>
      <c r="F3452">
        <v>6</v>
      </c>
      <c r="G3452">
        <v>3449</v>
      </c>
      <c r="H3452">
        <v>99.25</v>
      </c>
    </row>
    <row r="3453" spans="1:8" x14ac:dyDescent="0.25">
      <c r="A3453" t="s">
        <v>7021</v>
      </c>
      <c r="B3453" t="s">
        <v>7022</v>
      </c>
      <c r="C3453">
        <v>54</v>
      </c>
      <c r="D3453">
        <v>332.86</v>
      </c>
      <c r="E3453">
        <v>34</v>
      </c>
      <c r="F3453">
        <v>6.22</v>
      </c>
      <c r="G3453">
        <v>3450</v>
      </c>
      <c r="H3453">
        <v>99.25</v>
      </c>
    </row>
    <row r="3454" spans="1:8" x14ac:dyDescent="0.25">
      <c r="A3454" t="s">
        <v>7023</v>
      </c>
      <c r="B3454" t="s">
        <v>7024</v>
      </c>
      <c r="C3454">
        <v>27</v>
      </c>
      <c r="D3454">
        <v>332.6</v>
      </c>
      <c r="E3454">
        <v>6</v>
      </c>
      <c r="F3454">
        <v>21.96</v>
      </c>
      <c r="G3454">
        <v>3451</v>
      </c>
      <c r="H3454">
        <v>99.25</v>
      </c>
    </row>
    <row r="3455" spans="1:8" x14ac:dyDescent="0.25">
      <c r="A3455" t="s">
        <v>7025</v>
      </c>
      <c r="B3455" t="s">
        <v>7026</v>
      </c>
      <c r="C3455">
        <v>37</v>
      </c>
      <c r="D3455">
        <v>332.19</v>
      </c>
      <c r="E3455">
        <v>27</v>
      </c>
      <c r="F3455">
        <v>8.98</v>
      </c>
      <c r="G3455">
        <v>3452</v>
      </c>
      <c r="H3455">
        <v>99.25</v>
      </c>
    </row>
    <row r="3456" spans="1:8" x14ac:dyDescent="0.25">
      <c r="A3456" t="s">
        <v>7027</v>
      </c>
      <c r="B3456" t="s">
        <v>7028</v>
      </c>
      <c r="C3456">
        <v>120</v>
      </c>
      <c r="D3456">
        <v>332.16</v>
      </c>
      <c r="E3456">
        <v>31</v>
      </c>
      <c r="F3456">
        <v>3.61</v>
      </c>
      <c r="G3456">
        <v>3453</v>
      </c>
      <c r="H3456">
        <v>99.26</v>
      </c>
    </row>
    <row r="3457" spans="1:8" x14ac:dyDescent="0.25">
      <c r="A3457" t="s">
        <v>7029</v>
      </c>
      <c r="B3457" t="s">
        <v>7030</v>
      </c>
      <c r="C3457">
        <v>197</v>
      </c>
      <c r="D3457">
        <v>331.33</v>
      </c>
      <c r="E3457">
        <v>39</v>
      </c>
      <c r="F3457">
        <v>3.49</v>
      </c>
      <c r="G3457">
        <v>3454</v>
      </c>
      <c r="H3457">
        <v>99.26</v>
      </c>
    </row>
    <row r="3458" spans="1:8" x14ac:dyDescent="0.25">
      <c r="A3458" t="s">
        <v>7031</v>
      </c>
      <c r="B3458" t="s">
        <v>7032</v>
      </c>
      <c r="C3458">
        <v>100</v>
      </c>
      <c r="D3458">
        <v>331.14</v>
      </c>
      <c r="E3458">
        <v>19</v>
      </c>
      <c r="F3458">
        <v>6.51</v>
      </c>
      <c r="G3458">
        <v>3455</v>
      </c>
      <c r="H3458">
        <v>99.26</v>
      </c>
    </row>
    <row r="3459" spans="1:8" x14ac:dyDescent="0.25">
      <c r="A3459" t="s">
        <v>7033</v>
      </c>
      <c r="B3459" t="s">
        <v>5907</v>
      </c>
      <c r="C3459">
        <v>218</v>
      </c>
      <c r="D3459">
        <v>330.9</v>
      </c>
      <c r="E3459">
        <v>20</v>
      </c>
      <c r="F3459">
        <v>1.64</v>
      </c>
      <c r="G3459">
        <v>3456</v>
      </c>
      <c r="H3459">
        <v>99.26</v>
      </c>
    </row>
    <row r="3460" spans="1:8" x14ac:dyDescent="0.25">
      <c r="A3460" t="s">
        <v>7034</v>
      </c>
      <c r="B3460" t="s">
        <v>7035</v>
      </c>
      <c r="C3460">
        <v>53</v>
      </c>
      <c r="D3460">
        <v>330.78</v>
      </c>
      <c r="E3460">
        <v>19</v>
      </c>
      <c r="F3460">
        <v>6.68</v>
      </c>
      <c r="G3460">
        <v>3457</v>
      </c>
      <c r="H3460">
        <v>99.26</v>
      </c>
    </row>
    <row r="3461" spans="1:8" x14ac:dyDescent="0.25">
      <c r="A3461" t="s">
        <v>7036</v>
      </c>
      <c r="B3461" t="s">
        <v>7037</v>
      </c>
      <c r="C3461">
        <v>183</v>
      </c>
      <c r="D3461">
        <v>330.32</v>
      </c>
      <c r="E3461">
        <v>49</v>
      </c>
      <c r="F3461">
        <v>2.83</v>
      </c>
      <c r="G3461">
        <v>3458</v>
      </c>
      <c r="H3461">
        <v>99.26</v>
      </c>
    </row>
    <row r="3462" spans="1:8" x14ac:dyDescent="0.25">
      <c r="A3462" t="s">
        <v>7038</v>
      </c>
      <c r="B3462" t="s">
        <v>7039</v>
      </c>
      <c r="C3462">
        <v>128</v>
      </c>
      <c r="D3462">
        <v>330.26</v>
      </c>
      <c r="E3462">
        <v>45</v>
      </c>
      <c r="F3462">
        <v>3.42</v>
      </c>
      <c r="G3462">
        <v>3459</v>
      </c>
      <c r="H3462">
        <v>99.27</v>
      </c>
    </row>
    <row r="3463" spans="1:8" x14ac:dyDescent="0.25">
      <c r="A3463" t="s">
        <v>7040</v>
      </c>
      <c r="B3463" t="s">
        <v>7041</v>
      </c>
      <c r="C3463">
        <v>394</v>
      </c>
      <c r="D3463">
        <v>328.39</v>
      </c>
      <c r="E3463">
        <v>28</v>
      </c>
      <c r="F3463">
        <v>1.84</v>
      </c>
      <c r="G3463">
        <v>3460</v>
      </c>
      <c r="H3463">
        <v>99.27</v>
      </c>
    </row>
    <row r="3464" spans="1:8" x14ac:dyDescent="0.25">
      <c r="A3464" t="s">
        <v>7042</v>
      </c>
      <c r="B3464" t="s">
        <v>7043</v>
      </c>
      <c r="C3464">
        <v>84</v>
      </c>
      <c r="D3464">
        <v>326.33</v>
      </c>
      <c r="E3464">
        <v>53</v>
      </c>
      <c r="F3464">
        <v>3.93</v>
      </c>
      <c r="G3464">
        <v>3461</v>
      </c>
      <c r="H3464">
        <v>99.27</v>
      </c>
    </row>
    <row r="3465" spans="1:8" x14ac:dyDescent="0.25">
      <c r="A3465" t="s">
        <v>7044</v>
      </c>
      <c r="B3465" t="s">
        <v>7045</v>
      </c>
      <c r="C3465">
        <v>446</v>
      </c>
      <c r="D3465">
        <v>326.10000000000002</v>
      </c>
      <c r="E3465">
        <v>72</v>
      </c>
      <c r="F3465">
        <v>0.94</v>
      </c>
      <c r="G3465">
        <v>3462</v>
      </c>
      <c r="H3465">
        <v>99.27</v>
      </c>
    </row>
    <row r="3466" spans="1:8" x14ac:dyDescent="0.25">
      <c r="A3466" t="s">
        <v>7046</v>
      </c>
      <c r="B3466" t="s">
        <v>7047</v>
      </c>
      <c r="C3466">
        <v>137</v>
      </c>
      <c r="D3466">
        <v>325.88</v>
      </c>
      <c r="E3466">
        <v>7</v>
      </c>
      <c r="F3466">
        <v>7.34</v>
      </c>
      <c r="G3466">
        <v>3463</v>
      </c>
      <c r="H3466">
        <v>99.27</v>
      </c>
    </row>
    <row r="3467" spans="1:8" x14ac:dyDescent="0.25">
      <c r="A3467" t="s">
        <v>7048</v>
      </c>
      <c r="B3467" t="s">
        <v>7049</v>
      </c>
      <c r="C3467">
        <v>49</v>
      </c>
      <c r="D3467">
        <v>325.60000000000002</v>
      </c>
      <c r="E3467">
        <v>5</v>
      </c>
      <c r="F3467">
        <v>9.16</v>
      </c>
      <c r="G3467">
        <v>3464</v>
      </c>
      <c r="H3467">
        <v>99.27</v>
      </c>
    </row>
    <row r="3468" spans="1:8" x14ac:dyDescent="0.25">
      <c r="A3468" t="s">
        <v>7050</v>
      </c>
      <c r="B3468" t="s">
        <v>7051</v>
      </c>
      <c r="C3468">
        <v>173</v>
      </c>
      <c r="D3468">
        <v>325.5</v>
      </c>
      <c r="E3468">
        <v>10</v>
      </c>
      <c r="F3468">
        <v>2</v>
      </c>
      <c r="G3468">
        <v>3465</v>
      </c>
      <c r="H3468">
        <v>99.27</v>
      </c>
    </row>
    <row r="3469" spans="1:8" x14ac:dyDescent="0.25">
      <c r="A3469" t="s">
        <v>7052</v>
      </c>
      <c r="B3469" t="s">
        <v>7053</v>
      </c>
      <c r="C3469">
        <v>77</v>
      </c>
      <c r="D3469">
        <v>325.47000000000003</v>
      </c>
      <c r="E3469">
        <v>56</v>
      </c>
      <c r="F3469">
        <v>4.22</v>
      </c>
      <c r="G3469">
        <v>3466</v>
      </c>
      <c r="H3469">
        <v>99.28</v>
      </c>
    </row>
    <row r="3470" spans="1:8" x14ac:dyDescent="0.25">
      <c r="A3470" t="s">
        <v>7054</v>
      </c>
      <c r="B3470" t="s">
        <v>7055</v>
      </c>
      <c r="C3470">
        <v>196</v>
      </c>
      <c r="D3470">
        <v>325.16000000000003</v>
      </c>
      <c r="E3470">
        <v>20</v>
      </c>
      <c r="F3470">
        <v>1.89</v>
      </c>
      <c r="G3470">
        <v>3467</v>
      </c>
      <c r="H3470">
        <v>99.28</v>
      </c>
    </row>
    <row r="3471" spans="1:8" x14ac:dyDescent="0.25">
      <c r="A3471" t="s">
        <v>7056</v>
      </c>
      <c r="B3471" t="s">
        <v>7057</v>
      </c>
      <c r="C3471">
        <v>285</v>
      </c>
      <c r="D3471">
        <v>324.39999999999998</v>
      </c>
      <c r="E3471">
        <v>13</v>
      </c>
      <c r="F3471">
        <v>1.51</v>
      </c>
      <c r="G3471">
        <v>3468</v>
      </c>
      <c r="H3471">
        <v>99.28</v>
      </c>
    </row>
    <row r="3472" spans="1:8" x14ac:dyDescent="0.25">
      <c r="A3472" t="s">
        <v>7058</v>
      </c>
      <c r="B3472" t="s">
        <v>7059</v>
      </c>
      <c r="C3472">
        <v>64</v>
      </c>
      <c r="D3472">
        <v>322.52</v>
      </c>
      <c r="E3472">
        <v>51</v>
      </c>
      <c r="F3472">
        <v>5.05</v>
      </c>
      <c r="G3472">
        <v>3469</v>
      </c>
      <c r="H3472">
        <v>99.28</v>
      </c>
    </row>
    <row r="3473" spans="1:8" x14ac:dyDescent="0.25">
      <c r="A3473" t="s">
        <v>7060</v>
      </c>
      <c r="B3473" t="s">
        <v>7061</v>
      </c>
      <c r="C3473">
        <v>3</v>
      </c>
      <c r="D3473">
        <v>320</v>
      </c>
      <c r="E3473">
        <v>3</v>
      </c>
      <c r="F3473">
        <v>106.67</v>
      </c>
      <c r="G3473">
        <v>3470</v>
      </c>
      <c r="H3473">
        <v>99.28</v>
      </c>
    </row>
    <row r="3474" spans="1:8" x14ac:dyDescent="0.25">
      <c r="A3474" t="s">
        <v>7062</v>
      </c>
      <c r="B3474" t="s">
        <v>7063</v>
      </c>
      <c r="C3474">
        <v>1444</v>
      </c>
      <c r="D3474">
        <v>319.07</v>
      </c>
      <c r="E3474">
        <v>121</v>
      </c>
      <c r="F3474">
        <v>0.33</v>
      </c>
      <c r="G3474">
        <v>3471</v>
      </c>
      <c r="H3474">
        <v>99.28</v>
      </c>
    </row>
    <row r="3475" spans="1:8" x14ac:dyDescent="0.25">
      <c r="A3475" t="s">
        <v>7064</v>
      </c>
      <c r="B3475" t="s">
        <v>7065</v>
      </c>
      <c r="C3475">
        <v>224</v>
      </c>
      <c r="D3475">
        <v>319.01</v>
      </c>
      <c r="E3475">
        <v>45</v>
      </c>
      <c r="F3475">
        <v>3.02</v>
      </c>
      <c r="G3475">
        <v>3472</v>
      </c>
      <c r="H3475">
        <v>99.29</v>
      </c>
    </row>
    <row r="3476" spans="1:8" x14ac:dyDescent="0.25">
      <c r="A3476" t="s">
        <v>7066</v>
      </c>
      <c r="B3476" t="s">
        <v>7067</v>
      </c>
      <c r="C3476">
        <v>99</v>
      </c>
      <c r="D3476">
        <v>317.54000000000002</v>
      </c>
      <c r="E3476">
        <v>29</v>
      </c>
      <c r="F3476">
        <v>3.9</v>
      </c>
      <c r="G3476">
        <v>3473</v>
      </c>
      <c r="H3476">
        <v>99.29</v>
      </c>
    </row>
    <row r="3477" spans="1:8" x14ac:dyDescent="0.25">
      <c r="A3477" t="s">
        <v>7068</v>
      </c>
      <c r="B3477" t="s">
        <v>7069</v>
      </c>
      <c r="C3477">
        <v>258</v>
      </c>
      <c r="D3477">
        <v>317.35000000000002</v>
      </c>
      <c r="E3477">
        <v>49</v>
      </c>
      <c r="F3477">
        <v>1.57</v>
      </c>
      <c r="G3477">
        <v>3474</v>
      </c>
      <c r="H3477">
        <v>99.29</v>
      </c>
    </row>
    <row r="3478" spans="1:8" x14ac:dyDescent="0.25">
      <c r="A3478" t="s">
        <v>7070</v>
      </c>
      <c r="B3478" t="s">
        <v>7071</v>
      </c>
      <c r="C3478">
        <v>136</v>
      </c>
      <c r="D3478">
        <v>317</v>
      </c>
      <c r="E3478">
        <v>6</v>
      </c>
      <c r="F3478">
        <v>4.72</v>
      </c>
      <c r="G3478">
        <v>3475</v>
      </c>
      <c r="H3478">
        <v>99.29</v>
      </c>
    </row>
    <row r="3479" spans="1:8" x14ac:dyDescent="0.25">
      <c r="A3479" t="s">
        <v>7072</v>
      </c>
      <c r="B3479" t="s">
        <v>7073</v>
      </c>
      <c r="C3479">
        <v>276</v>
      </c>
      <c r="D3479">
        <v>316.98</v>
      </c>
      <c r="E3479">
        <v>51</v>
      </c>
      <c r="F3479">
        <v>1.42</v>
      </c>
      <c r="G3479">
        <v>3476</v>
      </c>
      <c r="H3479">
        <v>99.29</v>
      </c>
    </row>
    <row r="3480" spans="1:8" x14ac:dyDescent="0.25">
      <c r="A3480" t="s">
        <v>7074</v>
      </c>
      <c r="B3480" t="s">
        <v>7075</v>
      </c>
      <c r="C3480">
        <v>500</v>
      </c>
      <c r="D3480">
        <v>314.83999999999997</v>
      </c>
      <c r="E3480">
        <v>99</v>
      </c>
      <c r="F3480">
        <v>0.74</v>
      </c>
      <c r="G3480">
        <v>3477</v>
      </c>
      <c r="H3480">
        <v>99.29</v>
      </c>
    </row>
    <row r="3481" spans="1:8" x14ac:dyDescent="0.25">
      <c r="A3481" t="s">
        <v>7076</v>
      </c>
      <c r="B3481" t="s">
        <v>7077</v>
      </c>
      <c r="C3481">
        <v>270</v>
      </c>
      <c r="D3481">
        <v>314.36</v>
      </c>
      <c r="E3481">
        <v>29</v>
      </c>
      <c r="F3481">
        <v>2.4900000000000002</v>
      </c>
      <c r="G3481">
        <v>3478</v>
      </c>
      <c r="H3481">
        <v>99.3</v>
      </c>
    </row>
    <row r="3482" spans="1:8" x14ac:dyDescent="0.25">
      <c r="A3482" t="s">
        <v>7078</v>
      </c>
      <c r="B3482" t="s">
        <v>7079</v>
      </c>
      <c r="C3482">
        <v>131</v>
      </c>
      <c r="D3482">
        <v>314.35000000000002</v>
      </c>
      <c r="E3482">
        <v>6</v>
      </c>
      <c r="F3482">
        <v>4.72</v>
      </c>
      <c r="G3482">
        <v>3479</v>
      </c>
      <c r="H3482">
        <v>99.3</v>
      </c>
    </row>
    <row r="3483" spans="1:8" x14ac:dyDescent="0.25">
      <c r="A3483" t="s">
        <v>7080</v>
      </c>
      <c r="B3483" t="s">
        <v>7081</v>
      </c>
      <c r="C3483">
        <v>187</v>
      </c>
      <c r="D3483">
        <v>313.81</v>
      </c>
      <c r="E3483">
        <v>26</v>
      </c>
      <c r="F3483">
        <v>1.86</v>
      </c>
      <c r="G3483">
        <v>3480</v>
      </c>
      <c r="H3483">
        <v>99.3</v>
      </c>
    </row>
    <row r="3484" spans="1:8" x14ac:dyDescent="0.25">
      <c r="A3484" t="s">
        <v>7082</v>
      </c>
      <c r="B3484" t="s">
        <v>7083</v>
      </c>
      <c r="C3484">
        <v>251</v>
      </c>
      <c r="D3484">
        <v>313.75</v>
      </c>
      <c r="E3484">
        <v>51</v>
      </c>
      <c r="F3484">
        <v>1.25</v>
      </c>
      <c r="G3484">
        <v>3481</v>
      </c>
      <c r="H3484">
        <v>99.3</v>
      </c>
    </row>
    <row r="3485" spans="1:8" x14ac:dyDescent="0.25">
      <c r="A3485" t="s">
        <v>7084</v>
      </c>
      <c r="B3485" t="s">
        <v>7085</v>
      </c>
      <c r="C3485">
        <v>67</v>
      </c>
      <c r="D3485">
        <v>313.42</v>
      </c>
      <c r="E3485">
        <v>21</v>
      </c>
      <c r="F3485">
        <v>5.35</v>
      </c>
      <c r="G3485">
        <v>3482</v>
      </c>
      <c r="H3485">
        <v>99.3</v>
      </c>
    </row>
    <row r="3486" spans="1:8" x14ac:dyDescent="0.25">
      <c r="A3486" t="s">
        <v>7086</v>
      </c>
      <c r="B3486" t="s">
        <v>7087</v>
      </c>
      <c r="C3486">
        <v>118</v>
      </c>
      <c r="D3486">
        <v>313.29000000000002</v>
      </c>
      <c r="E3486">
        <v>11</v>
      </c>
      <c r="F3486">
        <v>6.6</v>
      </c>
      <c r="G3486">
        <v>3483</v>
      </c>
      <c r="H3486">
        <v>99.3</v>
      </c>
    </row>
    <row r="3487" spans="1:8" x14ac:dyDescent="0.25">
      <c r="A3487" t="s">
        <v>7088</v>
      </c>
      <c r="B3487" t="s">
        <v>7089</v>
      </c>
      <c r="C3487">
        <v>741</v>
      </c>
      <c r="D3487">
        <v>313.24</v>
      </c>
      <c r="E3487">
        <v>57</v>
      </c>
      <c r="F3487">
        <v>0.5</v>
      </c>
      <c r="G3487">
        <v>3484</v>
      </c>
      <c r="H3487">
        <v>99.31</v>
      </c>
    </row>
    <row r="3488" spans="1:8" x14ac:dyDescent="0.25">
      <c r="A3488" t="s">
        <v>7090</v>
      </c>
      <c r="B3488" t="s">
        <v>7091</v>
      </c>
      <c r="C3488">
        <v>185</v>
      </c>
      <c r="D3488">
        <v>312.64999999999998</v>
      </c>
      <c r="E3488">
        <v>24</v>
      </c>
      <c r="F3488">
        <v>1.69</v>
      </c>
      <c r="G3488">
        <v>3485</v>
      </c>
      <c r="H3488">
        <v>99.31</v>
      </c>
    </row>
    <row r="3489" spans="1:8" x14ac:dyDescent="0.25">
      <c r="A3489" t="s">
        <v>7092</v>
      </c>
      <c r="B3489" t="s">
        <v>7093</v>
      </c>
      <c r="C3489">
        <v>50</v>
      </c>
      <c r="D3489">
        <v>312.5</v>
      </c>
      <c r="E3489">
        <v>4</v>
      </c>
      <c r="F3489">
        <v>7.88</v>
      </c>
      <c r="G3489">
        <v>3486</v>
      </c>
      <c r="H3489">
        <v>99.31</v>
      </c>
    </row>
    <row r="3490" spans="1:8" x14ac:dyDescent="0.25">
      <c r="A3490" t="s">
        <v>7094</v>
      </c>
      <c r="B3490" t="s">
        <v>7095</v>
      </c>
      <c r="C3490">
        <v>37</v>
      </c>
      <c r="D3490">
        <v>312.14</v>
      </c>
      <c r="E3490">
        <v>30</v>
      </c>
      <c r="F3490">
        <v>8.43</v>
      </c>
      <c r="G3490">
        <v>3487</v>
      </c>
      <c r="H3490">
        <v>99.31</v>
      </c>
    </row>
    <row r="3491" spans="1:8" x14ac:dyDescent="0.25">
      <c r="A3491" t="s">
        <v>7096</v>
      </c>
      <c r="B3491" t="s">
        <v>7097</v>
      </c>
      <c r="C3491">
        <v>136</v>
      </c>
      <c r="D3491">
        <v>311.3</v>
      </c>
      <c r="E3491">
        <v>39</v>
      </c>
      <c r="F3491">
        <v>3.13</v>
      </c>
      <c r="G3491">
        <v>3488</v>
      </c>
      <c r="H3491">
        <v>99.31</v>
      </c>
    </row>
    <row r="3492" spans="1:8" x14ac:dyDescent="0.25">
      <c r="A3492" t="s">
        <v>7098</v>
      </c>
      <c r="B3492" t="s">
        <v>7099</v>
      </c>
      <c r="C3492">
        <v>94</v>
      </c>
      <c r="D3492">
        <v>311.02999999999997</v>
      </c>
      <c r="E3492">
        <v>27</v>
      </c>
      <c r="F3492">
        <v>3.82</v>
      </c>
      <c r="G3492">
        <v>3489</v>
      </c>
      <c r="H3492">
        <v>99.31</v>
      </c>
    </row>
    <row r="3493" spans="1:8" x14ac:dyDescent="0.25">
      <c r="A3493" t="s">
        <v>7100</v>
      </c>
      <c r="B3493" t="s">
        <v>7101</v>
      </c>
      <c r="C3493">
        <v>292</v>
      </c>
      <c r="D3493">
        <v>310.83</v>
      </c>
      <c r="E3493">
        <v>21</v>
      </c>
      <c r="F3493">
        <v>1.56</v>
      </c>
      <c r="G3493">
        <v>3490</v>
      </c>
      <c r="H3493">
        <v>99.31</v>
      </c>
    </row>
    <row r="3494" spans="1:8" x14ac:dyDescent="0.25">
      <c r="A3494" t="s">
        <v>7102</v>
      </c>
      <c r="B3494" t="s">
        <v>7103</v>
      </c>
      <c r="C3494">
        <v>56</v>
      </c>
      <c r="D3494">
        <v>310.44</v>
      </c>
      <c r="E3494">
        <v>14</v>
      </c>
      <c r="F3494">
        <v>8.07</v>
      </c>
      <c r="G3494">
        <v>3491</v>
      </c>
      <c r="H3494">
        <v>99.32</v>
      </c>
    </row>
    <row r="3495" spans="1:8" x14ac:dyDescent="0.25">
      <c r="A3495" t="s">
        <v>7104</v>
      </c>
      <c r="B3495" t="s">
        <v>7105</v>
      </c>
      <c r="C3495">
        <v>39</v>
      </c>
      <c r="D3495">
        <v>310.24</v>
      </c>
      <c r="E3495">
        <v>16</v>
      </c>
      <c r="F3495">
        <v>7.96</v>
      </c>
      <c r="G3495">
        <v>3492</v>
      </c>
      <c r="H3495">
        <v>99.32</v>
      </c>
    </row>
    <row r="3496" spans="1:8" x14ac:dyDescent="0.25">
      <c r="A3496" t="s">
        <v>7106</v>
      </c>
      <c r="B3496" t="s">
        <v>7107</v>
      </c>
      <c r="C3496">
        <v>304</v>
      </c>
      <c r="D3496">
        <v>309.18</v>
      </c>
      <c r="E3496">
        <v>98</v>
      </c>
      <c r="F3496">
        <v>0.96</v>
      </c>
      <c r="G3496">
        <v>3493</v>
      </c>
      <c r="H3496">
        <v>99.32</v>
      </c>
    </row>
    <row r="3497" spans="1:8" x14ac:dyDescent="0.25">
      <c r="A3497" t="s">
        <v>7108</v>
      </c>
      <c r="B3497" t="s">
        <v>7109</v>
      </c>
      <c r="C3497">
        <v>136</v>
      </c>
      <c r="D3497">
        <v>309.14999999999998</v>
      </c>
      <c r="E3497">
        <v>6</v>
      </c>
      <c r="F3497">
        <v>3.41</v>
      </c>
      <c r="G3497">
        <v>3494</v>
      </c>
      <c r="H3497">
        <v>99.32</v>
      </c>
    </row>
    <row r="3498" spans="1:8" x14ac:dyDescent="0.25">
      <c r="A3498" t="s">
        <v>7110</v>
      </c>
      <c r="B3498" t="s">
        <v>7111</v>
      </c>
      <c r="C3498">
        <v>135</v>
      </c>
      <c r="D3498">
        <v>308.7</v>
      </c>
      <c r="E3498">
        <v>29</v>
      </c>
      <c r="F3498">
        <v>2.96</v>
      </c>
      <c r="G3498">
        <v>3495</v>
      </c>
      <c r="H3498">
        <v>99.32</v>
      </c>
    </row>
    <row r="3499" spans="1:8" x14ac:dyDescent="0.25">
      <c r="A3499" t="s">
        <v>7112</v>
      </c>
      <c r="B3499" t="s">
        <v>7113</v>
      </c>
      <c r="C3499">
        <v>242</v>
      </c>
      <c r="D3499">
        <v>308.38</v>
      </c>
      <c r="E3499">
        <v>33</v>
      </c>
      <c r="F3499">
        <v>1.78</v>
      </c>
      <c r="G3499">
        <v>3496</v>
      </c>
      <c r="H3499">
        <v>99.32</v>
      </c>
    </row>
    <row r="3500" spans="1:8" x14ac:dyDescent="0.25">
      <c r="A3500" t="s">
        <v>7114</v>
      </c>
      <c r="B3500" t="s">
        <v>7115</v>
      </c>
      <c r="C3500">
        <v>178</v>
      </c>
      <c r="D3500">
        <v>306.89</v>
      </c>
      <c r="E3500">
        <v>22</v>
      </c>
      <c r="F3500">
        <v>1.94</v>
      </c>
      <c r="G3500">
        <v>3497</v>
      </c>
      <c r="H3500">
        <v>99.33</v>
      </c>
    </row>
    <row r="3501" spans="1:8" x14ac:dyDescent="0.25">
      <c r="A3501" t="s">
        <v>7116</v>
      </c>
      <c r="B3501" t="s">
        <v>7117</v>
      </c>
      <c r="C3501">
        <v>109</v>
      </c>
      <c r="D3501">
        <v>306.77</v>
      </c>
      <c r="E3501">
        <v>32</v>
      </c>
      <c r="F3501">
        <v>3.19</v>
      </c>
      <c r="G3501">
        <v>3498</v>
      </c>
      <c r="H3501">
        <v>99.33</v>
      </c>
    </row>
    <row r="3502" spans="1:8" x14ac:dyDescent="0.25">
      <c r="A3502" t="s">
        <v>7118</v>
      </c>
      <c r="B3502" t="s">
        <v>7119</v>
      </c>
      <c r="C3502">
        <v>225</v>
      </c>
      <c r="D3502">
        <v>306.66000000000003</v>
      </c>
      <c r="E3502">
        <v>41</v>
      </c>
      <c r="F3502">
        <v>1.72</v>
      </c>
      <c r="G3502">
        <v>3499</v>
      </c>
      <c r="H3502">
        <v>99.33</v>
      </c>
    </row>
    <row r="3503" spans="1:8" x14ac:dyDescent="0.25">
      <c r="A3503" t="s">
        <v>7120</v>
      </c>
      <c r="B3503" t="s">
        <v>7121</v>
      </c>
      <c r="C3503">
        <v>72</v>
      </c>
      <c r="D3503">
        <v>306.08</v>
      </c>
      <c r="E3503">
        <v>35</v>
      </c>
      <c r="F3503">
        <v>4.25</v>
      </c>
      <c r="G3503">
        <v>3500</v>
      </c>
      <c r="H3503">
        <v>99.33</v>
      </c>
    </row>
    <row r="3504" spans="1:8" x14ac:dyDescent="0.25">
      <c r="A3504" t="s">
        <v>7122</v>
      </c>
      <c r="B3504" t="s">
        <v>7123</v>
      </c>
      <c r="C3504">
        <v>24</v>
      </c>
      <c r="D3504">
        <v>306</v>
      </c>
      <c r="E3504">
        <v>11</v>
      </c>
      <c r="F3504">
        <v>12.75</v>
      </c>
      <c r="G3504">
        <v>3501</v>
      </c>
      <c r="H3504">
        <v>99.33</v>
      </c>
    </row>
    <row r="3505" spans="1:8" x14ac:dyDescent="0.25">
      <c r="A3505" t="s">
        <v>7124</v>
      </c>
      <c r="B3505" t="s">
        <v>7125</v>
      </c>
      <c r="C3505">
        <v>821</v>
      </c>
      <c r="D3505">
        <v>305.94</v>
      </c>
      <c r="E3505">
        <v>22</v>
      </c>
      <c r="F3505">
        <v>0.42</v>
      </c>
      <c r="G3505">
        <v>3502</v>
      </c>
      <c r="H3505">
        <v>99.33</v>
      </c>
    </row>
    <row r="3506" spans="1:8" x14ac:dyDescent="0.25">
      <c r="A3506" t="s">
        <v>7126</v>
      </c>
      <c r="B3506" t="s">
        <v>7127</v>
      </c>
      <c r="C3506">
        <v>941</v>
      </c>
      <c r="D3506">
        <v>305.66000000000003</v>
      </c>
      <c r="E3506">
        <v>40</v>
      </c>
      <c r="F3506">
        <v>1.27</v>
      </c>
      <c r="G3506">
        <v>3503</v>
      </c>
      <c r="H3506">
        <v>99.33</v>
      </c>
    </row>
    <row r="3507" spans="1:8" x14ac:dyDescent="0.25">
      <c r="A3507" t="s">
        <v>7128</v>
      </c>
      <c r="B3507" t="s">
        <v>7129</v>
      </c>
      <c r="C3507">
        <v>673</v>
      </c>
      <c r="D3507">
        <v>305.58999999999997</v>
      </c>
      <c r="E3507">
        <v>51</v>
      </c>
      <c r="F3507">
        <v>1.01</v>
      </c>
      <c r="G3507">
        <v>3504</v>
      </c>
      <c r="H3507">
        <v>99.34</v>
      </c>
    </row>
    <row r="3508" spans="1:8" x14ac:dyDescent="0.25">
      <c r="A3508" t="s">
        <v>7130</v>
      </c>
      <c r="B3508" t="s">
        <v>7131</v>
      </c>
      <c r="C3508">
        <v>1005</v>
      </c>
      <c r="D3508">
        <v>303.95999999999998</v>
      </c>
      <c r="E3508">
        <v>5</v>
      </c>
      <c r="F3508">
        <v>3.62</v>
      </c>
      <c r="G3508">
        <v>3505</v>
      </c>
      <c r="H3508">
        <v>99.34</v>
      </c>
    </row>
    <row r="3509" spans="1:8" x14ac:dyDescent="0.25">
      <c r="A3509" t="s">
        <v>7132</v>
      </c>
      <c r="B3509" t="s">
        <v>7133</v>
      </c>
      <c r="C3509">
        <v>137</v>
      </c>
      <c r="D3509">
        <v>303.86</v>
      </c>
      <c r="E3509">
        <v>28</v>
      </c>
      <c r="F3509">
        <v>2.6</v>
      </c>
      <c r="G3509">
        <v>3506</v>
      </c>
      <c r="H3509">
        <v>99.34</v>
      </c>
    </row>
    <row r="3510" spans="1:8" x14ac:dyDescent="0.25">
      <c r="A3510" t="s">
        <v>7134</v>
      </c>
      <c r="B3510" t="s">
        <v>7135</v>
      </c>
      <c r="C3510">
        <v>156</v>
      </c>
      <c r="D3510">
        <v>303.68</v>
      </c>
      <c r="E3510">
        <v>73</v>
      </c>
      <c r="F3510">
        <v>1.93</v>
      </c>
      <c r="G3510">
        <v>3507</v>
      </c>
      <c r="H3510">
        <v>99.34</v>
      </c>
    </row>
    <row r="3511" spans="1:8" x14ac:dyDescent="0.25">
      <c r="A3511" t="s">
        <v>7136</v>
      </c>
      <c r="B3511" t="s">
        <v>7137</v>
      </c>
      <c r="C3511">
        <v>115</v>
      </c>
      <c r="D3511">
        <v>303.38</v>
      </c>
      <c r="E3511">
        <v>53</v>
      </c>
      <c r="F3511">
        <v>2.41</v>
      </c>
      <c r="G3511">
        <v>3508</v>
      </c>
      <c r="H3511">
        <v>99.34</v>
      </c>
    </row>
    <row r="3512" spans="1:8" x14ac:dyDescent="0.25">
      <c r="A3512" t="s">
        <v>7138</v>
      </c>
      <c r="B3512" t="s">
        <v>7139</v>
      </c>
      <c r="C3512">
        <v>657</v>
      </c>
      <c r="D3512">
        <v>303.3</v>
      </c>
      <c r="E3512">
        <v>112</v>
      </c>
      <c r="F3512">
        <v>0.56000000000000005</v>
      </c>
      <c r="G3512">
        <v>3509</v>
      </c>
      <c r="H3512">
        <v>99.34</v>
      </c>
    </row>
    <row r="3513" spans="1:8" x14ac:dyDescent="0.25">
      <c r="A3513" t="s">
        <v>7140</v>
      </c>
      <c r="B3513" t="s">
        <v>7141</v>
      </c>
      <c r="C3513">
        <v>144</v>
      </c>
      <c r="D3513">
        <v>302.39999999999998</v>
      </c>
      <c r="E3513">
        <v>9</v>
      </c>
      <c r="F3513">
        <v>2.1</v>
      </c>
      <c r="G3513">
        <v>3510</v>
      </c>
      <c r="H3513">
        <v>99.34</v>
      </c>
    </row>
    <row r="3514" spans="1:8" x14ac:dyDescent="0.25">
      <c r="A3514" t="s">
        <v>7142</v>
      </c>
      <c r="B3514" t="s">
        <v>7143</v>
      </c>
      <c r="C3514">
        <v>61</v>
      </c>
      <c r="D3514">
        <v>301.95</v>
      </c>
      <c r="E3514">
        <v>16</v>
      </c>
      <c r="F3514">
        <v>4.95</v>
      </c>
      <c r="G3514">
        <v>3511</v>
      </c>
      <c r="H3514">
        <v>99.35</v>
      </c>
    </row>
    <row r="3515" spans="1:8" x14ac:dyDescent="0.25">
      <c r="A3515" t="s">
        <v>7144</v>
      </c>
      <c r="B3515" t="s">
        <v>7145</v>
      </c>
      <c r="C3515">
        <v>36</v>
      </c>
      <c r="D3515">
        <v>301.88</v>
      </c>
      <c r="E3515">
        <v>18</v>
      </c>
      <c r="F3515">
        <v>8.6199999999999992</v>
      </c>
      <c r="G3515">
        <v>3512</v>
      </c>
      <c r="H3515">
        <v>99.35</v>
      </c>
    </row>
    <row r="3516" spans="1:8" x14ac:dyDescent="0.25">
      <c r="A3516" t="s">
        <v>7146</v>
      </c>
      <c r="B3516" t="s">
        <v>7147</v>
      </c>
      <c r="C3516">
        <v>61</v>
      </c>
      <c r="D3516">
        <v>301.81</v>
      </c>
      <c r="E3516">
        <v>34</v>
      </c>
      <c r="F3516">
        <v>5.5</v>
      </c>
      <c r="G3516">
        <v>3513</v>
      </c>
      <c r="H3516">
        <v>99.35</v>
      </c>
    </row>
    <row r="3517" spans="1:8" x14ac:dyDescent="0.25">
      <c r="A3517" t="s">
        <v>7148</v>
      </c>
      <c r="B3517" t="s">
        <v>7149</v>
      </c>
      <c r="C3517">
        <v>122</v>
      </c>
      <c r="D3517">
        <v>301.8</v>
      </c>
      <c r="E3517">
        <v>18</v>
      </c>
      <c r="F3517">
        <v>3.08</v>
      </c>
      <c r="G3517">
        <v>3514</v>
      </c>
      <c r="H3517">
        <v>99.35</v>
      </c>
    </row>
    <row r="3518" spans="1:8" x14ac:dyDescent="0.25">
      <c r="A3518" t="s">
        <v>7150</v>
      </c>
      <c r="B3518" t="s">
        <v>7151</v>
      </c>
      <c r="C3518">
        <v>137</v>
      </c>
      <c r="D3518">
        <v>301.27999999999997</v>
      </c>
      <c r="E3518">
        <v>55</v>
      </c>
      <c r="F3518">
        <v>2.3199999999999998</v>
      </c>
      <c r="G3518">
        <v>3515</v>
      </c>
      <c r="H3518">
        <v>99.35</v>
      </c>
    </row>
    <row r="3519" spans="1:8" x14ac:dyDescent="0.25">
      <c r="A3519" t="s">
        <v>7152</v>
      </c>
      <c r="B3519" t="s">
        <v>7153</v>
      </c>
      <c r="C3519">
        <v>28</v>
      </c>
      <c r="D3519">
        <v>301</v>
      </c>
      <c r="E3519">
        <v>5</v>
      </c>
      <c r="F3519">
        <v>10.75</v>
      </c>
      <c r="G3519">
        <v>3516</v>
      </c>
      <c r="H3519">
        <v>99.35</v>
      </c>
    </row>
    <row r="3520" spans="1:8" x14ac:dyDescent="0.25">
      <c r="A3520" t="s">
        <v>7154</v>
      </c>
      <c r="B3520" t="s">
        <v>7155</v>
      </c>
      <c r="C3520">
        <v>164</v>
      </c>
      <c r="D3520">
        <v>299.36</v>
      </c>
      <c r="E3520">
        <v>5</v>
      </c>
      <c r="F3520">
        <v>2.02</v>
      </c>
      <c r="G3520">
        <v>3517</v>
      </c>
      <c r="H3520">
        <v>99.36</v>
      </c>
    </row>
    <row r="3521" spans="1:8" x14ac:dyDescent="0.25">
      <c r="A3521" t="s">
        <v>7156</v>
      </c>
      <c r="B3521" t="s">
        <v>7157</v>
      </c>
      <c r="C3521">
        <v>1211</v>
      </c>
      <c r="D3521">
        <v>299.35000000000002</v>
      </c>
      <c r="E3521">
        <v>23</v>
      </c>
      <c r="F3521">
        <v>0.28000000000000003</v>
      </c>
      <c r="G3521">
        <v>3518</v>
      </c>
      <c r="H3521">
        <v>99.36</v>
      </c>
    </row>
    <row r="3522" spans="1:8" x14ac:dyDescent="0.25">
      <c r="A3522" t="s">
        <v>7158</v>
      </c>
      <c r="B3522" t="s">
        <v>7159</v>
      </c>
      <c r="C3522">
        <v>30</v>
      </c>
      <c r="D3522">
        <v>299.27999999999997</v>
      </c>
      <c r="E3522">
        <v>20</v>
      </c>
      <c r="F3522">
        <v>9.99</v>
      </c>
      <c r="G3522">
        <v>3519</v>
      </c>
      <c r="H3522">
        <v>99.36</v>
      </c>
    </row>
    <row r="3523" spans="1:8" x14ac:dyDescent="0.25">
      <c r="A3523" t="s">
        <v>7160</v>
      </c>
      <c r="B3523" t="s">
        <v>7161</v>
      </c>
      <c r="C3523">
        <v>431</v>
      </c>
      <c r="D3523">
        <v>298.51</v>
      </c>
      <c r="E3523">
        <v>63</v>
      </c>
      <c r="F3523">
        <v>0.96</v>
      </c>
      <c r="G3523">
        <v>3520</v>
      </c>
      <c r="H3523">
        <v>99.36</v>
      </c>
    </row>
    <row r="3524" spans="1:8" x14ac:dyDescent="0.25">
      <c r="A3524" t="s">
        <v>7162</v>
      </c>
      <c r="B3524" t="s">
        <v>7163</v>
      </c>
      <c r="C3524">
        <v>140</v>
      </c>
      <c r="D3524">
        <v>298.02</v>
      </c>
      <c r="E3524">
        <v>36</v>
      </c>
      <c r="F3524">
        <v>4.07</v>
      </c>
      <c r="G3524">
        <v>3521</v>
      </c>
      <c r="H3524">
        <v>99.36</v>
      </c>
    </row>
    <row r="3525" spans="1:8" x14ac:dyDescent="0.25">
      <c r="A3525" t="s">
        <v>7164</v>
      </c>
      <c r="B3525" t="s">
        <v>7165</v>
      </c>
      <c r="C3525">
        <v>589</v>
      </c>
      <c r="D3525">
        <v>297.62</v>
      </c>
      <c r="E3525">
        <v>67</v>
      </c>
      <c r="F3525">
        <v>0.66</v>
      </c>
      <c r="G3525">
        <v>3522</v>
      </c>
      <c r="H3525">
        <v>99.36</v>
      </c>
    </row>
    <row r="3526" spans="1:8" x14ac:dyDescent="0.25">
      <c r="A3526" t="s">
        <v>7166</v>
      </c>
      <c r="B3526" t="s">
        <v>7167</v>
      </c>
      <c r="C3526">
        <v>50</v>
      </c>
      <c r="D3526">
        <v>297.5</v>
      </c>
      <c r="E3526">
        <v>19</v>
      </c>
      <c r="F3526">
        <v>5.95</v>
      </c>
      <c r="G3526">
        <v>3523</v>
      </c>
      <c r="H3526">
        <v>99.36</v>
      </c>
    </row>
    <row r="3527" spans="1:8" x14ac:dyDescent="0.25">
      <c r="A3527" t="s">
        <v>7168</v>
      </c>
      <c r="B3527" t="s">
        <v>7169</v>
      </c>
      <c r="C3527">
        <v>115</v>
      </c>
      <c r="D3527">
        <v>296.52999999999997</v>
      </c>
      <c r="E3527">
        <v>60</v>
      </c>
      <c r="F3527">
        <v>2.63</v>
      </c>
      <c r="G3527">
        <v>3524</v>
      </c>
      <c r="H3527">
        <v>99.37</v>
      </c>
    </row>
    <row r="3528" spans="1:8" x14ac:dyDescent="0.25">
      <c r="A3528" t="s">
        <v>7170</v>
      </c>
      <c r="B3528" t="s">
        <v>7171</v>
      </c>
      <c r="C3528">
        <v>1070</v>
      </c>
      <c r="D3528">
        <v>296.33999999999997</v>
      </c>
      <c r="E3528">
        <v>24</v>
      </c>
      <c r="F3528">
        <v>1.67</v>
      </c>
      <c r="G3528">
        <v>3525</v>
      </c>
      <c r="H3528">
        <v>99.37</v>
      </c>
    </row>
    <row r="3529" spans="1:8" x14ac:dyDescent="0.25">
      <c r="A3529" t="s">
        <v>7172</v>
      </c>
      <c r="B3529" t="s">
        <v>7173</v>
      </c>
      <c r="C3529">
        <v>529</v>
      </c>
      <c r="D3529">
        <v>295.12</v>
      </c>
      <c r="E3529">
        <v>53</v>
      </c>
      <c r="F3529">
        <v>0.94</v>
      </c>
      <c r="G3529">
        <v>3526</v>
      </c>
      <c r="H3529">
        <v>99.37</v>
      </c>
    </row>
    <row r="3530" spans="1:8" x14ac:dyDescent="0.25">
      <c r="A3530" t="s">
        <v>7174</v>
      </c>
      <c r="B3530" t="s">
        <v>7175</v>
      </c>
      <c r="C3530">
        <v>372</v>
      </c>
      <c r="D3530">
        <v>295.08</v>
      </c>
      <c r="E3530">
        <v>7</v>
      </c>
      <c r="F3530">
        <v>1.49</v>
      </c>
      <c r="G3530">
        <v>3527</v>
      </c>
      <c r="H3530">
        <v>99.37</v>
      </c>
    </row>
    <row r="3531" spans="1:8" x14ac:dyDescent="0.25">
      <c r="A3531" t="s">
        <v>7176</v>
      </c>
      <c r="B3531" t="s">
        <v>7177</v>
      </c>
      <c r="C3531">
        <v>108</v>
      </c>
      <c r="D3531">
        <v>295.08</v>
      </c>
      <c r="E3531">
        <v>43</v>
      </c>
      <c r="F3531">
        <v>2.99</v>
      </c>
      <c r="G3531">
        <v>3528</v>
      </c>
      <c r="H3531">
        <v>99.37</v>
      </c>
    </row>
    <row r="3532" spans="1:8" x14ac:dyDescent="0.25">
      <c r="A3532" t="s">
        <v>7178</v>
      </c>
      <c r="B3532" t="s">
        <v>7179</v>
      </c>
      <c r="C3532">
        <v>545</v>
      </c>
      <c r="D3532">
        <v>294.19</v>
      </c>
      <c r="E3532">
        <v>60</v>
      </c>
      <c r="F3532">
        <v>1.07</v>
      </c>
      <c r="G3532">
        <v>3529</v>
      </c>
      <c r="H3532">
        <v>99.37</v>
      </c>
    </row>
    <row r="3533" spans="1:8" x14ac:dyDescent="0.25">
      <c r="A3533" t="s">
        <v>7180</v>
      </c>
      <c r="B3533" t="s">
        <v>7181</v>
      </c>
      <c r="C3533">
        <v>238</v>
      </c>
      <c r="D3533">
        <v>293.89</v>
      </c>
      <c r="E3533">
        <v>50</v>
      </c>
      <c r="F3533">
        <v>1.39</v>
      </c>
      <c r="G3533">
        <v>3530</v>
      </c>
      <c r="H3533">
        <v>99.37</v>
      </c>
    </row>
    <row r="3534" spans="1:8" x14ac:dyDescent="0.25">
      <c r="A3534" t="s">
        <v>7182</v>
      </c>
      <c r="B3534" t="s">
        <v>7183</v>
      </c>
      <c r="C3534">
        <v>215</v>
      </c>
      <c r="D3534">
        <v>293.7</v>
      </c>
      <c r="E3534">
        <v>60</v>
      </c>
      <c r="F3534">
        <v>2.64</v>
      </c>
      <c r="G3534">
        <v>3531</v>
      </c>
      <c r="H3534">
        <v>99.38</v>
      </c>
    </row>
    <row r="3535" spans="1:8" x14ac:dyDescent="0.25">
      <c r="A3535" t="s">
        <v>7184</v>
      </c>
      <c r="B3535" t="s">
        <v>7185</v>
      </c>
      <c r="C3535">
        <v>75</v>
      </c>
      <c r="D3535">
        <v>293.02</v>
      </c>
      <c r="E3535">
        <v>32</v>
      </c>
      <c r="F3535">
        <v>4.1100000000000003</v>
      </c>
      <c r="G3535">
        <v>3532</v>
      </c>
      <c r="H3535">
        <v>99.38</v>
      </c>
    </row>
    <row r="3536" spans="1:8" x14ac:dyDescent="0.25">
      <c r="A3536" t="s">
        <v>7186</v>
      </c>
      <c r="B3536" t="s">
        <v>7187</v>
      </c>
      <c r="C3536">
        <v>234</v>
      </c>
      <c r="D3536">
        <v>292.5</v>
      </c>
      <c r="E3536">
        <v>25</v>
      </c>
      <c r="F3536">
        <v>1.25</v>
      </c>
      <c r="G3536">
        <v>3533</v>
      </c>
      <c r="H3536">
        <v>99.38</v>
      </c>
    </row>
    <row r="3537" spans="1:8" x14ac:dyDescent="0.25">
      <c r="A3537" t="s">
        <v>7188</v>
      </c>
      <c r="B3537" t="s">
        <v>7189</v>
      </c>
      <c r="C3537">
        <v>240</v>
      </c>
      <c r="D3537">
        <v>292.14999999999998</v>
      </c>
      <c r="E3537">
        <v>51</v>
      </c>
      <c r="F3537">
        <v>1.2</v>
      </c>
      <c r="G3537">
        <v>3534</v>
      </c>
      <c r="H3537">
        <v>99.38</v>
      </c>
    </row>
    <row r="3538" spans="1:8" x14ac:dyDescent="0.25">
      <c r="A3538" t="s">
        <v>7190</v>
      </c>
      <c r="B3538" t="s">
        <v>7191</v>
      </c>
      <c r="C3538">
        <v>434</v>
      </c>
      <c r="D3538">
        <v>292.08</v>
      </c>
      <c r="E3538">
        <v>73</v>
      </c>
      <c r="F3538">
        <v>1.35</v>
      </c>
      <c r="G3538">
        <v>3535</v>
      </c>
      <c r="H3538">
        <v>99.38</v>
      </c>
    </row>
    <row r="3539" spans="1:8" x14ac:dyDescent="0.25">
      <c r="A3539" t="s">
        <v>7192</v>
      </c>
      <c r="B3539" t="s">
        <v>7193</v>
      </c>
      <c r="C3539">
        <v>388</v>
      </c>
      <c r="D3539">
        <v>292.04000000000002</v>
      </c>
      <c r="E3539">
        <v>19</v>
      </c>
      <c r="F3539">
        <v>1.1000000000000001</v>
      </c>
      <c r="G3539">
        <v>3536</v>
      </c>
      <c r="H3539">
        <v>99.38</v>
      </c>
    </row>
    <row r="3540" spans="1:8" x14ac:dyDescent="0.25">
      <c r="A3540" t="s">
        <v>7194</v>
      </c>
      <c r="B3540" t="s">
        <v>7195</v>
      </c>
      <c r="C3540">
        <v>211</v>
      </c>
      <c r="D3540">
        <v>291.58</v>
      </c>
      <c r="E3540">
        <v>37</v>
      </c>
      <c r="F3540">
        <v>1.82</v>
      </c>
      <c r="G3540">
        <v>3537</v>
      </c>
      <c r="H3540">
        <v>99.38</v>
      </c>
    </row>
    <row r="3541" spans="1:8" x14ac:dyDescent="0.25">
      <c r="A3541" t="s">
        <v>7196</v>
      </c>
      <c r="B3541" t="s">
        <v>7197</v>
      </c>
      <c r="C3541">
        <v>50</v>
      </c>
      <c r="D3541">
        <v>290.77999999999997</v>
      </c>
      <c r="E3541">
        <v>19</v>
      </c>
      <c r="F3541">
        <v>6.56</v>
      </c>
      <c r="G3541">
        <v>3538</v>
      </c>
      <c r="H3541">
        <v>99.39</v>
      </c>
    </row>
    <row r="3542" spans="1:8" x14ac:dyDescent="0.25">
      <c r="A3542" t="s">
        <v>7198</v>
      </c>
      <c r="B3542" t="s">
        <v>7199</v>
      </c>
      <c r="C3542">
        <v>355</v>
      </c>
      <c r="D3542">
        <v>290.72000000000003</v>
      </c>
      <c r="E3542">
        <v>14</v>
      </c>
      <c r="F3542">
        <v>1.35</v>
      </c>
      <c r="G3542">
        <v>3539</v>
      </c>
      <c r="H3542">
        <v>99.39</v>
      </c>
    </row>
    <row r="3543" spans="1:8" x14ac:dyDescent="0.25">
      <c r="A3543" t="s">
        <v>7200</v>
      </c>
      <c r="B3543" t="s">
        <v>7201</v>
      </c>
      <c r="C3543">
        <v>662</v>
      </c>
      <c r="D3543">
        <v>290.45</v>
      </c>
      <c r="E3543">
        <v>21</v>
      </c>
      <c r="F3543">
        <v>4.49</v>
      </c>
      <c r="G3543">
        <v>3540</v>
      </c>
      <c r="H3543">
        <v>99.39</v>
      </c>
    </row>
    <row r="3544" spans="1:8" x14ac:dyDescent="0.25">
      <c r="A3544" t="s">
        <v>7202</v>
      </c>
      <c r="B3544" t="s">
        <v>7203</v>
      </c>
      <c r="C3544">
        <v>311</v>
      </c>
      <c r="D3544">
        <v>290.17</v>
      </c>
      <c r="E3544">
        <v>29</v>
      </c>
      <c r="F3544">
        <v>0.92</v>
      </c>
      <c r="G3544">
        <v>3541</v>
      </c>
      <c r="H3544">
        <v>99.39</v>
      </c>
    </row>
    <row r="3545" spans="1:8" x14ac:dyDescent="0.25">
      <c r="A3545" t="s">
        <v>7204</v>
      </c>
      <c r="B3545" t="s">
        <v>7205</v>
      </c>
      <c r="C3545">
        <v>36</v>
      </c>
      <c r="D3545">
        <v>290.10000000000002</v>
      </c>
      <c r="E3545">
        <v>18</v>
      </c>
      <c r="F3545">
        <v>8.0299999999999994</v>
      </c>
      <c r="G3545">
        <v>3542</v>
      </c>
      <c r="H3545">
        <v>99.39</v>
      </c>
    </row>
    <row r="3546" spans="1:8" x14ac:dyDescent="0.25">
      <c r="A3546" t="s">
        <v>7206</v>
      </c>
      <c r="B3546" t="s">
        <v>7207</v>
      </c>
      <c r="C3546">
        <v>66</v>
      </c>
      <c r="D3546">
        <v>289.43</v>
      </c>
      <c r="E3546">
        <v>36</v>
      </c>
      <c r="F3546">
        <v>4.7</v>
      </c>
      <c r="G3546">
        <v>3543</v>
      </c>
      <c r="H3546">
        <v>99.39</v>
      </c>
    </row>
    <row r="3547" spans="1:8" x14ac:dyDescent="0.25">
      <c r="A3547" t="s">
        <v>7208</v>
      </c>
      <c r="B3547" t="s">
        <v>7209</v>
      </c>
      <c r="C3547">
        <v>127</v>
      </c>
      <c r="D3547">
        <v>289.39</v>
      </c>
      <c r="E3547">
        <v>30</v>
      </c>
      <c r="F3547">
        <v>3.27</v>
      </c>
      <c r="G3547">
        <v>3544</v>
      </c>
      <c r="H3547">
        <v>99.39</v>
      </c>
    </row>
    <row r="3548" spans="1:8" x14ac:dyDescent="0.25">
      <c r="A3548" t="s">
        <v>7210</v>
      </c>
      <c r="B3548" t="s">
        <v>7211</v>
      </c>
      <c r="C3548">
        <v>68</v>
      </c>
      <c r="D3548">
        <v>288.95</v>
      </c>
      <c r="E3548">
        <v>32</v>
      </c>
      <c r="F3548">
        <v>4.25</v>
      </c>
      <c r="G3548">
        <v>3545</v>
      </c>
      <c r="H3548">
        <v>99.4</v>
      </c>
    </row>
    <row r="3549" spans="1:8" x14ac:dyDescent="0.25">
      <c r="A3549" t="s">
        <v>7212</v>
      </c>
      <c r="B3549" t="s">
        <v>7213</v>
      </c>
      <c r="C3549">
        <v>68</v>
      </c>
      <c r="D3549">
        <v>288.68</v>
      </c>
      <c r="E3549">
        <v>34</v>
      </c>
      <c r="F3549">
        <v>4.24</v>
      </c>
      <c r="G3549">
        <v>3546</v>
      </c>
      <c r="H3549">
        <v>99.4</v>
      </c>
    </row>
    <row r="3550" spans="1:8" x14ac:dyDescent="0.25">
      <c r="A3550" t="s">
        <v>7214</v>
      </c>
      <c r="B3550" t="s">
        <v>7215</v>
      </c>
      <c r="C3550">
        <v>105</v>
      </c>
      <c r="D3550">
        <v>288.45999999999998</v>
      </c>
      <c r="E3550">
        <v>31</v>
      </c>
      <c r="F3550">
        <v>3.24</v>
      </c>
      <c r="G3550">
        <v>3547</v>
      </c>
      <c r="H3550">
        <v>99.4</v>
      </c>
    </row>
    <row r="3551" spans="1:8" x14ac:dyDescent="0.25">
      <c r="A3551" t="s">
        <v>7216</v>
      </c>
      <c r="B3551" t="s">
        <v>7217</v>
      </c>
      <c r="C3551">
        <v>131</v>
      </c>
      <c r="D3551">
        <v>288.35000000000002</v>
      </c>
      <c r="E3551">
        <v>22</v>
      </c>
      <c r="F3551">
        <v>3.02</v>
      </c>
      <c r="G3551">
        <v>3548</v>
      </c>
      <c r="H3551">
        <v>99.4</v>
      </c>
    </row>
    <row r="3552" spans="1:8" x14ac:dyDescent="0.25">
      <c r="A3552" t="s">
        <v>7218</v>
      </c>
      <c r="B3552" t="s">
        <v>7219</v>
      </c>
      <c r="C3552">
        <v>366</v>
      </c>
      <c r="D3552">
        <v>287.01</v>
      </c>
      <c r="E3552">
        <v>37</v>
      </c>
      <c r="F3552">
        <v>1.68</v>
      </c>
      <c r="G3552">
        <v>3549</v>
      </c>
      <c r="H3552">
        <v>99.4</v>
      </c>
    </row>
    <row r="3553" spans="1:8" x14ac:dyDescent="0.25">
      <c r="A3553" t="s">
        <v>7220</v>
      </c>
      <c r="B3553" t="s">
        <v>7221</v>
      </c>
      <c r="C3553">
        <v>315</v>
      </c>
      <c r="D3553">
        <v>286.68</v>
      </c>
      <c r="E3553">
        <v>69</v>
      </c>
      <c r="F3553">
        <v>1.05</v>
      </c>
      <c r="G3553">
        <v>3550</v>
      </c>
      <c r="H3553">
        <v>99.4</v>
      </c>
    </row>
    <row r="3554" spans="1:8" x14ac:dyDescent="0.25">
      <c r="A3554" t="s">
        <v>7222</v>
      </c>
      <c r="B3554" t="s">
        <v>7223</v>
      </c>
      <c r="C3554">
        <v>42</v>
      </c>
      <c r="D3554">
        <v>286.42</v>
      </c>
      <c r="E3554">
        <v>25</v>
      </c>
      <c r="F3554">
        <v>7.88</v>
      </c>
      <c r="G3554">
        <v>3551</v>
      </c>
      <c r="H3554">
        <v>99.41</v>
      </c>
    </row>
    <row r="3555" spans="1:8" x14ac:dyDescent="0.25">
      <c r="A3555" t="s">
        <v>7224</v>
      </c>
      <c r="B3555" t="s">
        <v>7225</v>
      </c>
      <c r="C3555">
        <v>238</v>
      </c>
      <c r="D3555">
        <v>286.10000000000002</v>
      </c>
      <c r="E3555">
        <v>38</v>
      </c>
      <c r="F3555">
        <v>1.24</v>
      </c>
      <c r="G3555">
        <v>3552</v>
      </c>
      <c r="H3555">
        <v>99.41</v>
      </c>
    </row>
    <row r="3556" spans="1:8" x14ac:dyDescent="0.25">
      <c r="A3556" t="s">
        <v>7226</v>
      </c>
      <c r="B3556" t="s">
        <v>7227</v>
      </c>
      <c r="C3556">
        <v>29</v>
      </c>
      <c r="D3556">
        <v>284.68</v>
      </c>
      <c r="E3556">
        <v>20</v>
      </c>
      <c r="F3556">
        <v>9.76</v>
      </c>
      <c r="G3556">
        <v>3553</v>
      </c>
      <c r="H3556">
        <v>99.41</v>
      </c>
    </row>
    <row r="3557" spans="1:8" x14ac:dyDescent="0.25">
      <c r="A3557" t="s">
        <v>7228</v>
      </c>
      <c r="B3557" t="s">
        <v>7229</v>
      </c>
      <c r="C3557">
        <v>703</v>
      </c>
      <c r="D3557">
        <v>284.49</v>
      </c>
      <c r="E3557">
        <v>81</v>
      </c>
      <c r="F3557">
        <v>0.41</v>
      </c>
      <c r="G3557">
        <v>3554</v>
      </c>
      <c r="H3557">
        <v>99.41</v>
      </c>
    </row>
    <row r="3558" spans="1:8" x14ac:dyDescent="0.25">
      <c r="A3558" t="s">
        <v>7230</v>
      </c>
      <c r="B3558" t="s">
        <v>7231</v>
      </c>
      <c r="C3558">
        <v>234</v>
      </c>
      <c r="D3558">
        <v>283.56</v>
      </c>
      <c r="E3558">
        <v>58</v>
      </c>
      <c r="F3558">
        <v>1.4</v>
      </c>
      <c r="G3558">
        <v>3555</v>
      </c>
      <c r="H3558">
        <v>99.41</v>
      </c>
    </row>
    <row r="3559" spans="1:8" x14ac:dyDescent="0.25">
      <c r="A3559" t="s">
        <v>7232</v>
      </c>
      <c r="B3559" t="s">
        <v>7233</v>
      </c>
      <c r="C3559">
        <v>139</v>
      </c>
      <c r="D3559">
        <v>283.49</v>
      </c>
      <c r="E3559">
        <v>28</v>
      </c>
      <c r="F3559">
        <v>3.15</v>
      </c>
      <c r="G3559">
        <v>3556</v>
      </c>
      <c r="H3559">
        <v>99.41</v>
      </c>
    </row>
    <row r="3560" spans="1:8" x14ac:dyDescent="0.25">
      <c r="A3560" t="s">
        <v>7234</v>
      </c>
      <c r="B3560" t="s">
        <v>7235</v>
      </c>
      <c r="C3560">
        <v>850</v>
      </c>
      <c r="D3560">
        <v>283</v>
      </c>
      <c r="E3560">
        <v>35</v>
      </c>
      <c r="F3560">
        <v>0.57999999999999996</v>
      </c>
      <c r="G3560">
        <v>3557</v>
      </c>
      <c r="H3560">
        <v>99.41</v>
      </c>
    </row>
    <row r="3561" spans="1:8" x14ac:dyDescent="0.25">
      <c r="A3561" t="s">
        <v>7236</v>
      </c>
      <c r="B3561" t="s">
        <v>7237</v>
      </c>
      <c r="C3561">
        <v>303</v>
      </c>
      <c r="D3561">
        <v>281.37</v>
      </c>
      <c r="E3561">
        <v>40</v>
      </c>
      <c r="F3561">
        <v>1</v>
      </c>
      <c r="G3561">
        <v>3558</v>
      </c>
      <c r="H3561">
        <v>99.41</v>
      </c>
    </row>
    <row r="3562" spans="1:8" x14ac:dyDescent="0.25">
      <c r="A3562" t="s">
        <v>7238</v>
      </c>
      <c r="B3562" t="s">
        <v>7239</v>
      </c>
      <c r="C3562">
        <v>223</v>
      </c>
      <c r="D3562">
        <v>281.33</v>
      </c>
      <c r="E3562">
        <v>44</v>
      </c>
      <c r="F3562">
        <v>1.31</v>
      </c>
      <c r="G3562">
        <v>3559</v>
      </c>
      <c r="H3562">
        <v>99.42</v>
      </c>
    </row>
    <row r="3563" spans="1:8" x14ac:dyDescent="0.25">
      <c r="A3563" t="s">
        <v>7240</v>
      </c>
      <c r="B3563" t="s">
        <v>7241</v>
      </c>
      <c r="C3563">
        <v>228</v>
      </c>
      <c r="D3563">
        <v>281.17</v>
      </c>
      <c r="E3563">
        <v>29</v>
      </c>
      <c r="F3563">
        <v>1.28</v>
      </c>
      <c r="G3563">
        <v>3560</v>
      </c>
      <c r="H3563">
        <v>99.42</v>
      </c>
    </row>
    <row r="3564" spans="1:8" x14ac:dyDescent="0.25">
      <c r="A3564" t="s">
        <v>7242</v>
      </c>
      <c r="B3564" t="s">
        <v>7243</v>
      </c>
      <c r="C3564">
        <v>37</v>
      </c>
      <c r="D3564">
        <v>280.70999999999998</v>
      </c>
      <c r="E3564">
        <v>24</v>
      </c>
      <c r="F3564">
        <v>7.61</v>
      </c>
      <c r="G3564">
        <v>3561</v>
      </c>
      <c r="H3564">
        <v>99.42</v>
      </c>
    </row>
    <row r="3565" spans="1:8" x14ac:dyDescent="0.25">
      <c r="A3565" t="s">
        <v>7244</v>
      </c>
      <c r="B3565" t="s">
        <v>7245</v>
      </c>
      <c r="C3565">
        <v>326</v>
      </c>
      <c r="D3565">
        <v>279.08</v>
      </c>
      <c r="E3565">
        <v>23</v>
      </c>
      <c r="F3565">
        <v>1.68</v>
      </c>
      <c r="G3565">
        <v>3562</v>
      </c>
      <c r="H3565">
        <v>99.42</v>
      </c>
    </row>
    <row r="3566" spans="1:8" x14ac:dyDescent="0.25">
      <c r="A3566" t="s">
        <v>7246</v>
      </c>
      <c r="B3566" t="s">
        <v>7247</v>
      </c>
      <c r="C3566">
        <v>275</v>
      </c>
      <c r="D3566">
        <v>279</v>
      </c>
      <c r="E3566">
        <v>67</v>
      </c>
      <c r="F3566">
        <v>1.73</v>
      </c>
      <c r="G3566">
        <v>3563</v>
      </c>
      <c r="H3566">
        <v>99.42</v>
      </c>
    </row>
    <row r="3567" spans="1:8" x14ac:dyDescent="0.25">
      <c r="A3567" t="s">
        <v>7248</v>
      </c>
      <c r="B3567" t="s">
        <v>7249</v>
      </c>
      <c r="C3567">
        <v>180</v>
      </c>
      <c r="D3567">
        <v>279</v>
      </c>
      <c r="E3567">
        <v>17</v>
      </c>
      <c r="F3567">
        <v>2.33</v>
      </c>
      <c r="G3567">
        <v>3564</v>
      </c>
      <c r="H3567">
        <v>99.42</v>
      </c>
    </row>
    <row r="3568" spans="1:8" x14ac:dyDescent="0.25">
      <c r="A3568" t="s">
        <v>7250</v>
      </c>
      <c r="B3568" t="s">
        <v>7251</v>
      </c>
      <c r="C3568">
        <v>313</v>
      </c>
      <c r="D3568">
        <v>278.85000000000002</v>
      </c>
      <c r="E3568">
        <v>29</v>
      </c>
      <c r="F3568">
        <v>1.21</v>
      </c>
      <c r="G3568">
        <v>3565</v>
      </c>
      <c r="H3568">
        <v>99.42</v>
      </c>
    </row>
    <row r="3569" spans="1:8" x14ac:dyDescent="0.25">
      <c r="A3569" t="s">
        <v>7252</v>
      </c>
      <c r="B3569" t="s">
        <v>7253</v>
      </c>
      <c r="C3569">
        <v>291</v>
      </c>
      <c r="D3569">
        <v>278.73</v>
      </c>
      <c r="E3569">
        <v>64</v>
      </c>
      <c r="F3569">
        <v>1.1499999999999999</v>
      </c>
      <c r="G3569">
        <v>3566</v>
      </c>
      <c r="H3569">
        <v>99.43</v>
      </c>
    </row>
    <row r="3570" spans="1:8" x14ac:dyDescent="0.25">
      <c r="A3570" t="s">
        <v>7254</v>
      </c>
      <c r="B3570" t="s">
        <v>7255</v>
      </c>
      <c r="C3570">
        <v>484</v>
      </c>
      <c r="D3570">
        <v>277.89999999999998</v>
      </c>
      <c r="E3570">
        <v>42</v>
      </c>
      <c r="F3570">
        <v>1.42</v>
      </c>
      <c r="G3570">
        <v>3567</v>
      </c>
      <c r="H3570">
        <v>99.43</v>
      </c>
    </row>
    <row r="3571" spans="1:8" x14ac:dyDescent="0.25">
      <c r="A3571" t="s">
        <v>7256</v>
      </c>
      <c r="B3571" t="s">
        <v>7257</v>
      </c>
      <c r="C3571">
        <v>336</v>
      </c>
      <c r="D3571">
        <v>277.52999999999997</v>
      </c>
      <c r="E3571">
        <v>62</v>
      </c>
      <c r="F3571">
        <v>1.64</v>
      </c>
      <c r="G3571">
        <v>3568</v>
      </c>
      <c r="H3571">
        <v>99.43</v>
      </c>
    </row>
    <row r="3572" spans="1:8" x14ac:dyDescent="0.25">
      <c r="A3572" t="s">
        <v>7258</v>
      </c>
      <c r="B3572" t="s">
        <v>7259</v>
      </c>
      <c r="C3572">
        <v>41</v>
      </c>
      <c r="D3572">
        <v>276.49</v>
      </c>
      <c r="E3572">
        <v>19</v>
      </c>
      <c r="F3572">
        <v>7.45</v>
      </c>
      <c r="G3572">
        <v>3569</v>
      </c>
      <c r="H3572">
        <v>99.43</v>
      </c>
    </row>
    <row r="3573" spans="1:8" x14ac:dyDescent="0.25">
      <c r="A3573" t="s">
        <v>7260</v>
      </c>
      <c r="B3573" t="s">
        <v>7261</v>
      </c>
      <c r="C3573">
        <v>23</v>
      </c>
      <c r="D3573">
        <v>276</v>
      </c>
      <c r="E3573">
        <v>2</v>
      </c>
      <c r="F3573">
        <v>12</v>
      </c>
      <c r="G3573">
        <v>3570</v>
      </c>
      <c r="H3573">
        <v>99.43</v>
      </c>
    </row>
    <row r="3574" spans="1:8" x14ac:dyDescent="0.25">
      <c r="A3574" t="s">
        <v>7262</v>
      </c>
      <c r="B3574" t="s">
        <v>7263</v>
      </c>
      <c r="C3574">
        <v>158</v>
      </c>
      <c r="D3574">
        <v>275.87</v>
      </c>
      <c r="E3574">
        <v>50</v>
      </c>
      <c r="F3574">
        <v>2.66</v>
      </c>
      <c r="G3574">
        <v>3571</v>
      </c>
      <c r="H3574">
        <v>99.43</v>
      </c>
    </row>
    <row r="3575" spans="1:8" x14ac:dyDescent="0.25">
      <c r="A3575" t="s">
        <v>7264</v>
      </c>
      <c r="B3575" t="s">
        <v>7265</v>
      </c>
      <c r="C3575">
        <v>83</v>
      </c>
      <c r="D3575">
        <v>275.62</v>
      </c>
      <c r="E3575">
        <v>23</v>
      </c>
      <c r="F3575">
        <v>3.98</v>
      </c>
      <c r="G3575">
        <v>3572</v>
      </c>
      <c r="H3575">
        <v>99.43</v>
      </c>
    </row>
    <row r="3576" spans="1:8" x14ac:dyDescent="0.25">
      <c r="A3576" t="s">
        <v>7266</v>
      </c>
      <c r="B3576" t="s">
        <v>3108</v>
      </c>
      <c r="C3576">
        <v>202</v>
      </c>
      <c r="D3576">
        <v>275.52999999999997</v>
      </c>
      <c r="E3576">
        <v>29</v>
      </c>
      <c r="F3576">
        <v>2.33</v>
      </c>
      <c r="G3576">
        <v>3573</v>
      </c>
      <c r="H3576">
        <v>99.44</v>
      </c>
    </row>
    <row r="3577" spans="1:8" x14ac:dyDescent="0.25">
      <c r="A3577" t="s">
        <v>7267</v>
      </c>
      <c r="B3577" t="s">
        <v>7268</v>
      </c>
      <c r="C3577">
        <v>975</v>
      </c>
      <c r="D3577">
        <v>274.55</v>
      </c>
      <c r="E3577">
        <v>10</v>
      </c>
      <c r="F3577">
        <v>2.95</v>
      </c>
      <c r="G3577">
        <v>3574</v>
      </c>
      <c r="H3577">
        <v>99.44</v>
      </c>
    </row>
    <row r="3578" spans="1:8" x14ac:dyDescent="0.25">
      <c r="A3578" t="s">
        <v>7269</v>
      </c>
      <c r="B3578" t="s">
        <v>7270</v>
      </c>
      <c r="C3578">
        <v>111</v>
      </c>
      <c r="D3578">
        <v>274.37</v>
      </c>
      <c r="E3578">
        <v>22</v>
      </c>
      <c r="F3578">
        <v>2.84</v>
      </c>
      <c r="G3578">
        <v>3575</v>
      </c>
      <c r="H3578">
        <v>99.44</v>
      </c>
    </row>
    <row r="3579" spans="1:8" x14ac:dyDescent="0.25">
      <c r="A3579" t="s">
        <v>7271</v>
      </c>
      <c r="B3579" t="s">
        <v>7272</v>
      </c>
      <c r="C3579">
        <v>497</v>
      </c>
      <c r="D3579">
        <v>273.93</v>
      </c>
      <c r="E3579">
        <v>25</v>
      </c>
      <c r="F3579">
        <v>1.5</v>
      </c>
      <c r="G3579">
        <v>3576</v>
      </c>
      <c r="H3579">
        <v>99.44</v>
      </c>
    </row>
    <row r="3580" spans="1:8" x14ac:dyDescent="0.25">
      <c r="A3580" t="s">
        <v>7273</v>
      </c>
      <c r="B3580" t="s">
        <v>7274</v>
      </c>
      <c r="C3580">
        <v>55</v>
      </c>
      <c r="D3580">
        <v>273.89</v>
      </c>
      <c r="E3580">
        <v>31</v>
      </c>
      <c r="F3580">
        <v>5</v>
      </c>
      <c r="G3580">
        <v>3577</v>
      </c>
      <c r="H3580">
        <v>99.44</v>
      </c>
    </row>
    <row r="3581" spans="1:8" x14ac:dyDescent="0.25">
      <c r="A3581" t="s">
        <v>7275</v>
      </c>
      <c r="B3581" t="s">
        <v>7276</v>
      </c>
      <c r="C3581">
        <v>79</v>
      </c>
      <c r="D3581">
        <v>272.91000000000003</v>
      </c>
      <c r="E3581">
        <v>25</v>
      </c>
      <c r="F3581">
        <v>4.24</v>
      </c>
      <c r="G3581">
        <v>3578</v>
      </c>
      <c r="H3581">
        <v>99.44</v>
      </c>
    </row>
    <row r="3582" spans="1:8" x14ac:dyDescent="0.25">
      <c r="A3582" t="s">
        <v>7277</v>
      </c>
      <c r="B3582" t="s">
        <v>7278</v>
      </c>
      <c r="C3582">
        <v>764</v>
      </c>
      <c r="D3582">
        <v>272.61</v>
      </c>
      <c r="E3582">
        <v>15</v>
      </c>
      <c r="F3582">
        <v>3.8</v>
      </c>
      <c r="G3582">
        <v>3579</v>
      </c>
      <c r="H3582">
        <v>99.44</v>
      </c>
    </row>
    <row r="3583" spans="1:8" x14ac:dyDescent="0.25">
      <c r="A3583" t="s">
        <v>7279</v>
      </c>
      <c r="B3583" t="s">
        <v>7280</v>
      </c>
      <c r="C3583">
        <v>124</v>
      </c>
      <c r="D3583">
        <v>272.56</v>
      </c>
      <c r="E3583">
        <v>30</v>
      </c>
      <c r="F3583">
        <v>2.87</v>
      </c>
      <c r="G3583">
        <v>3580</v>
      </c>
      <c r="H3583">
        <v>99.45</v>
      </c>
    </row>
    <row r="3584" spans="1:8" x14ac:dyDescent="0.25">
      <c r="A3584" t="s">
        <v>7281</v>
      </c>
      <c r="B3584" t="s">
        <v>7282</v>
      </c>
      <c r="C3584">
        <v>78</v>
      </c>
      <c r="D3584">
        <v>272.45</v>
      </c>
      <c r="E3584">
        <v>19</v>
      </c>
      <c r="F3584">
        <v>4.8600000000000003</v>
      </c>
      <c r="G3584">
        <v>3581</v>
      </c>
      <c r="H3584">
        <v>99.45</v>
      </c>
    </row>
    <row r="3585" spans="1:8" x14ac:dyDescent="0.25">
      <c r="A3585" t="s">
        <v>7283</v>
      </c>
      <c r="B3585" t="s">
        <v>7284</v>
      </c>
      <c r="C3585">
        <v>765</v>
      </c>
      <c r="D3585">
        <v>272.45</v>
      </c>
      <c r="E3585">
        <v>50</v>
      </c>
      <c r="F3585">
        <v>0.67</v>
      </c>
      <c r="G3585">
        <v>3582</v>
      </c>
      <c r="H3585">
        <v>99.45</v>
      </c>
    </row>
    <row r="3586" spans="1:8" x14ac:dyDescent="0.25">
      <c r="A3586" t="s">
        <v>7285</v>
      </c>
      <c r="B3586" t="s">
        <v>7286</v>
      </c>
      <c r="C3586">
        <v>326</v>
      </c>
      <c r="D3586">
        <v>272.17</v>
      </c>
      <c r="E3586">
        <v>41</v>
      </c>
      <c r="F3586">
        <v>1.24</v>
      </c>
      <c r="G3586">
        <v>3583</v>
      </c>
      <c r="H3586">
        <v>99.45</v>
      </c>
    </row>
    <row r="3587" spans="1:8" x14ac:dyDescent="0.25">
      <c r="A3587" t="s">
        <v>7287</v>
      </c>
      <c r="B3587" t="s">
        <v>7288</v>
      </c>
      <c r="C3587">
        <v>126</v>
      </c>
      <c r="D3587">
        <v>272.02</v>
      </c>
      <c r="E3587">
        <v>28</v>
      </c>
      <c r="F3587">
        <v>2.78</v>
      </c>
      <c r="G3587">
        <v>3584</v>
      </c>
      <c r="H3587">
        <v>99.45</v>
      </c>
    </row>
    <row r="3588" spans="1:8" x14ac:dyDescent="0.25">
      <c r="A3588" t="s">
        <v>7289</v>
      </c>
      <c r="B3588" t="s">
        <v>7290</v>
      </c>
      <c r="C3588">
        <v>48</v>
      </c>
      <c r="D3588">
        <v>271.88</v>
      </c>
      <c r="E3588">
        <v>24</v>
      </c>
      <c r="F3588">
        <v>6.12</v>
      </c>
      <c r="G3588">
        <v>3585</v>
      </c>
      <c r="H3588">
        <v>99.45</v>
      </c>
    </row>
    <row r="3589" spans="1:8" x14ac:dyDescent="0.25">
      <c r="A3589" t="s">
        <v>7291</v>
      </c>
      <c r="B3589" t="s">
        <v>7292</v>
      </c>
      <c r="C3589">
        <v>128</v>
      </c>
      <c r="D3589">
        <v>271.64</v>
      </c>
      <c r="E3589">
        <v>28</v>
      </c>
      <c r="F3589">
        <v>2.58</v>
      </c>
      <c r="G3589">
        <v>3586</v>
      </c>
      <c r="H3589">
        <v>99.45</v>
      </c>
    </row>
    <row r="3590" spans="1:8" x14ac:dyDescent="0.25">
      <c r="A3590" t="s">
        <v>7293</v>
      </c>
      <c r="B3590" t="s">
        <v>7294</v>
      </c>
      <c r="C3590">
        <v>312</v>
      </c>
      <c r="D3590">
        <v>270.95999999999998</v>
      </c>
      <c r="E3590">
        <v>37</v>
      </c>
      <c r="F3590">
        <v>1.04</v>
      </c>
      <c r="G3590">
        <v>3587</v>
      </c>
      <c r="H3590">
        <v>99.45</v>
      </c>
    </row>
    <row r="3591" spans="1:8" x14ac:dyDescent="0.25">
      <c r="A3591" t="s">
        <v>7295</v>
      </c>
      <c r="B3591" t="s">
        <v>7296</v>
      </c>
      <c r="C3591">
        <v>124</v>
      </c>
      <c r="D3591">
        <v>270.38</v>
      </c>
      <c r="E3591">
        <v>27</v>
      </c>
      <c r="F3591">
        <v>3.01</v>
      </c>
      <c r="G3591">
        <v>3588</v>
      </c>
      <c r="H3591">
        <v>99.46</v>
      </c>
    </row>
    <row r="3592" spans="1:8" x14ac:dyDescent="0.25">
      <c r="A3592" t="s">
        <v>7297</v>
      </c>
      <c r="B3592" t="s">
        <v>7298</v>
      </c>
      <c r="C3592">
        <v>98</v>
      </c>
      <c r="D3592">
        <v>269.89999999999998</v>
      </c>
      <c r="E3592">
        <v>14</v>
      </c>
      <c r="F3592">
        <v>2.92</v>
      </c>
      <c r="G3592">
        <v>3589</v>
      </c>
      <c r="H3592">
        <v>99.46</v>
      </c>
    </row>
    <row r="3593" spans="1:8" x14ac:dyDescent="0.25">
      <c r="A3593" t="s">
        <v>7299</v>
      </c>
      <c r="B3593" t="s">
        <v>7300</v>
      </c>
      <c r="C3593">
        <v>133</v>
      </c>
      <c r="D3593">
        <v>269.77999999999997</v>
      </c>
      <c r="E3593">
        <v>59</v>
      </c>
      <c r="F3593">
        <v>1.91</v>
      </c>
      <c r="G3593">
        <v>3590</v>
      </c>
      <c r="H3593">
        <v>99.46</v>
      </c>
    </row>
    <row r="3594" spans="1:8" x14ac:dyDescent="0.25">
      <c r="A3594" t="s">
        <v>7301</v>
      </c>
      <c r="B3594" t="s">
        <v>7302</v>
      </c>
      <c r="C3594">
        <v>163</v>
      </c>
      <c r="D3594">
        <v>269.54000000000002</v>
      </c>
      <c r="E3594">
        <v>70</v>
      </c>
      <c r="F3594">
        <v>1.65</v>
      </c>
      <c r="G3594">
        <v>3591</v>
      </c>
      <c r="H3594">
        <v>99.46</v>
      </c>
    </row>
    <row r="3595" spans="1:8" x14ac:dyDescent="0.25">
      <c r="A3595" t="s">
        <v>7303</v>
      </c>
      <c r="B3595" t="s">
        <v>7304</v>
      </c>
      <c r="C3595">
        <v>146</v>
      </c>
      <c r="D3595">
        <v>269.44</v>
      </c>
      <c r="E3595">
        <v>17</v>
      </c>
      <c r="F3595">
        <v>2.21</v>
      </c>
      <c r="G3595">
        <v>3592</v>
      </c>
      <c r="H3595">
        <v>99.46</v>
      </c>
    </row>
    <row r="3596" spans="1:8" x14ac:dyDescent="0.25">
      <c r="A3596" t="s">
        <v>7305</v>
      </c>
      <c r="B3596" t="s">
        <v>7306</v>
      </c>
      <c r="C3596">
        <v>54</v>
      </c>
      <c r="D3596">
        <v>269.10000000000002</v>
      </c>
      <c r="E3596">
        <v>30</v>
      </c>
      <c r="F3596">
        <v>5.01</v>
      </c>
      <c r="G3596">
        <v>3593</v>
      </c>
      <c r="H3596">
        <v>99.46</v>
      </c>
    </row>
    <row r="3597" spans="1:8" x14ac:dyDescent="0.25">
      <c r="A3597" t="s">
        <v>7307</v>
      </c>
      <c r="B3597" t="s">
        <v>7308</v>
      </c>
      <c r="C3597">
        <v>55</v>
      </c>
      <c r="D3597">
        <v>268.75</v>
      </c>
      <c r="E3597">
        <v>10</v>
      </c>
      <c r="F3597">
        <v>5.56</v>
      </c>
      <c r="G3597">
        <v>3594</v>
      </c>
      <c r="H3597">
        <v>99.46</v>
      </c>
    </row>
    <row r="3598" spans="1:8" x14ac:dyDescent="0.25">
      <c r="A3598" t="s">
        <v>7309</v>
      </c>
      <c r="B3598" t="s">
        <v>7310</v>
      </c>
      <c r="C3598">
        <v>87</v>
      </c>
      <c r="D3598">
        <v>268.5</v>
      </c>
      <c r="E3598">
        <v>30</v>
      </c>
      <c r="F3598">
        <v>4.49</v>
      </c>
      <c r="G3598">
        <v>3595</v>
      </c>
      <c r="H3598">
        <v>99.47</v>
      </c>
    </row>
    <row r="3599" spans="1:8" x14ac:dyDescent="0.25">
      <c r="A3599" t="s">
        <v>7311</v>
      </c>
      <c r="B3599" t="s">
        <v>7312</v>
      </c>
      <c r="C3599">
        <v>327</v>
      </c>
      <c r="D3599">
        <v>267.52999999999997</v>
      </c>
      <c r="E3599">
        <v>44</v>
      </c>
      <c r="F3599">
        <v>1.1299999999999999</v>
      </c>
      <c r="G3599">
        <v>3596</v>
      </c>
      <c r="H3599">
        <v>99.47</v>
      </c>
    </row>
    <row r="3600" spans="1:8" x14ac:dyDescent="0.25">
      <c r="A3600" t="s">
        <v>7313</v>
      </c>
      <c r="B3600" t="s">
        <v>7314</v>
      </c>
      <c r="C3600">
        <v>121</v>
      </c>
      <c r="D3600">
        <v>266.70999999999998</v>
      </c>
      <c r="E3600">
        <v>31</v>
      </c>
      <c r="F3600">
        <v>2.91</v>
      </c>
      <c r="G3600">
        <v>3597</v>
      </c>
      <c r="H3600">
        <v>99.47</v>
      </c>
    </row>
    <row r="3601" spans="1:8" x14ac:dyDescent="0.25">
      <c r="A3601" t="s">
        <v>7315</v>
      </c>
      <c r="B3601" t="s">
        <v>7316</v>
      </c>
      <c r="C3601">
        <v>113</v>
      </c>
      <c r="D3601">
        <v>266.44</v>
      </c>
      <c r="E3601">
        <v>49</v>
      </c>
      <c r="F3601">
        <v>2.48</v>
      </c>
      <c r="G3601">
        <v>3598</v>
      </c>
      <c r="H3601">
        <v>99.47</v>
      </c>
    </row>
    <row r="3602" spans="1:8" x14ac:dyDescent="0.25">
      <c r="A3602" t="s">
        <v>7317</v>
      </c>
      <c r="B3602" t="s">
        <v>7318</v>
      </c>
      <c r="C3602">
        <v>584</v>
      </c>
      <c r="D3602">
        <v>266.11</v>
      </c>
      <c r="E3602">
        <v>99</v>
      </c>
      <c r="F3602">
        <v>0.51</v>
      </c>
      <c r="G3602">
        <v>3599</v>
      </c>
      <c r="H3602">
        <v>99.47</v>
      </c>
    </row>
    <row r="3603" spans="1:8" x14ac:dyDescent="0.25">
      <c r="A3603" t="s">
        <v>7319</v>
      </c>
      <c r="B3603" t="s">
        <v>7320</v>
      </c>
      <c r="C3603">
        <v>1220</v>
      </c>
      <c r="D3603">
        <v>264.76</v>
      </c>
      <c r="E3603">
        <v>56</v>
      </c>
      <c r="F3603">
        <v>0.4</v>
      </c>
      <c r="G3603">
        <v>3600</v>
      </c>
      <c r="H3603">
        <v>99.47</v>
      </c>
    </row>
    <row r="3604" spans="1:8" x14ac:dyDescent="0.25">
      <c r="A3604" t="s">
        <v>7321</v>
      </c>
      <c r="B3604" t="s">
        <v>7322</v>
      </c>
      <c r="C3604">
        <v>205</v>
      </c>
      <c r="D3604">
        <v>264.72000000000003</v>
      </c>
      <c r="E3604">
        <v>22</v>
      </c>
      <c r="F3604">
        <v>1.47</v>
      </c>
      <c r="G3604">
        <v>3601</v>
      </c>
      <c r="H3604">
        <v>99.47</v>
      </c>
    </row>
    <row r="3605" spans="1:8" x14ac:dyDescent="0.25">
      <c r="A3605" t="s">
        <v>7323</v>
      </c>
      <c r="B3605" t="s">
        <v>7324</v>
      </c>
      <c r="C3605">
        <v>56</v>
      </c>
      <c r="D3605">
        <v>264.67</v>
      </c>
      <c r="E3605">
        <v>22</v>
      </c>
      <c r="F3605">
        <v>7.31</v>
      </c>
      <c r="G3605">
        <v>3602</v>
      </c>
      <c r="H3605">
        <v>99.47</v>
      </c>
    </row>
    <row r="3606" spans="1:8" x14ac:dyDescent="0.25">
      <c r="A3606" t="s">
        <v>7325</v>
      </c>
      <c r="B3606" t="s">
        <v>7326</v>
      </c>
      <c r="C3606">
        <v>211</v>
      </c>
      <c r="D3606">
        <v>263.63</v>
      </c>
      <c r="E3606">
        <v>18</v>
      </c>
      <c r="F3606">
        <v>2.4</v>
      </c>
      <c r="G3606">
        <v>3603</v>
      </c>
      <c r="H3606">
        <v>99.48</v>
      </c>
    </row>
    <row r="3607" spans="1:8" x14ac:dyDescent="0.25">
      <c r="A3607" t="s">
        <v>7327</v>
      </c>
      <c r="B3607" t="s">
        <v>7328</v>
      </c>
      <c r="C3607">
        <v>73</v>
      </c>
      <c r="D3607">
        <v>263.58999999999997</v>
      </c>
      <c r="E3607">
        <v>36</v>
      </c>
      <c r="F3607">
        <v>3.67</v>
      </c>
      <c r="G3607">
        <v>3604</v>
      </c>
      <c r="H3607">
        <v>99.48</v>
      </c>
    </row>
    <row r="3608" spans="1:8" x14ac:dyDescent="0.25">
      <c r="A3608" t="s">
        <v>7329</v>
      </c>
      <c r="B3608" t="s">
        <v>7330</v>
      </c>
      <c r="C3608">
        <v>53</v>
      </c>
      <c r="D3608">
        <v>263.27999999999997</v>
      </c>
      <c r="E3608">
        <v>24</v>
      </c>
      <c r="F3608">
        <v>4.9800000000000004</v>
      </c>
      <c r="G3608">
        <v>3605</v>
      </c>
      <c r="H3608">
        <v>99.48</v>
      </c>
    </row>
    <row r="3609" spans="1:8" x14ac:dyDescent="0.25">
      <c r="A3609" t="s">
        <v>7331</v>
      </c>
      <c r="B3609" t="s">
        <v>7332</v>
      </c>
      <c r="C3609">
        <v>63</v>
      </c>
      <c r="D3609">
        <v>262.70999999999998</v>
      </c>
      <c r="E3609">
        <v>12</v>
      </c>
      <c r="F3609">
        <v>4.59</v>
      </c>
      <c r="G3609">
        <v>3606</v>
      </c>
      <c r="H3609">
        <v>99.48</v>
      </c>
    </row>
    <row r="3610" spans="1:8" x14ac:dyDescent="0.25">
      <c r="A3610" t="s">
        <v>7333</v>
      </c>
      <c r="B3610" t="s">
        <v>7334</v>
      </c>
      <c r="C3610">
        <v>121</v>
      </c>
      <c r="D3610">
        <v>262.58999999999997</v>
      </c>
      <c r="E3610">
        <v>23</v>
      </c>
      <c r="F3610">
        <v>2.97</v>
      </c>
      <c r="G3610">
        <v>3607</v>
      </c>
      <c r="H3610">
        <v>99.48</v>
      </c>
    </row>
    <row r="3611" spans="1:8" x14ac:dyDescent="0.25">
      <c r="A3611" t="s">
        <v>7335</v>
      </c>
      <c r="B3611" t="s">
        <v>7336</v>
      </c>
      <c r="C3611">
        <v>399</v>
      </c>
      <c r="D3611">
        <v>262.5</v>
      </c>
      <c r="E3611">
        <v>49</v>
      </c>
      <c r="F3611">
        <v>1.27</v>
      </c>
      <c r="G3611">
        <v>3608</v>
      </c>
      <c r="H3611">
        <v>99.48</v>
      </c>
    </row>
    <row r="3612" spans="1:8" x14ac:dyDescent="0.25">
      <c r="A3612" t="s">
        <v>7337</v>
      </c>
      <c r="B3612" t="s">
        <v>7338</v>
      </c>
      <c r="C3612">
        <v>319</v>
      </c>
      <c r="D3612">
        <v>261.91000000000003</v>
      </c>
      <c r="E3612">
        <v>20</v>
      </c>
      <c r="F3612">
        <v>1.1399999999999999</v>
      </c>
      <c r="G3612">
        <v>3609</v>
      </c>
      <c r="H3612">
        <v>99.48</v>
      </c>
    </row>
    <row r="3613" spans="1:8" x14ac:dyDescent="0.25">
      <c r="A3613" t="s">
        <v>7339</v>
      </c>
      <c r="B3613" t="s">
        <v>7340</v>
      </c>
      <c r="C3613">
        <v>31</v>
      </c>
      <c r="D3613">
        <v>261.77</v>
      </c>
      <c r="E3613">
        <v>24</v>
      </c>
      <c r="F3613">
        <v>8.44</v>
      </c>
      <c r="G3613">
        <v>3610</v>
      </c>
      <c r="H3613">
        <v>99.49</v>
      </c>
    </row>
    <row r="3614" spans="1:8" x14ac:dyDescent="0.25">
      <c r="A3614" t="s">
        <v>7341</v>
      </c>
      <c r="B3614" t="s">
        <v>7342</v>
      </c>
      <c r="C3614">
        <v>2659</v>
      </c>
      <c r="D3614">
        <v>261.51</v>
      </c>
      <c r="E3614">
        <v>55</v>
      </c>
      <c r="F3614">
        <v>0.42</v>
      </c>
      <c r="G3614">
        <v>3611</v>
      </c>
      <c r="H3614">
        <v>99.49</v>
      </c>
    </row>
    <row r="3615" spans="1:8" x14ac:dyDescent="0.25">
      <c r="A3615" t="s">
        <v>7343</v>
      </c>
      <c r="B3615" t="s">
        <v>7344</v>
      </c>
      <c r="C3615">
        <v>175</v>
      </c>
      <c r="D3615">
        <v>261.04000000000002</v>
      </c>
      <c r="E3615">
        <v>49</v>
      </c>
      <c r="F3615">
        <v>1.8</v>
      </c>
      <c r="G3615">
        <v>3612</v>
      </c>
      <c r="H3615">
        <v>99.49</v>
      </c>
    </row>
    <row r="3616" spans="1:8" x14ac:dyDescent="0.25">
      <c r="A3616" t="s">
        <v>7345</v>
      </c>
      <c r="B3616" t="s">
        <v>6461</v>
      </c>
      <c r="C3616">
        <v>594</v>
      </c>
      <c r="D3616">
        <v>260.76</v>
      </c>
      <c r="E3616">
        <v>17</v>
      </c>
      <c r="F3616">
        <v>1.49</v>
      </c>
      <c r="G3616">
        <v>3613</v>
      </c>
      <c r="H3616">
        <v>99.49</v>
      </c>
    </row>
    <row r="3617" spans="1:8" x14ac:dyDescent="0.25">
      <c r="A3617" t="s">
        <v>7346</v>
      </c>
      <c r="B3617" t="s">
        <v>7347</v>
      </c>
      <c r="C3617">
        <v>78</v>
      </c>
      <c r="D3617">
        <v>260.67</v>
      </c>
      <c r="E3617">
        <v>18</v>
      </c>
      <c r="F3617">
        <v>3.74</v>
      </c>
      <c r="G3617">
        <v>3614</v>
      </c>
      <c r="H3617">
        <v>99.49</v>
      </c>
    </row>
    <row r="3618" spans="1:8" x14ac:dyDescent="0.25">
      <c r="A3618" t="s">
        <v>7348</v>
      </c>
      <c r="B3618" t="s">
        <v>7349</v>
      </c>
      <c r="C3618">
        <v>52</v>
      </c>
      <c r="D3618">
        <v>260.52</v>
      </c>
      <c r="E3618">
        <v>34</v>
      </c>
      <c r="F3618">
        <v>5.03</v>
      </c>
      <c r="G3618">
        <v>3615</v>
      </c>
      <c r="H3618">
        <v>99.49</v>
      </c>
    </row>
    <row r="3619" spans="1:8" x14ac:dyDescent="0.25">
      <c r="A3619" t="s">
        <v>7350</v>
      </c>
      <c r="B3619" t="s">
        <v>7351</v>
      </c>
      <c r="C3619">
        <v>205</v>
      </c>
      <c r="D3619">
        <v>259.37</v>
      </c>
      <c r="E3619">
        <v>27</v>
      </c>
      <c r="F3619">
        <v>1.61</v>
      </c>
      <c r="G3619">
        <v>3616</v>
      </c>
      <c r="H3619">
        <v>99.49</v>
      </c>
    </row>
    <row r="3620" spans="1:8" x14ac:dyDescent="0.25">
      <c r="A3620" t="s">
        <v>7352</v>
      </c>
      <c r="B3620" t="s">
        <v>7353</v>
      </c>
      <c r="C3620">
        <v>127</v>
      </c>
      <c r="D3620">
        <v>259.29000000000002</v>
      </c>
      <c r="E3620">
        <v>50</v>
      </c>
      <c r="F3620">
        <v>2.98</v>
      </c>
      <c r="G3620">
        <v>3617</v>
      </c>
      <c r="H3620">
        <v>99.49</v>
      </c>
    </row>
    <row r="3621" spans="1:8" x14ac:dyDescent="0.25">
      <c r="A3621" t="s">
        <v>7354</v>
      </c>
      <c r="B3621" t="s">
        <v>7355</v>
      </c>
      <c r="C3621">
        <v>24</v>
      </c>
      <c r="D3621">
        <v>257.55</v>
      </c>
      <c r="E3621">
        <v>16</v>
      </c>
      <c r="F3621">
        <v>10.72</v>
      </c>
      <c r="G3621">
        <v>3618</v>
      </c>
      <c r="H3621">
        <v>99.5</v>
      </c>
    </row>
    <row r="3622" spans="1:8" x14ac:dyDescent="0.25">
      <c r="A3622" t="s">
        <v>7356</v>
      </c>
      <c r="B3622" t="s">
        <v>7357</v>
      </c>
      <c r="C3622">
        <v>116</v>
      </c>
      <c r="D3622">
        <v>257.14999999999998</v>
      </c>
      <c r="E3622">
        <v>40</v>
      </c>
      <c r="F3622">
        <v>3.18</v>
      </c>
      <c r="G3622">
        <v>3619</v>
      </c>
      <c r="H3622">
        <v>99.5</v>
      </c>
    </row>
    <row r="3623" spans="1:8" x14ac:dyDescent="0.25">
      <c r="A3623" t="s">
        <v>7358</v>
      </c>
      <c r="B3623" t="s">
        <v>7359</v>
      </c>
      <c r="C3623">
        <v>30</v>
      </c>
      <c r="D3623">
        <v>257.10000000000002</v>
      </c>
      <c r="E3623">
        <v>6</v>
      </c>
      <c r="F3623">
        <v>17.38</v>
      </c>
      <c r="G3623">
        <v>3620</v>
      </c>
      <c r="H3623">
        <v>99.5</v>
      </c>
    </row>
    <row r="3624" spans="1:8" x14ac:dyDescent="0.25">
      <c r="A3624" t="s">
        <v>7360</v>
      </c>
      <c r="B3624" t="s">
        <v>7361</v>
      </c>
      <c r="C3624">
        <v>51</v>
      </c>
      <c r="D3624">
        <v>255.56</v>
      </c>
      <c r="E3624">
        <v>36</v>
      </c>
      <c r="F3624">
        <v>5.03</v>
      </c>
      <c r="G3624">
        <v>3621</v>
      </c>
      <c r="H3624">
        <v>99.5</v>
      </c>
    </row>
    <row r="3625" spans="1:8" x14ac:dyDescent="0.25">
      <c r="A3625" t="s">
        <v>7362</v>
      </c>
      <c r="B3625" t="s">
        <v>7363</v>
      </c>
      <c r="C3625">
        <v>651</v>
      </c>
      <c r="D3625">
        <v>255.06</v>
      </c>
      <c r="E3625">
        <v>63</v>
      </c>
      <c r="F3625">
        <v>0.79</v>
      </c>
      <c r="G3625">
        <v>3622</v>
      </c>
      <c r="H3625">
        <v>99.5</v>
      </c>
    </row>
    <row r="3626" spans="1:8" x14ac:dyDescent="0.25">
      <c r="A3626" t="s">
        <v>7364</v>
      </c>
      <c r="B3626" t="s">
        <v>7365</v>
      </c>
      <c r="C3626">
        <v>20</v>
      </c>
      <c r="D3626">
        <v>254.73</v>
      </c>
      <c r="E3626">
        <v>14</v>
      </c>
      <c r="F3626">
        <v>12.73</v>
      </c>
      <c r="G3626">
        <v>3623</v>
      </c>
      <c r="H3626">
        <v>99.5</v>
      </c>
    </row>
    <row r="3627" spans="1:8" x14ac:dyDescent="0.25">
      <c r="A3627" t="s">
        <v>7366</v>
      </c>
      <c r="B3627" t="s">
        <v>7367</v>
      </c>
      <c r="C3627">
        <v>205</v>
      </c>
      <c r="D3627">
        <v>254.66</v>
      </c>
      <c r="E3627">
        <v>50</v>
      </c>
      <c r="F3627">
        <v>1.4</v>
      </c>
      <c r="G3627">
        <v>3624</v>
      </c>
      <c r="H3627">
        <v>99.5</v>
      </c>
    </row>
    <row r="3628" spans="1:8" x14ac:dyDescent="0.25">
      <c r="A3628" t="s">
        <v>7368</v>
      </c>
      <c r="B3628" t="s">
        <v>7369</v>
      </c>
      <c r="C3628">
        <v>99</v>
      </c>
      <c r="D3628">
        <v>253.79</v>
      </c>
      <c r="E3628">
        <v>40</v>
      </c>
      <c r="F3628">
        <v>2.61</v>
      </c>
      <c r="G3628">
        <v>3625</v>
      </c>
      <c r="H3628">
        <v>99.5</v>
      </c>
    </row>
    <row r="3629" spans="1:8" x14ac:dyDescent="0.25">
      <c r="A3629" t="s">
        <v>7370</v>
      </c>
      <c r="B3629" t="s">
        <v>7371</v>
      </c>
      <c r="C3629">
        <v>313</v>
      </c>
      <c r="D3629">
        <v>252.88</v>
      </c>
      <c r="E3629">
        <v>53</v>
      </c>
      <c r="F3629">
        <v>1.39</v>
      </c>
      <c r="G3629">
        <v>3626</v>
      </c>
      <c r="H3629">
        <v>99.51</v>
      </c>
    </row>
    <row r="3630" spans="1:8" x14ac:dyDescent="0.25">
      <c r="A3630" t="s">
        <v>7372</v>
      </c>
      <c r="B3630" t="s">
        <v>7373</v>
      </c>
      <c r="C3630">
        <v>272</v>
      </c>
      <c r="D3630">
        <v>252.45</v>
      </c>
      <c r="E3630">
        <v>29</v>
      </c>
      <c r="F3630">
        <v>1.05</v>
      </c>
      <c r="G3630">
        <v>3627</v>
      </c>
      <c r="H3630">
        <v>99.51</v>
      </c>
    </row>
    <row r="3631" spans="1:8" x14ac:dyDescent="0.25">
      <c r="A3631" t="s">
        <v>7374</v>
      </c>
      <c r="B3631" t="s">
        <v>7375</v>
      </c>
      <c r="C3631">
        <v>553</v>
      </c>
      <c r="D3631">
        <v>252.29</v>
      </c>
      <c r="E3631">
        <v>13</v>
      </c>
      <c r="F3631">
        <v>1.47</v>
      </c>
      <c r="G3631">
        <v>3628</v>
      </c>
      <c r="H3631">
        <v>99.51</v>
      </c>
    </row>
    <row r="3632" spans="1:8" x14ac:dyDescent="0.25">
      <c r="A3632" t="s">
        <v>7376</v>
      </c>
      <c r="B3632" t="s">
        <v>7377</v>
      </c>
      <c r="C3632">
        <v>162</v>
      </c>
      <c r="D3632">
        <v>252.28</v>
      </c>
      <c r="E3632">
        <v>60</v>
      </c>
      <c r="F3632">
        <v>1.95</v>
      </c>
      <c r="G3632">
        <v>3629</v>
      </c>
      <c r="H3632">
        <v>99.51</v>
      </c>
    </row>
    <row r="3633" spans="1:8" x14ac:dyDescent="0.25">
      <c r="A3633" t="s">
        <v>7378</v>
      </c>
      <c r="B3633" t="s">
        <v>7379</v>
      </c>
      <c r="C3633">
        <v>99</v>
      </c>
      <c r="D3633">
        <v>251.45</v>
      </c>
      <c r="E3633">
        <v>21</v>
      </c>
      <c r="F3633">
        <v>2.73</v>
      </c>
      <c r="G3633">
        <v>3630</v>
      </c>
      <c r="H3633">
        <v>99.51</v>
      </c>
    </row>
    <row r="3634" spans="1:8" x14ac:dyDescent="0.25">
      <c r="A3634" t="s">
        <v>7380</v>
      </c>
      <c r="B3634" t="s">
        <v>7381</v>
      </c>
      <c r="C3634">
        <v>151</v>
      </c>
      <c r="D3634">
        <v>251.27</v>
      </c>
      <c r="E3634">
        <v>73</v>
      </c>
      <c r="F3634">
        <v>1.67</v>
      </c>
      <c r="G3634">
        <v>3631</v>
      </c>
      <c r="H3634">
        <v>99.51</v>
      </c>
    </row>
    <row r="3635" spans="1:8" x14ac:dyDescent="0.25">
      <c r="A3635" t="s">
        <v>7382</v>
      </c>
      <c r="B3635" t="s">
        <v>4994</v>
      </c>
      <c r="C3635">
        <v>224</v>
      </c>
      <c r="D3635">
        <v>250</v>
      </c>
      <c r="E3635">
        <v>22</v>
      </c>
      <c r="F3635">
        <v>1.1200000000000001</v>
      </c>
      <c r="G3635">
        <v>3632</v>
      </c>
      <c r="H3635">
        <v>99.51</v>
      </c>
    </row>
    <row r="3636" spans="1:8" x14ac:dyDescent="0.25">
      <c r="A3636" t="s">
        <v>7383</v>
      </c>
      <c r="B3636" t="s">
        <v>7384</v>
      </c>
      <c r="C3636">
        <v>27</v>
      </c>
      <c r="D3636">
        <v>249.95</v>
      </c>
      <c r="E3636">
        <v>24</v>
      </c>
      <c r="F3636">
        <v>9.26</v>
      </c>
      <c r="G3636">
        <v>3633</v>
      </c>
      <c r="H3636">
        <v>99.51</v>
      </c>
    </row>
    <row r="3637" spans="1:8" x14ac:dyDescent="0.25">
      <c r="A3637" t="s">
        <v>7385</v>
      </c>
      <c r="B3637" t="s">
        <v>7386</v>
      </c>
      <c r="C3637">
        <v>113</v>
      </c>
      <c r="D3637">
        <v>249.65</v>
      </c>
      <c r="E3637">
        <v>27</v>
      </c>
      <c r="F3637">
        <v>2.37</v>
      </c>
      <c r="G3637">
        <v>3634</v>
      </c>
      <c r="H3637">
        <v>99.52</v>
      </c>
    </row>
    <row r="3638" spans="1:8" x14ac:dyDescent="0.25">
      <c r="A3638" t="s">
        <v>7387</v>
      </c>
      <c r="B3638" t="s">
        <v>7388</v>
      </c>
      <c r="C3638">
        <v>110</v>
      </c>
      <c r="D3638">
        <v>248.36</v>
      </c>
      <c r="E3638">
        <v>51</v>
      </c>
      <c r="F3638">
        <v>2.1</v>
      </c>
      <c r="G3638">
        <v>3635</v>
      </c>
      <c r="H3638">
        <v>99.52</v>
      </c>
    </row>
    <row r="3639" spans="1:8" x14ac:dyDescent="0.25">
      <c r="A3639" t="s">
        <v>7389</v>
      </c>
      <c r="B3639" t="s">
        <v>7390</v>
      </c>
      <c r="C3639">
        <v>50</v>
      </c>
      <c r="D3639">
        <v>247.75</v>
      </c>
      <c r="E3639">
        <v>24</v>
      </c>
      <c r="F3639">
        <v>4.96</v>
      </c>
      <c r="G3639">
        <v>3636</v>
      </c>
      <c r="H3639">
        <v>99.52</v>
      </c>
    </row>
    <row r="3640" spans="1:8" x14ac:dyDescent="0.25">
      <c r="A3640" t="s">
        <v>7391</v>
      </c>
      <c r="B3640" t="s">
        <v>7392</v>
      </c>
      <c r="C3640">
        <v>29</v>
      </c>
      <c r="D3640">
        <v>247.63</v>
      </c>
      <c r="E3640">
        <v>16</v>
      </c>
      <c r="F3640">
        <v>8.77</v>
      </c>
      <c r="G3640">
        <v>3637</v>
      </c>
      <c r="H3640">
        <v>99.52</v>
      </c>
    </row>
    <row r="3641" spans="1:8" x14ac:dyDescent="0.25">
      <c r="A3641" t="s">
        <v>7393</v>
      </c>
      <c r="B3641" t="s">
        <v>7394</v>
      </c>
      <c r="C3641">
        <v>29</v>
      </c>
      <c r="D3641">
        <v>247.26</v>
      </c>
      <c r="E3641">
        <v>15</v>
      </c>
      <c r="F3641">
        <v>9.06</v>
      </c>
      <c r="G3641">
        <v>3638</v>
      </c>
      <c r="H3641">
        <v>99.52</v>
      </c>
    </row>
    <row r="3642" spans="1:8" x14ac:dyDescent="0.25">
      <c r="A3642" t="s">
        <v>7395</v>
      </c>
      <c r="B3642" t="s">
        <v>7396</v>
      </c>
      <c r="C3642">
        <v>31</v>
      </c>
      <c r="D3642">
        <v>246.83</v>
      </c>
      <c r="E3642">
        <v>15</v>
      </c>
      <c r="F3642">
        <v>7.98</v>
      </c>
      <c r="G3642">
        <v>3639</v>
      </c>
      <c r="H3642">
        <v>99.52</v>
      </c>
    </row>
    <row r="3643" spans="1:8" x14ac:dyDescent="0.25">
      <c r="A3643" t="s">
        <v>7397</v>
      </c>
      <c r="B3643" t="s">
        <v>7398</v>
      </c>
      <c r="C3643">
        <v>59</v>
      </c>
      <c r="D3643">
        <v>246.58</v>
      </c>
      <c r="E3643">
        <v>34</v>
      </c>
      <c r="F3643">
        <v>4.3600000000000003</v>
      </c>
      <c r="G3643">
        <v>3640</v>
      </c>
      <c r="H3643">
        <v>99.52</v>
      </c>
    </row>
    <row r="3644" spans="1:8" x14ac:dyDescent="0.25">
      <c r="A3644" t="s">
        <v>7399</v>
      </c>
      <c r="B3644" t="s">
        <v>7400</v>
      </c>
      <c r="C3644">
        <v>51</v>
      </c>
      <c r="D3644">
        <v>246.03</v>
      </c>
      <c r="E3644">
        <v>33</v>
      </c>
      <c r="F3644">
        <v>5.26</v>
      </c>
      <c r="G3644">
        <v>3641</v>
      </c>
      <c r="H3644">
        <v>99.52</v>
      </c>
    </row>
    <row r="3645" spans="1:8" x14ac:dyDescent="0.25">
      <c r="A3645" t="s">
        <v>7401</v>
      </c>
      <c r="B3645" t="s">
        <v>7402</v>
      </c>
      <c r="C3645">
        <v>560</v>
      </c>
      <c r="D3645">
        <v>245.51</v>
      </c>
      <c r="E3645">
        <v>25</v>
      </c>
      <c r="F3645">
        <v>1.06</v>
      </c>
      <c r="G3645">
        <v>3642</v>
      </c>
      <c r="H3645">
        <v>99.53</v>
      </c>
    </row>
    <row r="3646" spans="1:8" x14ac:dyDescent="0.25">
      <c r="A3646" t="s">
        <v>7403</v>
      </c>
      <c r="B3646" t="s">
        <v>7404</v>
      </c>
      <c r="C3646">
        <v>97</v>
      </c>
      <c r="D3646">
        <v>243.07</v>
      </c>
      <c r="E3646">
        <v>42</v>
      </c>
      <c r="F3646">
        <v>2.54</v>
      </c>
      <c r="G3646">
        <v>3643</v>
      </c>
      <c r="H3646">
        <v>99.53</v>
      </c>
    </row>
    <row r="3647" spans="1:8" x14ac:dyDescent="0.25">
      <c r="A3647" t="s">
        <v>7405</v>
      </c>
      <c r="B3647" t="s">
        <v>7406</v>
      </c>
      <c r="C3647">
        <v>286</v>
      </c>
      <c r="D3647">
        <v>242.18</v>
      </c>
      <c r="E3647">
        <v>31</v>
      </c>
      <c r="F3647">
        <v>0.96</v>
      </c>
      <c r="G3647">
        <v>3644</v>
      </c>
      <c r="H3647">
        <v>99.53</v>
      </c>
    </row>
    <row r="3648" spans="1:8" x14ac:dyDescent="0.25">
      <c r="A3648" t="s">
        <v>7407</v>
      </c>
      <c r="B3648" t="s">
        <v>7408</v>
      </c>
      <c r="C3648">
        <v>105</v>
      </c>
      <c r="D3648">
        <v>240.9</v>
      </c>
      <c r="E3648">
        <v>24</v>
      </c>
      <c r="F3648">
        <v>2.73</v>
      </c>
      <c r="G3648">
        <v>3645</v>
      </c>
      <c r="H3648">
        <v>99.53</v>
      </c>
    </row>
    <row r="3649" spans="1:8" x14ac:dyDescent="0.25">
      <c r="A3649" t="s">
        <v>7409</v>
      </c>
      <c r="B3649" t="s">
        <v>7410</v>
      </c>
      <c r="C3649">
        <v>30</v>
      </c>
      <c r="D3649">
        <v>239.97</v>
      </c>
      <c r="E3649">
        <v>16</v>
      </c>
      <c r="F3649">
        <v>9.93</v>
      </c>
      <c r="G3649">
        <v>3646</v>
      </c>
      <c r="H3649">
        <v>99.53</v>
      </c>
    </row>
    <row r="3650" spans="1:8" x14ac:dyDescent="0.25">
      <c r="A3650" t="s">
        <v>7411</v>
      </c>
      <c r="B3650" t="s">
        <v>7412</v>
      </c>
      <c r="C3650">
        <v>24</v>
      </c>
      <c r="D3650">
        <v>237.8</v>
      </c>
      <c r="E3650">
        <v>13</v>
      </c>
      <c r="F3650">
        <v>12.8</v>
      </c>
      <c r="G3650">
        <v>3647</v>
      </c>
      <c r="H3650">
        <v>99.53</v>
      </c>
    </row>
    <row r="3651" spans="1:8" x14ac:dyDescent="0.25">
      <c r="A3651" t="s">
        <v>7413</v>
      </c>
      <c r="B3651" t="s">
        <v>7414</v>
      </c>
      <c r="C3651">
        <v>114</v>
      </c>
      <c r="D3651">
        <v>237.73</v>
      </c>
      <c r="E3651">
        <v>42</v>
      </c>
      <c r="F3651">
        <v>2.58</v>
      </c>
      <c r="G3651">
        <v>3648</v>
      </c>
      <c r="H3651">
        <v>99.53</v>
      </c>
    </row>
    <row r="3652" spans="1:8" x14ac:dyDescent="0.25">
      <c r="A3652" t="s">
        <v>7415</v>
      </c>
      <c r="B3652" t="s">
        <v>7416</v>
      </c>
      <c r="C3652">
        <v>56</v>
      </c>
      <c r="D3652">
        <v>237.53</v>
      </c>
      <c r="E3652">
        <v>26</v>
      </c>
      <c r="F3652">
        <v>4.2300000000000004</v>
      </c>
      <c r="G3652">
        <v>3649</v>
      </c>
      <c r="H3652">
        <v>99.53</v>
      </c>
    </row>
    <row r="3653" spans="1:8" x14ac:dyDescent="0.25">
      <c r="A3653" t="s">
        <v>7417</v>
      </c>
      <c r="B3653" t="s">
        <v>7418</v>
      </c>
      <c r="C3653">
        <v>135</v>
      </c>
      <c r="D3653">
        <v>236.73</v>
      </c>
      <c r="E3653">
        <v>22</v>
      </c>
      <c r="F3653">
        <v>3.14</v>
      </c>
      <c r="G3653">
        <v>3650</v>
      </c>
      <c r="H3653">
        <v>99.54</v>
      </c>
    </row>
    <row r="3654" spans="1:8" x14ac:dyDescent="0.25">
      <c r="A3654" t="s">
        <v>7419</v>
      </c>
      <c r="B3654" t="s">
        <v>7420</v>
      </c>
      <c r="C3654">
        <v>47</v>
      </c>
      <c r="D3654">
        <v>236.46</v>
      </c>
      <c r="E3654">
        <v>36</v>
      </c>
      <c r="F3654">
        <v>5.0599999999999996</v>
      </c>
      <c r="G3654">
        <v>3651</v>
      </c>
      <c r="H3654">
        <v>99.54</v>
      </c>
    </row>
    <row r="3655" spans="1:8" x14ac:dyDescent="0.25">
      <c r="A3655" t="s">
        <v>7421</v>
      </c>
      <c r="B3655" t="s">
        <v>7422</v>
      </c>
      <c r="C3655">
        <v>76</v>
      </c>
      <c r="D3655">
        <v>236.43</v>
      </c>
      <c r="E3655">
        <v>28</v>
      </c>
      <c r="F3655">
        <v>3.27</v>
      </c>
      <c r="G3655">
        <v>3652</v>
      </c>
      <c r="H3655">
        <v>99.54</v>
      </c>
    </row>
    <row r="3656" spans="1:8" x14ac:dyDescent="0.25">
      <c r="A3656" t="s">
        <v>7423</v>
      </c>
      <c r="B3656" t="s">
        <v>7424</v>
      </c>
      <c r="C3656">
        <v>72</v>
      </c>
      <c r="D3656">
        <v>236.4</v>
      </c>
      <c r="E3656">
        <v>3</v>
      </c>
      <c r="F3656">
        <v>3.62</v>
      </c>
      <c r="G3656">
        <v>3653</v>
      </c>
      <c r="H3656">
        <v>99.54</v>
      </c>
    </row>
    <row r="3657" spans="1:8" x14ac:dyDescent="0.25">
      <c r="A3657" t="s">
        <v>7425</v>
      </c>
      <c r="B3657" t="s">
        <v>7426</v>
      </c>
      <c r="C3657">
        <v>684</v>
      </c>
      <c r="D3657">
        <v>236.33</v>
      </c>
      <c r="E3657">
        <v>3</v>
      </c>
      <c r="F3657">
        <v>8.1300000000000008</v>
      </c>
      <c r="G3657">
        <v>3654</v>
      </c>
      <c r="H3657">
        <v>99.54</v>
      </c>
    </row>
    <row r="3658" spans="1:8" x14ac:dyDescent="0.25">
      <c r="A3658" t="s">
        <v>7427</v>
      </c>
      <c r="B3658" t="s">
        <v>7428</v>
      </c>
      <c r="C3658">
        <v>164</v>
      </c>
      <c r="D3658">
        <v>235.9</v>
      </c>
      <c r="E3658">
        <v>47</v>
      </c>
      <c r="F3658">
        <v>1.88</v>
      </c>
      <c r="G3658">
        <v>3655</v>
      </c>
      <c r="H3658">
        <v>99.54</v>
      </c>
    </row>
    <row r="3659" spans="1:8" x14ac:dyDescent="0.25">
      <c r="A3659" t="s">
        <v>7429</v>
      </c>
      <c r="B3659" t="s">
        <v>7430</v>
      </c>
      <c r="C3659">
        <v>142</v>
      </c>
      <c r="D3659">
        <v>235.73</v>
      </c>
      <c r="E3659">
        <v>23</v>
      </c>
      <c r="F3659">
        <v>2.5</v>
      </c>
      <c r="G3659">
        <v>3656</v>
      </c>
      <c r="H3659">
        <v>99.54</v>
      </c>
    </row>
    <row r="3660" spans="1:8" x14ac:dyDescent="0.25">
      <c r="A3660" t="s">
        <v>7431</v>
      </c>
      <c r="B3660" t="s">
        <v>7432</v>
      </c>
      <c r="C3660">
        <v>37</v>
      </c>
      <c r="D3660">
        <v>234.98</v>
      </c>
      <c r="E3660">
        <v>31</v>
      </c>
      <c r="F3660">
        <v>6.35</v>
      </c>
      <c r="G3660">
        <v>3657</v>
      </c>
      <c r="H3660">
        <v>99.54</v>
      </c>
    </row>
    <row r="3661" spans="1:8" x14ac:dyDescent="0.25">
      <c r="A3661" t="s">
        <v>7433</v>
      </c>
      <c r="B3661" t="s">
        <v>7434</v>
      </c>
      <c r="C3661">
        <v>116</v>
      </c>
      <c r="D3661">
        <v>234.92</v>
      </c>
      <c r="E3661">
        <v>25</v>
      </c>
      <c r="F3661">
        <v>2.21</v>
      </c>
      <c r="G3661">
        <v>3658</v>
      </c>
      <c r="H3661">
        <v>99.54</v>
      </c>
    </row>
    <row r="3662" spans="1:8" x14ac:dyDescent="0.25">
      <c r="A3662" t="s">
        <v>7435</v>
      </c>
      <c r="B3662" t="s">
        <v>7436</v>
      </c>
      <c r="C3662">
        <v>112</v>
      </c>
      <c r="D3662">
        <v>234.48</v>
      </c>
      <c r="E3662">
        <v>37</v>
      </c>
      <c r="F3662">
        <v>3.21</v>
      </c>
      <c r="G3662">
        <v>3659</v>
      </c>
      <c r="H3662">
        <v>99.55</v>
      </c>
    </row>
    <row r="3663" spans="1:8" x14ac:dyDescent="0.25">
      <c r="A3663" t="s">
        <v>7437</v>
      </c>
      <c r="B3663" t="s">
        <v>7438</v>
      </c>
      <c r="C3663">
        <v>142</v>
      </c>
      <c r="D3663">
        <v>234.3</v>
      </c>
      <c r="E3663">
        <v>47</v>
      </c>
      <c r="F3663">
        <v>1.65</v>
      </c>
      <c r="G3663">
        <v>3660</v>
      </c>
      <c r="H3663">
        <v>99.55</v>
      </c>
    </row>
    <row r="3664" spans="1:8" x14ac:dyDescent="0.25">
      <c r="A3664" t="s">
        <v>7439</v>
      </c>
      <c r="B3664" t="s">
        <v>7440</v>
      </c>
      <c r="C3664">
        <v>290</v>
      </c>
      <c r="D3664">
        <v>233.5</v>
      </c>
      <c r="E3664">
        <v>19</v>
      </c>
      <c r="F3664">
        <v>0.84</v>
      </c>
      <c r="G3664">
        <v>3661</v>
      </c>
      <c r="H3664">
        <v>99.55</v>
      </c>
    </row>
    <row r="3665" spans="1:8" x14ac:dyDescent="0.25">
      <c r="A3665" t="s">
        <v>7441</v>
      </c>
      <c r="B3665" t="s">
        <v>7442</v>
      </c>
      <c r="C3665">
        <v>143</v>
      </c>
      <c r="D3665">
        <v>232.89</v>
      </c>
      <c r="E3665">
        <v>10</v>
      </c>
      <c r="F3665">
        <v>2.46</v>
      </c>
      <c r="G3665">
        <v>3662</v>
      </c>
      <c r="H3665">
        <v>99.55</v>
      </c>
    </row>
    <row r="3666" spans="1:8" x14ac:dyDescent="0.25">
      <c r="A3666" t="s">
        <v>7443</v>
      </c>
      <c r="B3666" t="s">
        <v>7444</v>
      </c>
      <c r="C3666">
        <v>184</v>
      </c>
      <c r="D3666">
        <v>232.42</v>
      </c>
      <c r="E3666">
        <v>16</v>
      </c>
      <c r="F3666">
        <v>1.33</v>
      </c>
      <c r="G3666">
        <v>3663</v>
      </c>
      <c r="H3666">
        <v>99.55</v>
      </c>
    </row>
    <row r="3667" spans="1:8" x14ac:dyDescent="0.25">
      <c r="A3667" t="s">
        <v>7445</v>
      </c>
      <c r="B3667" t="s">
        <v>7446</v>
      </c>
      <c r="C3667">
        <v>524</v>
      </c>
      <c r="D3667">
        <v>232.35</v>
      </c>
      <c r="E3667">
        <v>35</v>
      </c>
      <c r="F3667">
        <v>0.57999999999999996</v>
      </c>
      <c r="G3667">
        <v>3664</v>
      </c>
      <c r="H3667">
        <v>99.55</v>
      </c>
    </row>
    <row r="3668" spans="1:8" x14ac:dyDescent="0.25">
      <c r="A3668" t="s">
        <v>7447</v>
      </c>
      <c r="B3668" t="s">
        <v>7448</v>
      </c>
      <c r="C3668">
        <v>402</v>
      </c>
      <c r="D3668">
        <v>232.08</v>
      </c>
      <c r="E3668">
        <v>54</v>
      </c>
      <c r="F3668">
        <v>0.87</v>
      </c>
      <c r="G3668">
        <v>3665</v>
      </c>
      <c r="H3668">
        <v>99.55</v>
      </c>
    </row>
    <row r="3669" spans="1:8" x14ac:dyDescent="0.25">
      <c r="A3669" t="s">
        <v>7449</v>
      </c>
      <c r="B3669" t="s">
        <v>7450</v>
      </c>
      <c r="C3669">
        <v>39</v>
      </c>
      <c r="D3669">
        <v>231.99</v>
      </c>
      <c r="E3669">
        <v>26</v>
      </c>
      <c r="F3669">
        <v>5.95</v>
      </c>
      <c r="G3669">
        <v>3666</v>
      </c>
      <c r="H3669">
        <v>99.55</v>
      </c>
    </row>
    <row r="3670" spans="1:8" x14ac:dyDescent="0.25">
      <c r="A3670" t="s">
        <v>7451</v>
      </c>
      <c r="B3670" t="s">
        <v>7452</v>
      </c>
      <c r="C3670">
        <v>158</v>
      </c>
      <c r="D3670">
        <v>231.9</v>
      </c>
      <c r="E3670">
        <v>4</v>
      </c>
      <c r="F3670">
        <v>1.6</v>
      </c>
      <c r="G3670">
        <v>3667</v>
      </c>
      <c r="H3670">
        <v>99.56</v>
      </c>
    </row>
    <row r="3671" spans="1:8" x14ac:dyDescent="0.25">
      <c r="A3671" t="s">
        <v>7453</v>
      </c>
      <c r="B3671" t="s">
        <v>7454</v>
      </c>
      <c r="C3671">
        <v>214</v>
      </c>
      <c r="D3671">
        <v>231.8</v>
      </c>
      <c r="E3671">
        <v>37</v>
      </c>
      <c r="F3671">
        <v>1.08</v>
      </c>
      <c r="G3671">
        <v>3668</v>
      </c>
      <c r="H3671">
        <v>99.56</v>
      </c>
    </row>
    <row r="3672" spans="1:8" x14ac:dyDescent="0.25">
      <c r="A3672" t="s">
        <v>7455</v>
      </c>
      <c r="B3672" t="s">
        <v>7456</v>
      </c>
      <c r="C3672">
        <v>97</v>
      </c>
      <c r="D3672">
        <v>230.59</v>
      </c>
      <c r="E3672">
        <v>12</v>
      </c>
      <c r="F3672">
        <v>3.98</v>
      </c>
      <c r="G3672">
        <v>3669</v>
      </c>
      <c r="H3672">
        <v>99.56</v>
      </c>
    </row>
    <row r="3673" spans="1:8" x14ac:dyDescent="0.25">
      <c r="A3673" t="s">
        <v>7457</v>
      </c>
      <c r="B3673" t="s">
        <v>7458</v>
      </c>
      <c r="C3673">
        <v>108</v>
      </c>
      <c r="D3673">
        <v>230.54</v>
      </c>
      <c r="E3673">
        <v>63</v>
      </c>
      <c r="F3673">
        <v>2.33</v>
      </c>
      <c r="G3673">
        <v>3670</v>
      </c>
      <c r="H3673">
        <v>99.56</v>
      </c>
    </row>
    <row r="3674" spans="1:8" x14ac:dyDescent="0.25">
      <c r="A3674" t="s">
        <v>7459</v>
      </c>
      <c r="B3674" t="s">
        <v>7460</v>
      </c>
      <c r="C3674">
        <v>40</v>
      </c>
      <c r="D3674">
        <v>230.39</v>
      </c>
      <c r="E3674">
        <v>25</v>
      </c>
      <c r="F3674">
        <v>6.93</v>
      </c>
      <c r="G3674">
        <v>3671</v>
      </c>
      <c r="H3674">
        <v>99.56</v>
      </c>
    </row>
    <row r="3675" spans="1:8" x14ac:dyDescent="0.25">
      <c r="A3675" t="s">
        <v>7461</v>
      </c>
      <c r="B3675" t="s">
        <v>7462</v>
      </c>
      <c r="C3675">
        <v>157</v>
      </c>
      <c r="D3675">
        <v>230.25</v>
      </c>
      <c r="E3675">
        <v>3</v>
      </c>
      <c r="F3675">
        <v>1.58</v>
      </c>
      <c r="G3675">
        <v>3672</v>
      </c>
      <c r="H3675">
        <v>99.56</v>
      </c>
    </row>
    <row r="3676" spans="1:8" x14ac:dyDescent="0.25">
      <c r="A3676" t="s">
        <v>7463</v>
      </c>
      <c r="B3676" t="s">
        <v>7464</v>
      </c>
      <c r="C3676">
        <v>113</v>
      </c>
      <c r="D3676">
        <v>229.89</v>
      </c>
      <c r="E3676">
        <v>39</v>
      </c>
      <c r="F3676">
        <v>3.06</v>
      </c>
      <c r="G3676">
        <v>3673</v>
      </c>
      <c r="H3676">
        <v>99.56</v>
      </c>
    </row>
    <row r="3677" spans="1:8" x14ac:dyDescent="0.25">
      <c r="A3677" t="s">
        <v>7465</v>
      </c>
      <c r="B3677" t="s">
        <v>7466</v>
      </c>
      <c r="C3677">
        <v>89</v>
      </c>
      <c r="D3677">
        <v>229.57</v>
      </c>
      <c r="E3677">
        <v>46</v>
      </c>
      <c r="F3677">
        <v>2.61</v>
      </c>
      <c r="G3677">
        <v>3674</v>
      </c>
      <c r="H3677">
        <v>99.56</v>
      </c>
    </row>
    <row r="3678" spans="1:8" x14ac:dyDescent="0.25">
      <c r="A3678" t="s">
        <v>7467</v>
      </c>
      <c r="B3678" t="s">
        <v>6728</v>
      </c>
      <c r="C3678">
        <v>121</v>
      </c>
      <c r="D3678">
        <v>229.5</v>
      </c>
      <c r="E3678">
        <v>15</v>
      </c>
      <c r="F3678">
        <v>2.0499999999999998</v>
      </c>
      <c r="G3678">
        <v>3675</v>
      </c>
      <c r="H3678">
        <v>99.56</v>
      </c>
    </row>
    <row r="3679" spans="1:8" x14ac:dyDescent="0.25">
      <c r="A3679" t="s">
        <v>7468</v>
      </c>
      <c r="B3679" t="s">
        <v>7469</v>
      </c>
      <c r="C3679">
        <v>46</v>
      </c>
      <c r="D3679">
        <v>228.99</v>
      </c>
      <c r="E3679">
        <v>26</v>
      </c>
      <c r="F3679">
        <v>5</v>
      </c>
      <c r="G3679">
        <v>3676</v>
      </c>
      <c r="H3679">
        <v>99.57</v>
      </c>
    </row>
    <row r="3680" spans="1:8" x14ac:dyDescent="0.25">
      <c r="A3680" t="s">
        <v>7470</v>
      </c>
      <c r="B3680" t="s">
        <v>7471</v>
      </c>
      <c r="C3680">
        <v>259</v>
      </c>
      <c r="D3680">
        <v>228.65</v>
      </c>
      <c r="E3680">
        <v>15</v>
      </c>
      <c r="F3680">
        <v>0.96</v>
      </c>
      <c r="G3680">
        <v>3677</v>
      </c>
      <c r="H3680">
        <v>99.57</v>
      </c>
    </row>
    <row r="3681" spans="1:8" x14ac:dyDescent="0.25">
      <c r="A3681" t="s">
        <v>7472</v>
      </c>
      <c r="B3681" t="s">
        <v>7473</v>
      </c>
      <c r="C3681">
        <v>1016</v>
      </c>
      <c r="D3681">
        <v>228.43</v>
      </c>
      <c r="E3681">
        <v>70</v>
      </c>
      <c r="F3681">
        <v>0.34</v>
      </c>
      <c r="G3681">
        <v>3678</v>
      </c>
      <c r="H3681">
        <v>99.57</v>
      </c>
    </row>
    <row r="3682" spans="1:8" x14ac:dyDescent="0.25">
      <c r="A3682" t="s">
        <v>7474</v>
      </c>
      <c r="B3682" t="s">
        <v>7475</v>
      </c>
      <c r="C3682">
        <v>263</v>
      </c>
      <c r="D3682">
        <v>227.72</v>
      </c>
      <c r="E3682">
        <v>22</v>
      </c>
      <c r="F3682">
        <v>1.02</v>
      </c>
      <c r="G3682">
        <v>3679</v>
      </c>
      <c r="H3682">
        <v>99.57</v>
      </c>
    </row>
    <row r="3683" spans="1:8" x14ac:dyDescent="0.25">
      <c r="A3683" t="s">
        <v>7476</v>
      </c>
      <c r="B3683" t="s">
        <v>7477</v>
      </c>
      <c r="C3683">
        <v>104</v>
      </c>
      <c r="D3683">
        <v>227.54</v>
      </c>
      <c r="E3683">
        <v>33</v>
      </c>
      <c r="F3683">
        <v>2.57</v>
      </c>
      <c r="G3683">
        <v>3680</v>
      </c>
      <c r="H3683">
        <v>99.57</v>
      </c>
    </row>
    <row r="3684" spans="1:8" x14ac:dyDescent="0.25">
      <c r="A3684" t="s">
        <v>7478</v>
      </c>
      <c r="B3684" t="s">
        <v>7479</v>
      </c>
      <c r="C3684">
        <v>494</v>
      </c>
      <c r="D3684">
        <v>227.48</v>
      </c>
      <c r="E3684">
        <v>13</v>
      </c>
      <c r="F3684">
        <v>1.84</v>
      </c>
      <c r="G3684">
        <v>3681</v>
      </c>
      <c r="H3684">
        <v>99.57</v>
      </c>
    </row>
    <row r="3685" spans="1:8" x14ac:dyDescent="0.25">
      <c r="A3685" t="s">
        <v>7480</v>
      </c>
      <c r="B3685" t="s">
        <v>7481</v>
      </c>
      <c r="C3685">
        <v>136</v>
      </c>
      <c r="D3685">
        <v>227.38</v>
      </c>
      <c r="E3685">
        <v>34</v>
      </c>
      <c r="F3685">
        <v>1.71</v>
      </c>
      <c r="G3685">
        <v>3682</v>
      </c>
      <c r="H3685">
        <v>99.57</v>
      </c>
    </row>
    <row r="3686" spans="1:8" x14ac:dyDescent="0.25">
      <c r="A3686" t="s">
        <v>7482</v>
      </c>
      <c r="B3686" t="s">
        <v>7483</v>
      </c>
      <c r="C3686">
        <v>162</v>
      </c>
      <c r="D3686">
        <v>227.33</v>
      </c>
      <c r="E3686">
        <v>8</v>
      </c>
      <c r="F3686">
        <v>3.93</v>
      </c>
      <c r="G3686">
        <v>3683</v>
      </c>
      <c r="H3686">
        <v>99.57</v>
      </c>
    </row>
    <row r="3687" spans="1:8" x14ac:dyDescent="0.25">
      <c r="A3687" t="s">
        <v>7484</v>
      </c>
      <c r="B3687" t="s">
        <v>7485</v>
      </c>
      <c r="C3687">
        <v>110</v>
      </c>
      <c r="D3687">
        <v>226.5</v>
      </c>
      <c r="E3687">
        <v>11</v>
      </c>
      <c r="F3687">
        <v>2.68</v>
      </c>
      <c r="G3687">
        <v>3684</v>
      </c>
      <c r="H3687">
        <v>99.57</v>
      </c>
    </row>
    <row r="3688" spans="1:8" x14ac:dyDescent="0.25">
      <c r="A3688" t="s">
        <v>7486</v>
      </c>
      <c r="B3688" t="s">
        <v>7487</v>
      </c>
      <c r="C3688">
        <v>542</v>
      </c>
      <c r="D3688">
        <v>226.2</v>
      </c>
      <c r="E3688">
        <v>53</v>
      </c>
      <c r="F3688">
        <v>0.42</v>
      </c>
      <c r="G3688">
        <v>3685</v>
      </c>
      <c r="H3688">
        <v>99.58</v>
      </c>
    </row>
    <row r="3689" spans="1:8" x14ac:dyDescent="0.25">
      <c r="A3689" t="s">
        <v>7488</v>
      </c>
      <c r="B3689" t="s">
        <v>7489</v>
      </c>
      <c r="C3689">
        <v>60</v>
      </c>
      <c r="D3689">
        <v>226.17</v>
      </c>
      <c r="E3689">
        <v>32</v>
      </c>
      <c r="F3689">
        <v>3.77</v>
      </c>
      <c r="G3689">
        <v>3686</v>
      </c>
      <c r="H3689">
        <v>99.58</v>
      </c>
    </row>
    <row r="3690" spans="1:8" x14ac:dyDescent="0.25">
      <c r="A3690" t="s">
        <v>7490</v>
      </c>
      <c r="B3690" t="s">
        <v>7491</v>
      </c>
      <c r="C3690">
        <v>30</v>
      </c>
      <c r="D3690">
        <v>226.16</v>
      </c>
      <c r="E3690">
        <v>21</v>
      </c>
      <c r="F3690">
        <v>7.56</v>
      </c>
      <c r="G3690">
        <v>3687</v>
      </c>
      <c r="H3690">
        <v>99.58</v>
      </c>
    </row>
    <row r="3691" spans="1:8" x14ac:dyDescent="0.25">
      <c r="A3691" t="s">
        <v>7492</v>
      </c>
      <c r="B3691" t="s">
        <v>7493</v>
      </c>
      <c r="C3691">
        <v>13</v>
      </c>
      <c r="D3691">
        <v>225.95</v>
      </c>
      <c r="E3691">
        <v>4</v>
      </c>
      <c r="F3691">
        <v>25.49</v>
      </c>
      <c r="G3691">
        <v>3688</v>
      </c>
      <c r="H3691">
        <v>99.58</v>
      </c>
    </row>
    <row r="3692" spans="1:8" x14ac:dyDescent="0.25">
      <c r="A3692" t="s">
        <v>7494</v>
      </c>
      <c r="B3692" t="s">
        <v>7495</v>
      </c>
      <c r="C3692">
        <v>79</v>
      </c>
      <c r="D3692">
        <v>225.35</v>
      </c>
      <c r="E3692">
        <v>7</v>
      </c>
      <c r="F3692">
        <v>1.51</v>
      </c>
      <c r="G3692">
        <v>3689</v>
      </c>
      <c r="H3692">
        <v>99.58</v>
      </c>
    </row>
    <row r="3693" spans="1:8" x14ac:dyDescent="0.25">
      <c r="A3693" t="s">
        <v>7496</v>
      </c>
      <c r="B3693" t="s">
        <v>7497</v>
      </c>
      <c r="C3693">
        <v>42</v>
      </c>
      <c r="D3693">
        <v>224.4</v>
      </c>
      <c r="E3693">
        <v>34</v>
      </c>
      <c r="F3693">
        <v>5.36</v>
      </c>
      <c r="G3693">
        <v>3690</v>
      </c>
      <c r="H3693">
        <v>99.58</v>
      </c>
    </row>
    <row r="3694" spans="1:8" x14ac:dyDescent="0.25">
      <c r="A3694" t="s">
        <v>7498</v>
      </c>
      <c r="B3694" t="s">
        <v>7499</v>
      </c>
      <c r="C3694">
        <v>494</v>
      </c>
      <c r="D3694">
        <v>224.31</v>
      </c>
      <c r="E3694">
        <v>29</v>
      </c>
      <c r="F3694">
        <v>2.09</v>
      </c>
      <c r="G3694">
        <v>3691</v>
      </c>
      <c r="H3694">
        <v>99.58</v>
      </c>
    </row>
    <row r="3695" spans="1:8" x14ac:dyDescent="0.25">
      <c r="A3695" t="s">
        <v>7500</v>
      </c>
      <c r="B3695" t="s">
        <v>7501</v>
      </c>
      <c r="C3695">
        <v>136</v>
      </c>
      <c r="D3695">
        <v>223.74</v>
      </c>
      <c r="E3695">
        <v>36</v>
      </c>
      <c r="F3695">
        <v>2.75</v>
      </c>
      <c r="G3695">
        <v>3692</v>
      </c>
      <c r="H3695">
        <v>99.58</v>
      </c>
    </row>
    <row r="3696" spans="1:8" x14ac:dyDescent="0.25">
      <c r="A3696" t="s">
        <v>7502</v>
      </c>
      <c r="B3696" t="s">
        <v>7503</v>
      </c>
      <c r="C3696">
        <v>335</v>
      </c>
      <c r="D3696">
        <v>221.4</v>
      </c>
      <c r="E3696">
        <v>2</v>
      </c>
      <c r="F3696">
        <v>2.48</v>
      </c>
      <c r="G3696">
        <v>3693</v>
      </c>
      <c r="H3696">
        <v>99.58</v>
      </c>
    </row>
    <row r="3697" spans="1:8" x14ac:dyDescent="0.25">
      <c r="A3697" t="s">
        <v>7504</v>
      </c>
      <c r="B3697" t="s">
        <v>7505</v>
      </c>
      <c r="C3697">
        <v>108</v>
      </c>
      <c r="D3697">
        <v>221.09</v>
      </c>
      <c r="E3697">
        <v>57</v>
      </c>
      <c r="F3697">
        <v>2.08</v>
      </c>
      <c r="G3697">
        <v>3694</v>
      </c>
      <c r="H3697">
        <v>99.59</v>
      </c>
    </row>
    <row r="3698" spans="1:8" x14ac:dyDescent="0.25">
      <c r="A3698" t="s">
        <v>7506</v>
      </c>
      <c r="B3698" t="s">
        <v>7507</v>
      </c>
      <c r="C3698">
        <v>82</v>
      </c>
      <c r="D3698">
        <v>221.08</v>
      </c>
      <c r="E3698">
        <v>20</v>
      </c>
      <c r="F3698">
        <v>3.06</v>
      </c>
      <c r="G3698">
        <v>3695</v>
      </c>
      <c r="H3698">
        <v>99.59</v>
      </c>
    </row>
    <row r="3699" spans="1:8" x14ac:dyDescent="0.25">
      <c r="A3699" t="s">
        <v>7508</v>
      </c>
      <c r="B3699" t="s">
        <v>7509</v>
      </c>
      <c r="C3699">
        <v>1016</v>
      </c>
      <c r="D3699">
        <v>221.06</v>
      </c>
      <c r="E3699">
        <v>15</v>
      </c>
      <c r="F3699">
        <v>0.36</v>
      </c>
      <c r="G3699">
        <v>3696</v>
      </c>
      <c r="H3699">
        <v>99.59</v>
      </c>
    </row>
    <row r="3700" spans="1:8" x14ac:dyDescent="0.25">
      <c r="A3700" t="s">
        <v>7510</v>
      </c>
      <c r="B3700" t="s">
        <v>7511</v>
      </c>
      <c r="C3700">
        <v>256</v>
      </c>
      <c r="D3700">
        <v>221.03</v>
      </c>
      <c r="E3700">
        <v>3</v>
      </c>
      <c r="F3700">
        <v>1.71</v>
      </c>
      <c r="G3700">
        <v>3697</v>
      </c>
      <c r="H3700">
        <v>99.59</v>
      </c>
    </row>
    <row r="3701" spans="1:8" x14ac:dyDescent="0.25">
      <c r="A3701" t="s">
        <v>7512</v>
      </c>
      <c r="B3701" t="s">
        <v>7513</v>
      </c>
      <c r="C3701">
        <v>215</v>
      </c>
      <c r="D3701">
        <v>220.75</v>
      </c>
      <c r="E3701">
        <v>26</v>
      </c>
      <c r="F3701">
        <v>1.19</v>
      </c>
      <c r="G3701">
        <v>3698</v>
      </c>
      <c r="H3701">
        <v>99.59</v>
      </c>
    </row>
    <row r="3702" spans="1:8" x14ac:dyDescent="0.25">
      <c r="A3702" t="s">
        <v>7514</v>
      </c>
      <c r="B3702" t="s">
        <v>7515</v>
      </c>
      <c r="C3702">
        <v>135</v>
      </c>
      <c r="D3702">
        <v>220.75</v>
      </c>
      <c r="E3702">
        <v>29</v>
      </c>
      <c r="F3702">
        <v>2.19</v>
      </c>
      <c r="G3702">
        <v>3699</v>
      </c>
      <c r="H3702">
        <v>99.59</v>
      </c>
    </row>
    <row r="3703" spans="1:8" x14ac:dyDescent="0.25">
      <c r="A3703" t="s">
        <v>7516</v>
      </c>
      <c r="B3703" t="s">
        <v>7517</v>
      </c>
      <c r="C3703">
        <v>113</v>
      </c>
      <c r="D3703">
        <v>220.35</v>
      </c>
      <c r="E3703">
        <v>24</v>
      </c>
      <c r="F3703">
        <v>1.95</v>
      </c>
      <c r="G3703">
        <v>3700</v>
      </c>
      <c r="H3703">
        <v>99.59</v>
      </c>
    </row>
    <row r="3704" spans="1:8" x14ac:dyDescent="0.25">
      <c r="A3704" t="s">
        <v>7518</v>
      </c>
      <c r="B3704" t="s">
        <v>7519</v>
      </c>
      <c r="C3704">
        <v>22</v>
      </c>
      <c r="D3704">
        <v>220.21</v>
      </c>
      <c r="E3704">
        <v>16</v>
      </c>
      <c r="F3704">
        <v>10.029999999999999</v>
      </c>
      <c r="G3704">
        <v>3701</v>
      </c>
      <c r="H3704">
        <v>99.59</v>
      </c>
    </row>
    <row r="3705" spans="1:8" x14ac:dyDescent="0.25">
      <c r="A3705" t="s">
        <v>7520</v>
      </c>
      <c r="B3705" t="s">
        <v>7521</v>
      </c>
      <c r="C3705">
        <v>962</v>
      </c>
      <c r="D3705">
        <v>219.46</v>
      </c>
      <c r="E3705">
        <v>11</v>
      </c>
      <c r="F3705">
        <v>0.27</v>
      </c>
      <c r="G3705">
        <v>3702</v>
      </c>
      <c r="H3705">
        <v>99.59</v>
      </c>
    </row>
    <row r="3706" spans="1:8" x14ac:dyDescent="0.25">
      <c r="A3706" t="s">
        <v>7522</v>
      </c>
      <c r="B3706" t="s">
        <v>7523</v>
      </c>
      <c r="C3706">
        <v>20</v>
      </c>
      <c r="D3706">
        <v>218.99</v>
      </c>
      <c r="E3706">
        <v>14</v>
      </c>
      <c r="F3706">
        <v>11.02</v>
      </c>
      <c r="G3706">
        <v>3703</v>
      </c>
      <c r="H3706">
        <v>99.6</v>
      </c>
    </row>
    <row r="3707" spans="1:8" x14ac:dyDescent="0.25">
      <c r="A3707" t="s">
        <v>7524</v>
      </c>
      <c r="B3707" t="s">
        <v>7525</v>
      </c>
      <c r="C3707">
        <v>22</v>
      </c>
      <c r="D3707">
        <v>218.9</v>
      </c>
      <c r="E3707">
        <v>15</v>
      </c>
      <c r="F3707">
        <v>9.9499999999999993</v>
      </c>
      <c r="G3707">
        <v>3704</v>
      </c>
      <c r="H3707">
        <v>99.6</v>
      </c>
    </row>
    <row r="3708" spans="1:8" x14ac:dyDescent="0.25">
      <c r="A3708" t="s">
        <v>7526</v>
      </c>
      <c r="B3708" t="s">
        <v>7527</v>
      </c>
      <c r="C3708">
        <v>576</v>
      </c>
      <c r="D3708">
        <v>218.88</v>
      </c>
      <c r="E3708">
        <v>13</v>
      </c>
      <c r="F3708">
        <v>0.38</v>
      </c>
      <c r="G3708">
        <v>3705</v>
      </c>
      <c r="H3708">
        <v>99.6</v>
      </c>
    </row>
    <row r="3709" spans="1:8" x14ac:dyDescent="0.25">
      <c r="A3709" t="s">
        <v>7528</v>
      </c>
      <c r="B3709" t="s">
        <v>7529</v>
      </c>
      <c r="C3709">
        <v>112</v>
      </c>
      <c r="D3709">
        <v>218.82</v>
      </c>
      <c r="E3709">
        <v>36</v>
      </c>
      <c r="F3709">
        <v>3.15</v>
      </c>
      <c r="G3709">
        <v>3706</v>
      </c>
      <c r="H3709">
        <v>99.6</v>
      </c>
    </row>
    <row r="3710" spans="1:8" x14ac:dyDescent="0.25">
      <c r="A3710" t="s">
        <v>7530</v>
      </c>
      <c r="B3710" t="s">
        <v>7531</v>
      </c>
      <c r="C3710">
        <v>219</v>
      </c>
      <c r="D3710">
        <v>218.75</v>
      </c>
      <c r="E3710">
        <v>104</v>
      </c>
      <c r="F3710">
        <v>1.05</v>
      </c>
      <c r="G3710">
        <v>3707</v>
      </c>
      <c r="H3710">
        <v>99.6</v>
      </c>
    </row>
    <row r="3711" spans="1:8" x14ac:dyDescent="0.25">
      <c r="A3711" t="s">
        <v>7532</v>
      </c>
      <c r="B3711" t="s">
        <v>7533</v>
      </c>
      <c r="C3711">
        <v>110</v>
      </c>
      <c r="D3711">
        <v>217.26</v>
      </c>
      <c r="E3711">
        <v>34</v>
      </c>
      <c r="F3711">
        <v>3.31</v>
      </c>
      <c r="G3711">
        <v>3708</v>
      </c>
      <c r="H3711">
        <v>99.6</v>
      </c>
    </row>
    <row r="3712" spans="1:8" x14ac:dyDescent="0.25">
      <c r="A3712" t="s">
        <v>7534</v>
      </c>
      <c r="B3712" t="s">
        <v>7535</v>
      </c>
      <c r="C3712">
        <v>420</v>
      </c>
      <c r="D3712">
        <v>216.7</v>
      </c>
      <c r="E3712">
        <v>11</v>
      </c>
      <c r="F3712">
        <v>1.59</v>
      </c>
      <c r="G3712">
        <v>3709</v>
      </c>
      <c r="H3712">
        <v>99.6</v>
      </c>
    </row>
    <row r="3713" spans="1:8" x14ac:dyDescent="0.25">
      <c r="A3713" t="s">
        <v>7536</v>
      </c>
      <c r="B3713" t="s">
        <v>7537</v>
      </c>
      <c r="C3713">
        <v>108</v>
      </c>
      <c r="D3713">
        <v>216.33</v>
      </c>
      <c r="E3713">
        <v>15</v>
      </c>
      <c r="F3713">
        <v>3.78</v>
      </c>
      <c r="G3713">
        <v>3710</v>
      </c>
      <c r="H3713">
        <v>99.6</v>
      </c>
    </row>
    <row r="3714" spans="1:8" x14ac:dyDescent="0.25">
      <c r="A3714" t="s">
        <v>7538</v>
      </c>
      <c r="B3714" t="s">
        <v>7539</v>
      </c>
      <c r="C3714">
        <v>108</v>
      </c>
      <c r="D3714">
        <v>216.07</v>
      </c>
      <c r="E3714">
        <v>11</v>
      </c>
      <c r="F3714">
        <v>4.2699999999999996</v>
      </c>
      <c r="G3714">
        <v>3711</v>
      </c>
      <c r="H3714">
        <v>99.6</v>
      </c>
    </row>
    <row r="3715" spans="1:8" x14ac:dyDescent="0.25">
      <c r="A3715" t="s">
        <v>7540</v>
      </c>
      <c r="B3715" t="s">
        <v>7541</v>
      </c>
      <c r="C3715">
        <v>233</v>
      </c>
      <c r="D3715">
        <v>215.93</v>
      </c>
      <c r="E3715">
        <v>7</v>
      </c>
      <c r="F3715">
        <v>1.54</v>
      </c>
      <c r="G3715">
        <v>3712</v>
      </c>
      <c r="H3715">
        <v>99.61</v>
      </c>
    </row>
    <row r="3716" spans="1:8" x14ac:dyDescent="0.25">
      <c r="A3716" t="s">
        <v>7542</v>
      </c>
      <c r="B3716" t="s">
        <v>7543</v>
      </c>
      <c r="C3716">
        <v>27</v>
      </c>
      <c r="D3716">
        <v>215.76</v>
      </c>
      <c r="E3716">
        <v>20</v>
      </c>
      <c r="F3716">
        <v>8.01</v>
      </c>
      <c r="G3716">
        <v>3713</v>
      </c>
      <c r="H3716">
        <v>99.61</v>
      </c>
    </row>
    <row r="3717" spans="1:8" x14ac:dyDescent="0.25">
      <c r="A3717" t="s">
        <v>7544</v>
      </c>
      <c r="B3717" t="s">
        <v>7545</v>
      </c>
      <c r="C3717">
        <v>954</v>
      </c>
      <c r="D3717">
        <v>215.5</v>
      </c>
      <c r="E3717">
        <v>28</v>
      </c>
      <c r="F3717">
        <v>1.85</v>
      </c>
      <c r="G3717">
        <v>3714</v>
      </c>
      <c r="H3717">
        <v>99.61</v>
      </c>
    </row>
    <row r="3718" spans="1:8" x14ac:dyDescent="0.25">
      <c r="A3718" t="s">
        <v>7546</v>
      </c>
      <c r="B3718" t="s">
        <v>7547</v>
      </c>
      <c r="C3718">
        <v>206</v>
      </c>
      <c r="D3718">
        <v>215.2</v>
      </c>
      <c r="E3718">
        <v>23</v>
      </c>
      <c r="F3718">
        <v>1.21</v>
      </c>
      <c r="G3718">
        <v>3715</v>
      </c>
      <c r="H3718">
        <v>99.61</v>
      </c>
    </row>
    <row r="3719" spans="1:8" x14ac:dyDescent="0.25">
      <c r="A3719" t="s">
        <v>7548</v>
      </c>
      <c r="B3719" t="s">
        <v>7549</v>
      </c>
      <c r="C3719">
        <v>284</v>
      </c>
      <c r="D3719">
        <v>215</v>
      </c>
      <c r="E3719">
        <v>24</v>
      </c>
      <c r="F3719">
        <v>1.2</v>
      </c>
      <c r="G3719">
        <v>3716</v>
      </c>
      <c r="H3719">
        <v>99.61</v>
      </c>
    </row>
    <row r="3720" spans="1:8" x14ac:dyDescent="0.25">
      <c r="A3720" t="s">
        <v>7550</v>
      </c>
      <c r="B3720" t="s">
        <v>7551</v>
      </c>
      <c r="C3720">
        <v>27</v>
      </c>
      <c r="D3720">
        <v>214.65</v>
      </c>
      <c r="E3720">
        <v>14</v>
      </c>
      <c r="F3720">
        <v>7.95</v>
      </c>
      <c r="G3720">
        <v>3717</v>
      </c>
      <c r="H3720">
        <v>99.61</v>
      </c>
    </row>
    <row r="3721" spans="1:8" x14ac:dyDescent="0.25">
      <c r="A3721" t="s">
        <v>7552</v>
      </c>
      <c r="B3721" t="s">
        <v>7553</v>
      </c>
      <c r="C3721">
        <v>34</v>
      </c>
      <c r="D3721">
        <v>214.47</v>
      </c>
      <c r="E3721">
        <v>11</v>
      </c>
      <c r="F3721">
        <v>9.74</v>
      </c>
      <c r="G3721">
        <v>3718</v>
      </c>
      <c r="H3721">
        <v>99.61</v>
      </c>
    </row>
    <row r="3722" spans="1:8" x14ac:dyDescent="0.25">
      <c r="A3722" t="s">
        <v>7554</v>
      </c>
      <c r="B3722" t="s">
        <v>7555</v>
      </c>
      <c r="C3722">
        <v>113</v>
      </c>
      <c r="D3722">
        <v>214.47</v>
      </c>
      <c r="E3722">
        <v>35</v>
      </c>
      <c r="F3722">
        <v>3.04</v>
      </c>
      <c r="G3722">
        <v>3719</v>
      </c>
      <c r="H3722">
        <v>99.61</v>
      </c>
    </row>
    <row r="3723" spans="1:8" x14ac:dyDescent="0.25">
      <c r="A3723" t="s">
        <v>7556</v>
      </c>
      <c r="B3723" t="s">
        <v>7557</v>
      </c>
      <c r="C3723">
        <v>36</v>
      </c>
      <c r="D3723">
        <v>214.07</v>
      </c>
      <c r="E3723">
        <v>19</v>
      </c>
      <c r="F3723">
        <v>5.94</v>
      </c>
      <c r="G3723">
        <v>3720</v>
      </c>
      <c r="H3723">
        <v>99.61</v>
      </c>
    </row>
    <row r="3724" spans="1:8" x14ac:dyDescent="0.25">
      <c r="A3724" t="s">
        <v>7558</v>
      </c>
      <c r="B3724" t="s">
        <v>7559</v>
      </c>
      <c r="C3724">
        <v>168</v>
      </c>
      <c r="D3724">
        <v>213.78</v>
      </c>
      <c r="E3724">
        <v>31</v>
      </c>
      <c r="F3724">
        <v>1.35</v>
      </c>
      <c r="G3724">
        <v>3721</v>
      </c>
      <c r="H3724">
        <v>99.62</v>
      </c>
    </row>
    <row r="3725" spans="1:8" x14ac:dyDescent="0.25">
      <c r="A3725" t="s">
        <v>7560</v>
      </c>
      <c r="B3725" t="s">
        <v>7561</v>
      </c>
      <c r="C3725">
        <v>171</v>
      </c>
      <c r="D3725">
        <v>213.75</v>
      </c>
      <c r="E3725">
        <v>27</v>
      </c>
      <c r="F3725">
        <v>1.25</v>
      </c>
      <c r="G3725">
        <v>3722</v>
      </c>
      <c r="H3725">
        <v>99.62</v>
      </c>
    </row>
    <row r="3726" spans="1:8" x14ac:dyDescent="0.25">
      <c r="A3726" t="s">
        <v>7562</v>
      </c>
      <c r="B3726" t="s">
        <v>7201</v>
      </c>
      <c r="C3726">
        <v>101</v>
      </c>
      <c r="D3726">
        <v>213.37</v>
      </c>
      <c r="E3726">
        <v>9</v>
      </c>
      <c r="F3726">
        <v>3.77</v>
      </c>
      <c r="G3726">
        <v>3723</v>
      </c>
      <c r="H3726">
        <v>99.62</v>
      </c>
    </row>
    <row r="3727" spans="1:8" x14ac:dyDescent="0.25">
      <c r="A3727" t="s">
        <v>7563</v>
      </c>
      <c r="B3727" t="s">
        <v>7564</v>
      </c>
      <c r="C3727">
        <v>1078</v>
      </c>
      <c r="D3727">
        <v>213.07</v>
      </c>
      <c r="E3727">
        <v>91</v>
      </c>
      <c r="F3727">
        <v>0.3</v>
      </c>
      <c r="G3727">
        <v>3724</v>
      </c>
      <c r="H3727">
        <v>99.62</v>
      </c>
    </row>
    <row r="3728" spans="1:8" x14ac:dyDescent="0.25">
      <c r="A3728" t="s">
        <v>7565</v>
      </c>
      <c r="B3728" t="s">
        <v>7566</v>
      </c>
      <c r="C3728">
        <v>147</v>
      </c>
      <c r="D3728">
        <v>212.85</v>
      </c>
      <c r="E3728">
        <v>8</v>
      </c>
      <c r="F3728">
        <v>2.76</v>
      </c>
      <c r="G3728">
        <v>3725</v>
      </c>
      <c r="H3728">
        <v>99.62</v>
      </c>
    </row>
    <row r="3729" spans="1:8" x14ac:dyDescent="0.25">
      <c r="A3729" t="s">
        <v>7567</v>
      </c>
      <c r="B3729" t="s">
        <v>7568</v>
      </c>
      <c r="C3729">
        <v>38</v>
      </c>
      <c r="D3729">
        <v>212.42</v>
      </c>
      <c r="E3729">
        <v>19</v>
      </c>
      <c r="F3729">
        <v>6.26</v>
      </c>
      <c r="G3729">
        <v>3726</v>
      </c>
      <c r="H3729">
        <v>99.62</v>
      </c>
    </row>
    <row r="3730" spans="1:8" x14ac:dyDescent="0.25">
      <c r="A3730" t="s">
        <v>7569</v>
      </c>
      <c r="B3730" t="s">
        <v>7570</v>
      </c>
      <c r="C3730">
        <v>72</v>
      </c>
      <c r="D3730">
        <v>212.4</v>
      </c>
      <c r="E3730">
        <v>22</v>
      </c>
      <c r="F3730">
        <v>2.95</v>
      </c>
      <c r="G3730">
        <v>3727</v>
      </c>
      <c r="H3730">
        <v>99.62</v>
      </c>
    </row>
    <row r="3731" spans="1:8" x14ac:dyDescent="0.25">
      <c r="A3731" t="s">
        <v>7571</v>
      </c>
      <c r="B3731" t="s">
        <v>7572</v>
      </c>
      <c r="C3731">
        <v>25</v>
      </c>
      <c r="D3731">
        <v>212.24</v>
      </c>
      <c r="E3731">
        <v>22</v>
      </c>
      <c r="F3731">
        <v>8.49</v>
      </c>
      <c r="G3731">
        <v>3728</v>
      </c>
      <c r="H3731">
        <v>99.62</v>
      </c>
    </row>
    <row r="3732" spans="1:8" x14ac:dyDescent="0.25">
      <c r="A3732" t="s">
        <v>7573</v>
      </c>
      <c r="B3732" t="s">
        <v>7574</v>
      </c>
      <c r="C3732">
        <v>201</v>
      </c>
      <c r="D3732">
        <v>212.04</v>
      </c>
      <c r="E3732">
        <v>47</v>
      </c>
      <c r="F3732">
        <v>1.87</v>
      </c>
      <c r="G3732">
        <v>3729</v>
      </c>
      <c r="H3732">
        <v>99.62</v>
      </c>
    </row>
    <row r="3733" spans="1:8" x14ac:dyDescent="0.25">
      <c r="A3733" t="s">
        <v>7575</v>
      </c>
      <c r="B3733" t="s">
        <v>7576</v>
      </c>
      <c r="C3733">
        <v>173</v>
      </c>
      <c r="D3733">
        <v>209.36</v>
      </c>
      <c r="E3733">
        <v>8</v>
      </c>
      <c r="F3733">
        <v>1.63</v>
      </c>
      <c r="G3733">
        <v>3730</v>
      </c>
      <c r="H3733">
        <v>99.62</v>
      </c>
    </row>
    <row r="3734" spans="1:8" x14ac:dyDescent="0.25">
      <c r="A3734" t="s">
        <v>7577</v>
      </c>
      <c r="B3734" t="s">
        <v>7578</v>
      </c>
      <c r="C3734">
        <v>189</v>
      </c>
      <c r="D3734">
        <v>208.89</v>
      </c>
      <c r="E3734">
        <v>13</v>
      </c>
      <c r="F3734">
        <v>1.21</v>
      </c>
      <c r="G3734">
        <v>3731</v>
      </c>
      <c r="H3734">
        <v>99.63</v>
      </c>
    </row>
    <row r="3735" spans="1:8" x14ac:dyDescent="0.25">
      <c r="A3735" t="s">
        <v>7579</v>
      </c>
      <c r="B3735" t="s">
        <v>7580</v>
      </c>
      <c r="C3735">
        <v>26</v>
      </c>
      <c r="D3735">
        <v>208.31</v>
      </c>
      <c r="E3735">
        <v>15</v>
      </c>
      <c r="F3735">
        <v>8.0399999999999991</v>
      </c>
      <c r="G3735">
        <v>3732</v>
      </c>
      <c r="H3735">
        <v>99.63</v>
      </c>
    </row>
    <row r="3736" spans="1:8" x14ac:dyDescent="0.25">
      <c r="A3736" t="s">
        <v>7581</v>
      </c>
      <c r="B3736" t="s">
        <v>7582</v>
      </c>
      <c r="C3736">
        <v>34</v>
      </c>
      <c r="D3736">
        <v>208.3</v>
      </c>
      <c r="E3736">
        <v>17</v>
      </c>
      <c r="F3736">
        <v>5.62</v>
      </c>
      <c r="G3736">
        <v>3733</v>
      </c>
      <c r="H3736">
        <v>99.63</v>
      </c>
    </row>
    <row r="3737" spans="1:8" x14ac:dyDescent="0.25">
      <c r="A3737" t="s">
        <v>7583</v>
      </c>
      <c r="B3737" t="s">
        <v>7584</v>
      </c>
      <c r="C3737">
        <v>49</v>
      </c>
      <c r="D3737">
        <v>208.25</v>
      </c>
      <c r="E3737">
        <v>27</v>
      </c>
      <c r="F3737">
        <v>4.25</v>
      </c>
      <c r="G3737">
        <v>3734</v>
      </c>
      <c r="H3737">
        <v>99.63</v>
      </c>
    </row>
    <row r="3738" spans="1:8" x14ac:dyDescent="0.25">
      <c r="A3738" t="s">
        <v>7585</v>
      </c>
      <c r="B3738" t="s">
        <v>7586</v>
      </c>
      <c r="C3738">
        <v>29</v>
      </c>
      <c r="D3738">
        <v>207.86</v>
      </c>
      <c r="E3738">
        <v>16</v>
      </c>
      <c r="F3738">
        <v>8.2100000000000009</v>
      </c>
      <c r="G3738">
        <v>3735</v>
      </c>
      <c r="H3738">
        <v>99.63</v>
      </c>
    </row>
    <row r="3739" spans="1:8" x14ac:dyDescent="0.25">
      <c r="A3739" t="s">
        <v>7587</v>
      </c>
      <c r="B3739" t="s">
        <v>7588</v>
      </c>
      <c r="C3739">
        <v>49</v>
      </c>
      <c r="D3739">
        <v>207.69</v>
      </c>
      <c r="E3739">
        <v>15</v>
      </c>
      <c r="F3739">
        <v>4.5999999999999996</v>
      </c>
      <c r="G3739">
        <v>3736</v>
      </c>
      <c r="H3739">
        <v>99.63</v>
      </c>
    </row>
    <row r="3740" spans="1:8" x14ac:dyDescent="0.25">
      <c r="A3740" t="s">
        <v>7589</v>
      </c>
      <c r="B3740" t="s">
        <v>7590</v>
      </c>
      <c r="C3740">
        <v>88</v>
      </c>
      <c r="D3740">
        <v>207.34</v>
      </c>
      <c r="E3740">
        <v>21</v>
      </c>
      <c r="F3740">
        <v>2.68</v>
      </c>
      <c r="G3740">
        <v>3737</v>
      </c>
      <c r="H3740">
        <v>99.63</v>
      </c>
    </row>
    <row r="3741" spans="1:8" x14ac:dyDescent="0.25">
      <c r="A3741" t="s">
        <v>7591</v>
      </c>
      <c r="B3741" t="s">
        <v>7592</v>
      </c>
      <c r="C3741">
        <v>53</v>
      </c>
      <c r="D3741">
        <v>207.05</v>
      </c>
      <c r="E3741">
        <v>34</v>
      </c>
      <c r="F3741">
        <v>4.01</v>
      </c>
      <c r="G3741">
        <v>3738</v>
      </c>
      <c r="H3741">
        <v>99.63</v>
      </c>
    </row>
    <row r="3742" spans="1:8" x14ac:dyDescent="0.25">
      <c r="A3742" t="s">
        <v>7593</v>
      </c>
      <c r="B3742" t="s">
        <v>7594</v>
      </c>
      <c r="C3742">
        <v>70</v>
      </c>
      <c r="D3742">
        <v>206.68</v>
      </c>
      <c r="E3742">
        <v>33</v>
      </c>
      <c r="F3742">
        <v>2.95</v>
      </c>
      <c r="G3742">
        <v>3739</v>
      </c>
      <c r="H3742">
        <v>99.63</v>
      </c>
    </row>
    <row r="3743" spans="1:8" x14ac:dyDescent="0.25">
      <c r="A3743" t="s">
        <v>7595</v>
      </c>
      <c r="B3743" t="s">
        <v>7596</v>
      </c>
      <c r="C3743">
        <v>479</v>
      </c>
      <c r="D3743">
        <v>204.36</v>
      </c>
      <c r="E3743">
        <v>8</v>
      </c>
      <c r="F3743">
        <v>1.8</v>
      </c>
      <c r="G3743">
        <v>3740</v>
      </c>
      <c r="H3743">
        <v>99.63</v>
      </c>
    </row>
    <row r="3744" spans="1:8" x14ac:dyDescent="0.25">
      <c r="A3744" t="s">
        <v>7597</v>
      </c>
      <c r="B3744" t="s">
        <v>7598</v>
      </c>
      <c r="C3744">
        <v>528</v>
      </c>
      <c r="D3744">
        <v>203.24</v>
      </c>
      <c r="E3744">
        <v>6</v>
      </c>
      <c r="F3744">
        <v>0.81</v>
      </c>
      <c r="G3744">
        <v>3741</v>
      </c>
      <c r="H3744">
        <v>99.64</v>
      </c>
    </row>
    <row r="3745" spans="1:8" x14ac:dyDescent="0.25">
      <c r="A3745" t="s">
        <v>7599</v>
      </c>
      <c r="B3745" t="s">
        <v>7600</v>
      </c>
      <c r="C3745">
        <v>235</v>
      </c>
      <c r="D3745">
        <v>203.07</v>
      </c>
      <c r="E3745">
        <v>42</v>
      </c>
      <c r="F3745">
        <v>0.92</v>
      </c>
      <c r="G3745">
        <v>3742</v>
      </c>
      <c r="H3745">
        <v>99.64</v>
      </c>
    </row>
    <row r="3746" spans="1:8" x14ac:dyDescent="0.25">
      <c r="A3746" t="s">
        <v>7601</v>
      </c>
      <c r="B3746" t="s">
        <v>7602</v>
      </c>
      <c r="C3746">
        <v>605</v>
      </c>
      <c r="D3746">
        <v>202.62</v>
      </c>
      <c r="E3746">
        <v>4</v>
      </c>
      <c r="F3746">
        <v>2.99</v>
      </c>
      <c r="G3746">
        <v>3743</v>
      </c>
      <c r="H3746">
        <v>99.64</v>
      </c>
    </row>
    <row r="3747" spans="1:8" x14ac:dyDescent="0.25">
      <c r="A3747" t="s">
        <v>7603</v>
      </c>
      <c r="B3747" t="s">
        <v>7604</v>
      </c>
      <c r="C3747">
        <v>35</v>
      </c>
      <c r="D3747">
        <v>201.73</v>
      </c>
      <c r="E3747">
        <v>10</v>
      </c>
      <c r="F3747">
        <v>7.05</v>
      </c>
      <c r="G3747">
        <v>3744</v>
      </c>
      <c r="H3747">
        <v>99.64</v>
      </c>
    </row>
    <row r="3748" spans="1:8" x14ac:dyDescent="0.25">
      <c r="A3748" t="s">
        <v>7605</v>
      </c>
      <c r="B3748" t="s">
        <v>7606</v>
      </c>
      <c r="C3748">
        <v>54</v>
      </c>
      <c r="D3748">
        <v>201.3</v>
      </c>
      <c r="E3748">
        <v>12</v>
      </c>
      <c r="F3748">
        <v>5.95</v>
      </c>
      <c r="G3748">
        <v>3745</v>
      </c>
      <c r="H3748">
        <v>99.64</v>
      </c>
    </row>
    <row r="3749" spans="1:8" x14ac:dyDescent="0.25">
      <c r="A3749" t="s">
        <v>7607</v>
      </c>
      <c r="B3749" t="s">
        <v>7608</v>
      </c>
      <c r="C3749">
        <v>292</v>
      </c>
      <c r="D3749">
        <v>201.24</v>
      </c>
      <c r="E3749">
        <v>5</v>
      </c>
      <c r="F3749">
        <v>1.07</v>
      </c>
      <c r="G3749">
        <v>3746</v>
      </c>
      <c r="H3749">
        <v>99.64</v>
      </c>
    </row>
    <row r="3750" spans="1:8" x14ac:dyDescent="0.25">
      <c r="A3750" t="s">
        <v>7609</v>
      </c>
      <c r="B3750" t="s">
        <v>7610</v>
      </c>
      <c r="C3750">
        <v>138</v>
      </c>
      <c r="D3750">
        <v>201</v>
      </c>
      <c r="E3750">
        <v>36</v>
      </c>
      <c r="F3750">
        <v>1.75</v>
      </c>
      <c r="G3750">
        <v>3747</v>
      </c>
      <c r="H3750">
        <v>99.64</v>
      </c>
    </row>
    <row r="3751" spans="1:8" x14ac:dyDescent="0.25">
      <c r="A3751" t="s">
        <v>7611</v>
      </c>
      <c r="B3751" t="s">
        <v>7612</v>
      </c>
      <c r="C3751">
        <v>217</v>
      </c>
      <c r="D3751">
        <v>200.68</v>
      </c>
      <c r="E3751">
        <v>36</v>
      </c>
      <c r="F3751">
        <v>1.1599999999999999</v>
      </c>
      <c r="G3751">
        <v>3748</v>
      </c>
      <c r="H3751">
        <v>99.64</v>
      </c>
    </row>
    <row r="3752" spans="1:8" x14ac:dyDescent="0.25">
      <c r="A3752" t="s">
        <v>7613</v>
      </c>
      <c r="B3752" t="s">
        <v>7614</v>
      </c>
      <c r="C3752">
        <v>53</v>
      </c>
      <c r="D3752">
        <v>199.45</v>
      </c>
      <c r="E3752">
        <v>33</v>
      </c>
      <c r="F3752">
        <v>3.77</v>
      </c>
      <c r="G3752">
        <v>3749</v>
      </c>
      <c r="H3752">
        <v>99.64</v>
      </c>
    </row>
    <row r="3753" spans="1:8" x14ac:dyDescent="0.25">
      <c r="A3753" t="s">
        <v>7615</v>
      </c>
      <c r="B3753" t="s">
        <v>7616</v>
      </c>
      <c r="C3753">
        <v>53</v>
      </c>
      <c r="D3753">
        <v>199.16</v>
      </c>
      <c r="E3753">
        <v>35</v>
      </c>
      <c r="F3753">
        <v>3.76</v>
      </c>
      <c r="G3753">
        <v>3750</v>
      </c>
      <c r="H3753">
        <v>99.65</v>
      </c>
    </row>
    <row r="3754" spans="1:8" x14ac:dyDescent="0.25">
      <c r="A3754" t="s">
        <v>7617</v>
      </c>
      <c r="B3754" t="s">
        <v>7618</v>
      </c>
      <c r="C3754">
        <v>33</v>
      </c>
      <c r="D3754">
        <v>198.98</v>
      </c>
      <c r="E3754">
        <v>21</v>
      </c>
      <c r="F3754">
        <v>6.05</v>
      </c>
      <c r="G3754">
        <v>3751</v>
      </c>
      <c r="H3754">
        <v>99.65</v>
      </c>
    </row>
    <row r="3755" spans="1:8" x14ac:dyDescent="0.25">
      <c r="A3755" t="s">
        <v>7619</v>
      </c>
      <c r="B3755" t="s">
        <v>7620</v>
      </c>
      <c r="C3755">
        <v>129</v>
      </c>
      <c r="D3755">
        <v>197.94</v>
      </c>
      <c r="E3755">
        <v>25</v>
      </c>
      <c r="F3755">
        <v>1.82</v>
      </c>
      <c r="G3755">
        <v>3752</v>
      </c>
      <c r="H3755">
        <v>99.65</v>
      </c>
    </row>
    <row r="3756" spans="1:8" x14ac:dyDescent="0.25">
      <c r="A3756" t="s">
        <v>7621</v>
      </c>
      <c r="B3756" t="s">
        <v>7622</v>
      </c>
      <c r="C3756">
        <v>128</v>
      </c>
      <c r="D3756">
        <v>197.9</v>
      </c>
      <c r="E3756">
        <v>22</v>
      </c>
      <c r="F3756">
        <v>1.87</v>
      </c>
      <c r="G3756">
        <v>3753</v>
      </c>
      <c r="H3756">
        <v>99.65</v>
      </c>
    </row>
    <row r="3757" spans="1:8" x14ac:dyDescent="0.25">
      <c r="A3757" t="s">
        <v>7623</v>
      </c>
      <c r="B3757" t="s">
        <v>7624</v>
      </c>
      <c r="C3757">
        <v>1405</v>
      </c>
      <c r="D3757">
        <v>197.85</v>
      </c>
      <c r="E3757">
        <v>10</v>
      </c>
      <c r="F3757">
        <v>3.66</v>
      </c>
      <c r="G3757">
        <v>3754</v>
      </c>
      <c r="H3757">
        <v>99.65</v>
      </c>
    </row>
    <row r="3758" spans="1:8" x14ac:dyDescent="0.25">
      <c r="A3758" t="s">
        <v>7625</v>
      </c>
      <c r="B3758" t="s">
        <v>7626</v>
      </c>
      <c r="C3758">
        <v>36</v>
      </c>
      <c r="D3758">
        <v>196.7</v>
      </c>
      <c r="E3758">
        <v>15</v>
      </c>
      <c r="F3758">
        <v>5.88</v>
      </c>
      <c r="G3758">
        <v>3755</v>
      </c>
      <c r="H3758">
        <v>99.65</v>
      </c>
    </row>
    <row r="3759" spans="1:8" x14ac:dyDescent="0.25">
      <c r="A3759" t="s">
        <v>7627</v>
      </c>
      <c r="B3759" t="s">
        <v>7628</v>
      </c>
      <c r="C3759">
        <v>527</v>
      </c>
      <c r="D3759">
        <v>196.46</v>
      </c>
      <c r="E3759">
        <v>14</v>
      </c>
      <c r="F3759">
        <v>1.67</v>
      </c>
      <c r="G3759">
        <v>3756</v>
      </c>
      <c r="H3759">
        <v>99.65</v>
      </c>
    </row>
    <row r="3760" spans="1:8" x14ac:dyDescent="0.25">
      <c r="A3760" t="s">
        <v>7629</v>
      </c>
      <c r="B3760" t="s">
        <v>7630</v>
      </c>
      <c r="C3760">
        <v>23</v>
      </c>
      <c r="D3760">
        <v>195.14</v>
      </c>
      <c r="E3760">
        <v>12</v>
      </c>
      <c r="F3760">
        <v>8.4700000000000006</v>
      </c>
      <c r="G3760">
        <v>3757</v>
      </c>
      <c r="H3760">
        <v>99.65</v>
      </c>
    </row>
    <row r="3761" spans="1:8" x14ac:dyDescent="0.25">
      <c r="A3761" t="s">
        <v>7631</v>
      </c>
      <c r="B3761" t="s">
        <v>7632</v>
      </c>
      <c r="C3761">
        <v>456</v>
      </c>
      <c r="D3761">
        <v>194.58</v>
      </c>
      <c r="E3761">
        <v>35</v>
      </c>
      <c r="F3761">
        <v>0.52</v>
      </c>
      <c r="G3761">
        <v>3758</v>
      </c>
      <c r="H3761">
        <v>99.65</v>
      </c>
    </row>
    <row r="3762" spans="1:8" x14ac:dyDescent="0.25">
      <c r="A3762" t="s">
        <v>7633</v>
      </c>
      <c r="B3762" t="s">
        <v>7634</v>
      </c>
      <c r="C3762">
        <v>87</v>
      </c>
      <c r="D3762">
        <v>194.51</v>
      </c>
      <c r="E3762">
        <v>41</v>
      </c>
      <c r="F3762">
        <v>2.15</v>
      </c>
      <c r="G3762">
        <v>3759</v>
      </c>
      <c r="H3762">
        <v>99.65</v>
      </c>
    </row>
    <row r="3763" spans="1:8" x14ac:dyDescent="0.25">
      <c r="A3763" t="s">
        <v>7635</v>
      </c>
      <c r="B3763" t="s">
        <v>7636</v>
      </c>
      <c r="C3763">
        <v>66</v>
      </c>
      <c r="D3763">
        <v>194.01</v>
      </c>
      <c r="E3763">
        <v>49</v>
      </c>
      <c r="F3763">
        <v>2.94</v>
      </c>
      <c r="G3763">
        <v>3760</v>
      </c>
      <c r="H3763">
        <v>99.65</v>
      </c>
    </row>
    <row r="3764" spans="1:8" x14ac:dyDescent="0.25">
      <c r="A3764" t="s">
        <v>7637</v>
      </c>
      <c r="B3764" t="s">
        <v>7638</v>
      </c>
      <c r="C3764">
        <v>305</v>
      </c>
      <c r="D3764">
        <v>193.41</v>
      </c>
      <c r="E3764">
        <v>54</v>
      </c>
      <c r="F3764">
        <v>0.67</v>
      </c>
      <c r="G3764">
        <v>3761</v>
      </c>
      <c r="H3764">
        <v>99.66</v>
      </c>
    </row>
    <row r="3765" spans="1:8" x14ac:dyDescent="0.25">
      <c r="A3765" t="s">
        <v>7639</v>
      </c>
      <c r="B3765" t="s">
        <v>7640</v>
      </c>
      <c r="C3765">
        <v>117</v>
      </c>
      <c r="D3765">
        <v>193.05</v>
      </c>
      <c r="E3765">
        <v>16</v>
      </c>
      <c r="F3765">
        <v>1.65</v>
      </c>
      <c r="G3765">
        <v>3762</v>
      </c>
      <c r="H3765">
        <v>99.66</v>
      </c>
    </row>
    <row r="3766" spans="1:8" x14ac:dyDescent="0.25">
      <c r="A3766" t="s">
        <v>7641</v>
      </c>
      <c r="B3766" t="s">
        <v>7642</v>
      </c>
      <c r="C3766">
        <v>385</v>
      </c>
      <c r="D3766">
        <v>192.3</v>
      </c>
      <c r="E3766">
        <v>32</v>
      </c>
      <c r="F3766">
        <v>0.71</v>
      </c>
      <c r="G3766">
        <v>3763</v>
      </c>
      <c r="H3766">
        <v>99.66</v>
      </c>
    </row>
    <row r="3767" spans="1:8" x14ac:dyDescent="0.25">
      <c r="A3767" t="s">
        <v>7643</v>
      </c>
      <c r="B3767" t="s">
        <v>7644</v>
      </c>
      <c r="C3767">
        <v>121</v>
      </c>
      <c r="D3767">
        <v>192.17</v>
      </c>
      <c r="E3767">
        <v>53</v>
      </c>
      <c r="F3767">
        <v>1.9</v>
      </c>
      <c r="G3767">
        <v>3764</v>
      </c>
      <c r="H3767">
        <v>99.66</v>
      </c>
    </row>
    <row r="3768" spans="1:8" x14ac:dyDescent="0.25">
      <c r="A3768" t="s">
        <v>7645</v>
      </c>
      <c r="B3768" t="s">
        <v>7646</v>
      </c>
      <c r="C3768">
        <v>16</v>
      </c>
      <c r="D3768">
        <v>191.41</v>
      </c>
      <c r="E3768">
        <v>11</v>
      </c>
      <c r="F3768">
        <v>11.97</v>
      </c>
      <c r="G3768">
        <v>3765</v>
      </c>
      <c r="H3768">
        <v>99.66</v>
      </c>
    </row>
    <row r="3769" spans="1:8" x14ac:dyDescent="0.25">
      <c r="A3769" t="s">
        <v>7647</v>
      </c>
      <c r="B3769" t="s">
        <v>7648</v>
      </c>
      <c r="C3769">
        <v>912</v>
      </c>
      <c r="D3769">
        <v>190.89</v>
      </c>
      <c r="E3769">
        <v>43</v>
      </c>
      <c r="F3769">
        <v>1.2</v>
      </c>
      <c r="G3769">
        <v>3766</v>
      </c>
      <c r="H3769">
        <v>99.66</v>
      </c>
    </row>
    <row r="3770" spans="1:8" x14ac:dyDescent="0.25">
      <c r="A3770" t="s">
        <v>7649</v>
      </c>
      <c r="B3770" t="s">
        <v>7650</v>
      </c>
      <c r="C3770">
        <v>32</v>
      </c>
      <c r="D3770">
        <v>190.4</v>
      </c>
      <c r="E3770">
        <v>26</v>
      </c>
      <c r="F3770">
        <v>5.95</v>
      </c>
      <c r="G3770">
        <v>3767</v>
      </c>
      <c r="H3770">
        <v>99.66</v>
      </c>
    </row>
    <row r="3771" spans="1:8" x14ac:dyDescent="0.25">
      <c r="A3771" t="s">
        <v>7651</v>
      </c>
      <c r="B3771" t="s">
        <v>7652</v>
      </c>
      <c r="C3771">
        <v>75</v>
      </c>
      <c r="D3771">
        <v>190.17</v>
      </c>
      <c r="E3771">
        <v>38</v>
      </c>
      <c r="F3771">
        <v>2.54</v>
      </c>
      <c r="G3771">
        <v>3768</v>
      </c>
      <c r="H3771">
        <v>99.66</v>
      </c>
    </row>
    <row r="3772" spans="1:8" x14ac:dyDescent="0.25">
      <c r="A3772" t="s">
        <v>7653</v>
      </c>
      <c r="B3772" t="s">
        <v>7654</v>
      </c>
      <c r="C3772">
        <v>65</v>
      </c>
      <c r="D3772">
        <v>190.16</v>
      </c>
      <c r="E3772">
        <v>18</v>
      </c>
      <c r="F3772">
        <v>4.49</v>
      </c>
      <c r="G3772">
        <v>3769</v>
      </c>
      <c r="H3772">
        <v>99.66</v>
      </c>
    </row>
    <row r="3773" spans="1:8" x14ac:dyDescent="0.25">
      <c r="A3773" t="s">
        <v>7655</v>
      </c>
      <c r="B3773" t="s">
        <v>7656</v>
      </c>
      <c r="C3773">
        <v>152</v>
      </c>
      <c r="D3773">
        <v>189.87</v>
      </c>
      <c r="E3773">
        <v>27</v>
      </c>
      <c r="F3773">
        <v>3.01</v>
      </c>
      <c r="G3773">
        <v>3770</v>
      </c>
      <c r="H3773">
        <v>99.66</v>
      </c>
    </row>
    <row r="3774" spans="1:8" x14ac:dyDescent="0.25">
      <c r="A3774" t="s">
        <v>7657</v>
      </c>
      <c r="B3774" t="s">
        <v>7658</v>
      </c>
      <c r="C3774">
        <v>138</v>
      </c>
      <c r="D3774">
        <v>189.6</v>
      </c>
      <c r="E3774">
        <v>31</v>
      </c>
      <c r="F3774">
        <v>1.76</v>
      </c>
      <c r="G3774">
        <v>3771</v>
      </c>
      <c r="H3774">
        <v>99.67</v>
      </c>
    </row>
    <row r="3775" spans="1:8" x14ac:dyDescent="0.25">
      <c r="A3775" t="s">
        <v>7659</v>
      </c>
      <c r="B3775" t="s">
        <v>7660</v>
      </c>
      <c r="C3775">
        <v>119</v>
      </c>
      <c r="D3775">
        <v>189.52</v>
      </c>
      <c r="E3775">
        <v>14</v>
      </c>
      <c r="F3775">
        <v>2.4500000000000002</v>
      </c>
      <c r="G3775">
        <v>3772</v>
      </c>
      <c r="H3775">
        <v>99.67</v>
      </c>
    </row>
    <row r="3776" spans="1:8" x14ac:dyDescent="0.25">
      <c r="A3776" t="s">
        <v>7661</v>
      </c>
      <c r="B3776" t="s">
        <v>7662</v>
      </c>
      <c r="C3776">
        <v>112</v>
      </c>
      <c r="D3776">
        <v>189.28</v>
      </c>
      <c r="E3776">
        <v>17</v>
      </c>
      <c r="F3776">
        <v>1.69</v>
      </c>
      <c r="G3776">
        <v>3773</v>
      </c>
      <c r="H3776">
        <v>99.67</v>
      </c>
    </row>
    <row r="3777" spans="1:8" x14ac:dyDescent="0.25">
      <c r="A3777" t="s">
        <v>7663</v>
      </c>
      <c r="B3777" t="s">
        <v>7664</v>
      </c>
      <c r="C3777">
        <v>167</v>
      </c>
      <c r="D3777">
        <v>188.95</v>
      </c>
      <c r="E3777">
        <v>4</v>
      </c>
      <c r="F3777">
        <v>2.41</v>
      </c>
      <c r="G3777">
        <v>3774</v>
      </c>
      <c r="H3777">
        <v>99.67</v>
      </c>
    </row>
    <row r="3778" spans="1:8" x14ac:dyDescent="0.25">
      <c r="A3778" t="s">
        <v>7665</v>
      </c>
      <c r="B3778" t="s">
        <v>7666</v>
      </c>
      <c r="C3778">
        <v>20</v>
      </c>
      <c r="D3778">
        <v>188.73</v>
      </c>
      <c r="E3778">
        <v>9</v>
      </c>
      <c r="F3778">
        <v>10.029999999999999</v>
      </c>
      <c r="G3778">
        <v>3775</v>
      </c>
      <c r="H3778">
        <v>99.67</v>
      </c>
    </row>
    <row r="3779" spans="1:8" x14ac:dyDescent="0.25">
      <c r="A3779" t="s">
        <v>7667</v>
      </c>
      <c r="B3779" t="s">
        <v>7668</v>
      </c>
      <c r="C3779">
        <v>38</v>
      </c>
      <c r="D3779">
        <v>188.58</v>
      </c>
      <c r="E3779">
        <v>20</v>
      </c>
      <c r="F3779">
        <v>4.97</v>
      </c>
      <c r="G3779">
        <v>3776</v>
      </c>
      <c r="H3779">
        <v>99.67</v>
      </c>
    </row>
    <row r="3780" spans="1:8" x14ac:dyDescent="0.25">
      <c r="A3780" t="s">
        <v>7669</v>
      </c>
      <c r="B3780" t="s">
        <v>4375</v>
      </c>
      <c r="C3780">
        <v>165</v>
      </c>
      <c r="D3780">
        <v>188.07</v>
      </c>
      <c r="E3780">
        <v>18</v>
      </c>
      <c r="F3780">
        <v>1.18</v>
      </c>
      <c r="G3780">
        <v>3777</v>
      </c>
      <c r="H3780">
        <v>99.67</v>
      </c>
    </row>
    <row r="3781" spans="1:8" x14ac:dyDescent="0.25">
      <c r="A3781" t="s">
        <v>7670</v>
      </c>
      <c r="B3781" t="s">
        <v>7671</v>
      </c>
      <c r="C3781">
        <v>190</v>
      </c>
      <c r="D3781">
        <v>187.64</v>
      </c>
      <c r="E3781">
        <v>86</v>
      </c>
      <c r="F3781">
        <v>1.03</v>
      </c>
      <c r="G3781">
        <v>3778</v>
      </c>
      <c r="H3781">
        <v>99.67</v>
      </c>
    </row>
    <row r="3782" spans="1:8" x14ac:dyDescent="0.25">
      <c r="A3782" t="s">
        <v>7672</v>
      </c>
      <c r="B3782" t="s">
        <v>7673</v>
      </c>
      <c r="C3782">
        <v>219</v>
      </c>
      <c r="D3782">
        <v>186.96</v>
      </c>
      <c r="E3782">
        <v>46</v>
      </c>
      <c r="F3782">
        <v>1.42</v>
      </c>
      <c r="G3782">
        <v>3779</v>
      </c>
      <c r="H3782">
        <v>99.67</v>
      </c>
    </row>
    <row r="3783" spans="1:8" x14ac:dyDescent="0.25">
      <c r="A3783" t="s">
        <v>7674</v>
      </c>
      <c r="B3783" t="s">
        <v>7675</v>
      </c>
      <c r="C3783">
        <v>33</v>
      </c>
      <c r="D3783">
        <v>186.35</v>
      </c>
      <c r="E3783">
        <v>15</v>
      </c>
      <c r="F3783">
        <v>5.88</v>
      </c>
      <c r="G3783">
        <v>3780</v>
      </c>
      <c r="H3783">
        <v>99.67</v>
      </c>
    </row>
    <row r="3784" spans="1:8" x14ac:dyDescent="0.25">
      <c r="A3784" t="s">
        <v>7676</v>
      </c>
      <c r="B3784" t="s">
        <v>7677</v>
      </c>
      <c r="C3784">
        <v>198</v>
      </c>
      <c r="D3784">
        <v>186.16</v>
      </c>
      <c r="E3784">
        <v>44</v>
      </c>
      <c r="F3784">
        <v>1.17</v>
      </c>
      <c r="G3784">
        <v>3781</v>
      </c>
      <c r="H3784">
        <v>99.67</v>
      </c>
    </row>
    <row r="3785" spans="1:8" x14ac:dyDescent="0.25">
      <c r="A3785" t="s">
        <v>7678</v>
      </c>
      <c r="B3785" t="s">
        <v>7679</v>
      </c>
      <c r="C3785">
        <v>358</v>
      </c>
      <c r="D3785">
        <v>186.07</v>
      </c>
      <c r="E3785">
        <v>91</v>
      </c>
      <c r="F3785">
        <v>0.65</v>
      </c>
      <c r="G3785">
        <v>3782</v>
      </c>
      <c r="H3785">
        <v>99.68</v>
      </c>
    </row>
    <row r="3786" spans="1:8" x14ac:dyDescent="0.25">
      <c r="A3786" t="s">
        <v>7680</v>
      </c>
      <c r="B3786" t="s">
        <v>7681</v>
      </c>
      <c r="C3786">
        <v>4313</v>
      </c>
      <c r="D3786">
        <v>185.73</v>
      </c>
      <c r="E3786">
        <v>10</v>
      </c>
      <c r="F3786">
        <v>0.17</v>
      </c>
      <c r="G3786">
        <v>3783</v>
      </c>
      <c r="H3786">
        <v>99.68</v>
      </c>
    </row>
    <row r="3787" spans="1:8" x14ac:dyDescent="0.25">
      <c r="A3787" t="s">
        <v>7682</v>
      </c>
      <c r="B3787" t="s">
        <v>7683</v>
      </c>
      <c r="C3787">
        <v>74</v>
      </c>
      <c r="D3787">
        <v>185.66</v>
      </c>
      <c r="E3787">
        <v>17</v>
      </c>
      <c r="F3787">
        <v>3.4</v>
      </c>
      <c r="G3787">
        <v>3784</v>
      </c>
      <c r="H3787">
        <v>99.68</v>
      </c>
    </row>
    <row r="3788" spans="1:8" x14ac:dyDescent="0.25">
      <c r="A3788" t="s">
        <v>7684</v>
      </c>
      <c r="B3788" t="s">
        <v>7685</v>
      </c>
      <c r="C3788">
        <v>43</v>
      </c>
      <c r="D3788">
        <v>185.11</v>
      </c>
      <c r="E3788">
        <v>19</v>
      </c>
      <c r="F3788">
        <v>4.75</v>
      </c>
      <c r="G3788">
        <v>3785</v>
      </c>
      <c r="H3788">
        <v>99.68</v>
      </c>
    </row>
    <row r="3789" spans="1:8" x14ac:dyDescent="0.25">
      <c r="A3789" t="s">
        <v>7686</v>
      </c>
      <c r="B3789" t="s">
        <v>7687</v>
      </c>
      <c r="C3789">
        <v>159</v>
      </c>
      <c r="D3789">
        <v>184.76</v>
      </c>
      <c r="E3789">
        <v>24</v>
      </c>
      <c r="F3789">
        <v>1.5</v>
      </c>
      <c r="G3789">
        <v>3786</v>
      </c>
      <c r="H3789">
        <v>99.68</v>
      </c>
    </row>
    <row r="3790" spans="1:8" x14ac:dyDescent="0.25">
      <c r="A3790" t="s">
        <v>7688</v>
      </c>
      <c r="B3790" t="s">
        <v>7689</v>
      </c>
      <c r="C3790">
        <v>132</v>
      </c>
      <c r="D3790">
        <v>184.68</v>
      </c>
      <c r="E3790">
        <v>25</v>
      </c>
      <c r="F3790">
        <v>1.76</v>
      </c>
      <c r="G3790">
        <v>3787</v>
      </c>
      <c r="H3790">
        <v>99.68</v>
      </c>
    </row>
    <row r="3791" spans="1:8" x14ac:dyDescent="0.25">
      <c r="A3791" t="s">
        <v>7690</v>
      </c>
      <c r="B3791" t="s">
        <v>7691</v>
      </c>
      <c r="C3791">
        <v>126</v>
      </c>
      <c r="D3791">
        <v>184.61</v>
      </c>
      <c r="E3791">
        <v>15</v>
      </c>
      <c r="F3791">
        <v>1.58</v>
      </c>
      <c r="G3791">
        <v>3788</v>
      </c>
      <c r="H3791">
        <v>99.68</v>
      </c>
    </row>
    <row r="3792" spans="1:8" x14ac:dyDescent="0.25">
      <c r="A3792" t="s">
        <v>7692</v>
      </c>
      <c r="B3792" t="s">
        <v>7693</v>
      </c>
      <c r="C3792">
        <v>180</v>
      </c>
      <c r="D3792">
        <v>184.4</v>
      </c>
      <c r="E3792">
        <v>20</v>
      </c>
      <c r="F3792">
        <v>1.18</v>
      </c>
      <c r="G3792">
        <v>3789</v>
      </c>
      <c r="H3792">
        <v>99.68</v>
      </c>
    </row>
    <row r="3793" spans="1:8" x14ac:dyDescent="0.25">
      <c r="A3793" t="s">
        <v>7694</v>
      </c>
      <c r="B3793" t="s">
        <v>7695</v>
      </c>
      <c r="C3793">
        <v>31</v>
      </c>
      <c r="D3793">
        <v>184.39</v>
      </c>
      <c r="E3793">
        <v>21</v>
      </c>
      <c r="F3793">
        <v>5.95</v>
      </c>
      <c r="G3793">
        <v>3790</v>
      </c>
      <c r="H3793">
        <v>99.68</v>
      </c>
    </row>
    <row r="3794" spans="1:8" x14ac:dyDescent="0.25">
      <c r="A3794" t="s">
        <v>7696</v>
      </c>
      <c r="B3794" t="s">
        <v>7697</v>
      </c>
      <c r="C3794">
        <v>311</v>
      </c>
      <c r="D3794">
        <v>184.34</v>
      </c>
      <c r="E3794">
        <v>97</v>
      </c>
      <c r="F3794">
        <v>0.73</v>
      </c>
      <c r="G3794">
        <v>3791</v>
      </c>
      <c r="H3794">
        <v>99.68</v>
      </c>
    </row>
    <row r="3795" spans="1:8" x14ac:dyDescent="0.25">
      <c r="A3795" t="s">
        <v>7698</v>
      </c>
      <c r="B3795" t="s">
        <v>7699</v>
      </c>
      <c r="C3795">
        <v>51</v>
      </c>
      <c r="D3795">
        <v>183.98</v>
      </c>
      <c r="E3795">
        <v>15</v>
      </c>
      <c r="F3795">
        <v>4.22</v>
      </c>
      <c r="G3795">
        <v>3792</v>
      </c>
      <c r="H3795">
        <v>99.68</v>
      </c>
    </row>
    <row r="3796" spans="1:8" x14ac:dyDescent="0.25">
      <c r="A3796" t="s">
        <v>7700</v>
      </c>
      <c r="B3796" t="s">
        <v>7701</v>
      </c>
      <c r="C3796">
        <v>149</v>
      </c>
      <c r="D3796">
        <v>183.97</v>
      </c>
      <c r="E3796">
        <v>18</v>
      </c>
      <c r="F3796">
        <v>2.02</v>
      </c>
      <c r="G3796">
        <v>3793</v>
      </c>
      <c r="H3796">
        <v>99.69</v>
      </c>
    </row>
    <row r="3797" spans="1:8" x14ac:dyDescent="0.25">
      <c r="A3797" t="s">
        <v>7702</v>
      </c>
      <c r="B3797" t="s">
        <v>7703</v>
      </c>
      <c r="C3797">
        <v>30</v>
      </c>
      <c r="D3797">
        <v>183.66</v>
      </c>
      <c r="E3797">
        <v>21</v>
      </c>
      <c r="F3797">
        <v>6.15</v>
      </c>
      <c r="G3797">
        <v>3794</v>
      </c>
      <c r="H3797">
        <v>99.69</v>
      </c>
    </row>
    <row r="3798" spans="1:8" x14ac:dyDescent="0.25">
      <c r="A3798" t="s">
        <v>7704</v>
      </c>
      <c r="B3798" t="s">
        <v>7705</v>
      </c>
      <c r="C3798">
        <v>99</v>
      </c>
      <c r="D3798">
        <v>182.16</v>
      </c>
      <c r="E3798">
        <v>22</v>
      </c>
      <c r="F3798">
        <v>2.35</v>
      </c>
      <c r="G3798">
        <v>3795</v>
      </c>
      <c r="H3798">
        <v>99.69</v>
      </c>
    </row>
    <row r="3799" spans="1:8" x14ac:dyDescent="0.25">
      <c r="A3799" t="s">
        <v>7706</v>
      </c>
      <c r="B3799" t="s">
        <v>7707</v>
      </c>
      <c r="C3799">
        <v>1122</v>
      </c>
      <c r="D3799">
        <v>181.5</v>
      </c>
      <c r="E3799">
        <v>3</v>
      </c>
      <c r="F3799">
        <v>0.88</v>
      </c>
      <c r="G3799">
        <v>3796</v>
      </c>
      <c r="H3799">
        <v>99.69</v>
      </c>
    </row>
    <row r="3800" spans="1:8" x14ac:dyDescent="0.25">
      <c r="A3800" t="s">
        <v>7708</v>
      </c>
      <c r="B3800" t="s">
        <v>7709</v>
      </c>
      <c r="C3800">
        <v>197</v>
      </c>
      <c r="D3800">
        <v>181.06</v>
      </c>
      <c r="E3800">
        <v>45</v>
      </c>
      <c r="F3800">
        <v>1.33</v>
      </c>
      <c r="G3800">
        <v>3797</v>
      </c>
      <c r="H3800">
        <v>99.69</v>
      </c>
    </row>
    <row r="3801" spans="1:8" x14ac:dyDescent="0.25">
      <c r="A3801" t="s">
        <v>7710</v>
      </c>
      <c r="B3801" t="s">
        <v>7711</v>
      </c>
      <c r="C3801">
        <v>146</v>
      </c>
      <c r="D3801">
        <v>180.46</v>
      </c>
      <c r="E3801">
        <v>39</v>
      </c>
      <c r="F3801">
        <v>1.32</v>
      </c>
      <c r="G3801">
        <v>3798</v>
      </c>
      <c r="H3801">
        <v>99.69</v>
      </c>
    </row>
    <row r="3802" spans="1:8" x14ac:dyDescent="0.25">
      <c r="A3802" t="s">
        <v>7712</v>
      </c>
      <c r="B3802" t="s">
        <v>7713</v>
      </c>
      <c r="C3802">
        <v>26</v>
      </c>
      <c r="D3802">
        <v>180.46</v>
      </c>
      <c r="E3802">
        <v>16</v>
      </c>
      <c r="F3802">
        <v>7.06</v>
      </c>
      <c r="G3802">
        <v>3799</v>
      </c>
      <c r="H3802">
        <v>99.69</v>
      </c>
    </row>
    <row r="3803" spans="1:8" x14ac:dyDescent="0.25">
      <c r="A3803" t="s">
        <v>7714</v>
      </c>
      <c r="B3803" t="s">
        <v>7715</v>
      </c>
      <c r="C3803">
        <v>2145</v>
      </c>
      <c r="D3803">
        <v>180.3</v>
      </c>
      <c r="E3803">
        <v>13</v>
      </c>
      <c r="F3803">
        <v>0.32</v>
      </c>
      <c r="G3803">
        <v>3800</v>
      </c>
      <c r="H3803">
        <v>99.69</v>
      </c>
    </row>
    <row r="3804" spans="1:8" x14ac:dyDescent="0.25">
      <c r="A3804" t="s">
        <v>7716</v>
      </c>
      <c r="B3804" t="s">
        <v>7717</v>
      </c>
      <c r="C3804">
        <v>408</v>
      </c>
      <c r="D3804">
        <v>180.05</v>
      </c>
      <c r="E3804">
        <v>11</v>
      </c>
      <c r="F3804">
        <v>1.1499999999999999</v>
      </c>
      <c r="G3804">
        <v>3801</v>
      </c>
      <c r="H3804">
        <v>99.69</v>
      </c>
    </row>
    <row r="3805" spans="1:8" x14ac:dyDescent="0.25">
      <c r="A3805" t="s">
        <v>7718</v>
      </c>
      <c r="B3805" t="s">
        <v>7719</v>
      </c>
      <c r="C3805">
        <v>240</v>
      </c>
      <c r="D3805">
        <v>179.88</v>
      </c>
      <c r="E3805">
        <v>11</v>
      </c>
      <c r="F3805">
        <v>1.64</v>
      </c>
      <c r="G3805">
        <v>3802</v>
      </c>
      <c r="H3805">
        <v>99.69</v>
      </c>
    </row>
    <row r="3806" spans="1:8" x14ac:dyDescent="0.25">
      <c r="A3806" t="s">
        <v>7720</v>
      </c>
      <c r="B3806" t="s">
        <v>7721</v>
      </c>
      <c r="C3806">
        <v>18</v>
      </c>
      <c r="D3806">
        <v>179.88</v>
      </c>
      <c r="E3806">
        <v>14</v>
      </c>
      <c r="F3806">
        <v>10.01</v>
      </c>
      <c r="G3806">
        <v>3803</v>
      </c>
      <c r="H3806">
        <v>99.69</v>
      </c>
    </row>
    <row r="3807" spans="1:8" x14ac:dyDescent="0.25">
      <c r="A3807" t="s">
        <v>7722</v>
      </c>
      <c r="B3807" t="s">
        <v>7723</v>
      </c>
      <c r="C3807">
        <v>3</v>
      </c>
      <c r="D3807">
        <v>179.85</v>
      </c>
      <c r="E3807">
        <v>2</v>
      </c>
      <c r="F3807">
        <v>59.95</v>
      </c>
      <c r="G3807">
        <v>3804</v>
      </c>
      <c r="H3807">
        <v>99.7</v>
      </c>
    </row>
    <row r="3808" spans="1:8" x14ac:dyDescent="0.25">
      <c r="A3808" t="s">
        <v>7724</v>
      </c>
      <c r="B3808" t="s">
        <v>7725</v>
      </c>
      <c r="C3808">
        <v>6</v>
      </c>
      <c r="D3808">
        <v>179.7</v>
      </c>
      <c r="E3808">
        <v>4</v>
      </c>
      <c r="F3808">
        <v>29.95</v>
      </c>
      <c r="G3808">
        <v>3805</v>
      </c>
      <c r="H3808">
        <v>99.7</v>
      </c>
    </row>
    <row r="3809" spans="1:8" x14ac:dyDescent="0.25">
      <c r="A3809" t="s">
        <v>7726</v>
      </c>
      <c r="B3809" t="s">
        <v>7727</v>
      </c>
      <c r="C3809">
        <v>261</v>
      </c>
      <c r="D3809">
        <v>179.56</v>
      </c>
      <c r="E3809">
        <v>12</v>
      </c>
      <c r="F3809">
        <v>2.77</v>
      </c>
      <c r="G3809">
        <v>3806</v>
      </c>
      <c r="H3809">
        <v>99.7</v>
      </c>
    </row>
    <row r="3810" spans="1:8" x14ac:dyDescent="0.25">
      <c r="A3810" t="s">
        <v>7728</v>
      </c>
      <c r="B3810" t="s">
        <v>7729</v>
      </c>
      <c r="C3810">
        <v>82</v>
      </c>
      <c r="D3810">
        <v>179.1</v>
      </c>
      <c r="E3810">
        <v>11</v>
      </c>
      <c r="F3810">
        <v>2.5</v>
      </c>
      <c r="G3810">
        <v>3807</v>
      </c>
      <c r="H3810">
        <v>99.7</v>
      </c>
    </row>
    <row r="3811" spans="1:8" x14ac:dyDescent="0.25">
      <c r="A3811" t="s">
        <v>7730</v>
      </c>
      <c r="B3811" t="s">
        <v>7731</v>
      </c>
      <c r="C3811">
        <v>21</v>
      </c>
      <c r="D3811">
        <v>178.67</v>
      </c>
      <c r="E3811">
        <v>9</v>
      </c>
      <c r="F3811">
        <v>8.52</v>
      </c>
      <c r="G3811">
        <v>3808</v>
      </c>
      <c r="H3811">
        <v>99.7</v>
      </c>
    </row>
    <row r="3812" spans="1:8" x14ac:dyDescent="0.25">
      <c r="A3812" t="s">
        <v>7732</v>
      </c>
      <c r="B3812" t="s">
        <v>7733</v>
      </c>
      <c r="C3812">
        <v>21</v>
      </c>
      <c r="D3812">
        <v>178.48</v>
      </c>
      <c r="E3812">
        <v>13</v>
      </c>
      <c r="F3812">
        <v>8.5</v>
      </c>
      <c r="G3812">
        <v>3809</v>
      </c>
      <c r="H3812">
        <v>99.7</v>
      </c>
    </row>
    <row r="3813" spans="1:8" x14ac:dyDescent="0.25">
      <c r="A3813" t="s">
        <v>7734</v>
      </c>
      <c r="B3813" t="s">
        <v>7735</v>
      </c>
      <c r="C3813">
        <v>46</v>
      </c>
      <c r="D3813">
        <v>178.11</v>
      </c>
      <c r="E3813">
        <v>17</v>
      </c>
      <c r="F3813">
        <v>4</v>
      </c>
      <c r="G3813">
        <v>3810</v>
      </c>
      <c r="H3813">
        <v>99.7</v>
      </c>
    </row>
    <row r="3814" spans="1:8" x14ac:dyDescent="0.25">
      <c r="A3814" t="s">
        <v>7736</v>
      </c>
      <c r="B3814" t="s">
        <v>7737</v>
      </c>
      <c r="C3814">
        <v>44</v>
      </c>
      <c r="D3814">
        <v>176.31</v>
      </c>
      <c r="E3814">
        <v>30</v>
      </c>
      <c r="F3814">
        <v>4.1100000000000003</v>
      </c>
      <c r="G3814">
        <v>3811</v>
      </c>
      <c r="H3814">
        <v>99.7</v>
      </c>
    </row>
    <row r="3815" spans="1:8" x14ac:dyDescent="0.25">
      <c r="A3815" t="s">
        <v>7738</v>
      </c>
      <c r="B3815" t="s">
        <v>7739</v>
      </c>
      <c r="C3815">
        <v>115</v>
      </c>
      <c r="D3815">
        <v>175.61</v>
      </c>
      <c r="E3815">
        <v>43</v>
      </c>
      <c r="F3815">
        <v>1.9</v>
      </c>
      <c r="G3815">
        <v>3812</v>
      </c>
      <c r="H3815">
        <v>99.7</v>
      </c>
    </row>
    <row r="3816" spans="1:8" x14ac:dyDescent="0.25">
      <c r="A3816" t="s">
        <v>7740</v>
      </c>
      <c r="B3816" t="s">
        <v>7741</v>
      </c>
      <c r="C3816">
        <v>21</v>
      </c>
      <c r="D3816">
        <v>175.48</v>
      </c>
      <c r="E3816">
        <v>11</v>
      </c>
      <c r="F3816">
        <v>8.73</v>
      </c>
      <c r="G3816">
        <v>3813</v>
      </c>
      <c r="H3816">
        <v>99.7</v>
      </c>
    </row>
    <row r="3817" spans="1:8" x14ac:dyDescent="0.25">
      <c r="A3817" t="s">
        <v>7742</v>
      </c>
      <c r="B3817" t="s">
        <v>7743</v>
      </c>
      <c r="C3817">
        <v>3</v>
      </c>
      <c r="D3817">
        <v>174.9</v>
      </c>
      <c r="E3817">
        <v>3</v>
      </c>
      <c r="F3817">
        <v>58.3</v>
      </c>
      <c r="G3817">
        <v>3814</v>
      </c>
      <c r="H3817">
        <v>99.7</v>
      </c>
    </row>
    <row r="3818" spans="1:8" x14ac:dyDescent="0.25">
      <c r="A3818" t="s">
        <v>7744</v>
      </c>
      <c r="B3818" t="s">
        <v>7745</v>
      </c>
      <c r="C3818">
        <v>98</v>
      </c>
      <c r="D3818">
        <v>174.16</v>
      </c>
      <c r="E3818">
        <v>29</v>
      </c>
      <c r="F3818">
        <v>2.92</v>
      </c>
      <c r="G3818">
        <v>3815</v>
      </c>
      <c r="H3818">
        <v>99.71</v>
      </c>
    </row>
    <row r="3819" spans="1:8" x14ac:dyDescent="0.25">
      <c r="A3819" t="s">
        <v>7746</v>
      </c>
      <c r="B3819" t="s">
        <v>7747</v>
      </c>
      <c r="C3819">
        <v>33</v>
      </c>
      <c r="D3819">
        <v>174.13</v>
      </c>
      <c r="E3819">
        <v>28</v>
      </c>
      <c r="F3819">
        <v>5.32</v>
      </c>
      <c r="G3819">
        <v>3816</v>
      </c>
      <c r="H3819">
        <v>99.71</v>
      </c>
    </row>
    <row r="3820" spans="1:8" x14ac:dyDescent="0.25">
      <c r="A3820" t="s">
        <v>7748</v>
      </c>
      <c r="B3820" t="s">
        <v>7749</v>
      </c>
      <c r="C3820">
        <v>277</v>
      </c>
      <c r="D3820">
        <v>173.49</v>
      </c>
      <c r="E3820">
        <v>16</v>
      </c>
      <c r="F3820">
        <v>1.76</v>
      </c>
      <c r="G3820">
        <v>3817</v>
      </c>
      <c r="H3820">
        <v>99.71</v>
      </c>
    </row>
    <row r="3821" spans="1:8" x14ac:dyDescent="0.25">
      <c r="A3821" t="s">
        <v>7750</v>
      </c>
      <c r="B3821" t="s">
        <v>7751</v>
      </c>
      <c r="C3821">
        <v>41</v>
      </c>
      <c r="D3821">
        <v>173.18</v>
      </c>
      <c r="E3821">
        <v>31</v>
      </c>
      <c r="F3821">
        <v>4.22</v>
      </c>
      <c r="G3821">
        <v>3818</v>
      </c>
      <c r="H3821">
        <v>99.71</v>
      </c>
    </row>
    <row r="3822" spans="1:8" x14ac:dyDescent="0.25">
      <c r="A3822" t="s">
        <v>7752</v>
      </c>
      <c r="B3822" t="s">
        <v>7753</v>
      </c>
      <c r="C3822">
        <v>41</v>
      </c>
      <c r="D3822">
        <v>173.1</v>
      </c>
      <c r="E3822">
        <v>31</v>
      </c>
      <c r="F3822">
        <v>4.22</v>
      </c>
      <c r="G3822">
        <v>3819</v>
      </c>
      <c r="H3822">
        <v>99.71</v>
      </c>
    </row>
    <row r="3823" spans="1:8" x14ac:dyDescent="0.25">
      <c r="A3823" t="s">
        <v>7754</v>
      </c>
      <c r="B3823" t="s">
        <v>7755</v>
      </c>
      <c r="C3823">
        <v>181</v>
      </c>
      <c r="D3823">
        <v>172.51</v>
      </c>
      <c r="E3823">
        <v>15</v>
      </c>
      <c r="F3823">
        <v>1.39</v>
      </c>
      <c r="G3823">
        <v>3820</v>
      </c>
      <c r="H3823">
        <v>99.71</v>
      </c>
    </row>
    <row r="3824" spans="1:8" x14ac:dyDescent="0.25">
      <c r="A3824" t="s">
        <v>7756</v>
      </c>
      <c r="B3824" t="s">
        <v>7757</v>
      </c>
      <c r="C3824">
        <v>29</v>
      </c>
      <c r="D3824">
        <v>172.39</v>
      </c>
      <c r="E3824">
        <v>14</v>
      </c>
      <c r="F3824">
        <v>5.94</v>
      </c>
      <c r="G3824">
        <v>3821</v>
      </c>
      <c r="H3824">
        <v>99.71</v>
      </c>
    </row>
    <row r="3825" spans="1:8" x14ac:dyDescent="0.25">
      <c r="A3825" t="s">
        <v>7758</v>
      </c>
      <c r="B3825" t="s">
        <v>7759</v>
      </c>
      <c r="C3825">
        <v>176</v>
      </c>
      <c r="D3825">
        <v>172.28</v>
      </c>
      <c r="E3825">
        <v>69</v>
      </c>
      <c r="F3825">
        <v>1.02</v>
      </c>
      <c r="G3825">
        <v>3822</v>
      </c>
      <c r="H3825">
        <v>99.71</v>
      </c>
    </row>
    <row r="3826" spans="1:8" x14ac:dyDescent="0.25">
      <c r="A3826" t="s">
        <v>7760</v>
      </c>
      <c r="B3826" t="s">
        <v>7761</v>
      </c>
      <c r="C3826">
        <v>29</v>
      </c>
      <c r="D3826">
        <v>172.08</v>
      </c>
      <c r="E3826">
        <v>18</v>
      </c>
      <c r="F3826">
        <v>5.93</v>
      </c>
      <c r="G3826">
        <v>3823</v>
      </c>
      <c r="H3826">
        <v>99.71</v>
      </c>
    </row>
    <row r="3827" spans="1:8" x14ac:dyDescent="0.25">
      <c r="A3827" t="s">
        <v>7762</v>
      </c>
      <c r="B3827" t="s">
        <v>7763</v>
      </c>
      <c r="C3827">
        <v>198</v>
      </c>
      <c r="D3827">
        <v>171.81</v>
      </c>
      <c r="E3827">
        <v>42</v>
      </c>
      <c r="F3827">
        <v>1.21</v>
      </c>
      <c r="G3827">
        <v>3824</v>
      </c>
      <c r="H3827">
        <v>99.71</v>
      </c>
    </row>
    <row r="3828" spans="1:8" x14ac:dyDescent="0.25">
      <c r="A3828" t="s">
        <v>7764</v>
      </c>
      <c r="B3828" t="s">
        <v>7765</v>
      </c>
      <c r="C3828">
        <v>51</v>
      </c>
      <c r="D3828">
        <v>171.81</v>
      </c>
      <c r="E3828">
        <v>37</v>
      </c>
      <c r="F3828">
        <v>3.37</v>
      </c>
      <c r="G3828">
        <v>3825</v>
      </c>
      <c r="H3828">
        <v>99.71</v>
      </c>
    </row>
    <row r="3829" spans="1:8" x14ac:dyDescent="0.25">
      <c r="A3829" t="s">
        <v>7766</v>
      </c>
      <c r="B3829" t="s">
        <v>7767</v>
      </c>
      <c r="C3829">
        <v>58</v>
      </c>
      <c r="D3829">
        <v>171.22</v>
      </c>
      <c r="E3829">
        <v>31</v>
      </c>
      <c r="F3829">
        <v>2.95</v>
      </c>
      <c r="G3829">
        <v>3826</v>
      </c>
      <c r="H3829">
        <v>99.71</v>
      </c>
    </row>
    <row r="3830" spans="1:8" x14ac:dyDescent="0.25">
      <c r="A3830" t="s">
        <v>7768</v>
      </c>
      <c r="B3830" t="s">
        <v>7769</v>
      </c>
      <c r="C3830">
        <v>58</v>
      </c>
      <c r="D3830">
        <v>171.1</v>
      </c>
      <c r="E3830">
        <v>27</v>
      </c>
      <c r="F3830">
        <v>2.95</v>
      </c>
      <c r="G3830">
        <v>3827</v>
      </c>
      <c r="H3830">
        <v>99.72</v>
      </c>
    </row>
    <row r="3831" spans="1:8" x14ac:dyDescent="0.25">
      <c r="A3831" t="s">
        <v>7770</v>
      </c>
      <c r="B3831" t="s">
        <v>7771</v>
      </c>
      <c r="C3831">
        <v>82</v>
      </c>
      <c r="D3831">
        <v>171.04</v>
      </c>
      <c r="E3831">
        <v>23</v>
      </c>
      <c r="F3831">
        <v>2.34</v>
      </c>
      <c r="G3831">
        <v>3828</v>
      </c>
      <c r="H3831">
        <v>99.72</v>
      </c>
    </row>
    <row r="3832" spans="1:8" x14ac:dyDescent="0.25">
      <c r="A3832" t="s">
        <v>7772</v>
      </c>
      <c r="B3832" t="s">
        <v>7773</v>
      </c>
      <c r="C3832">
        <v>159</v>
      </c>
      <c r="D3832">
        <v>170.87</v>
      </c>
      <c r="E3832">
        <v>42</v>
      </c>
      <c r="F3832">
        <v>1.24</v>
      </c>
      <c r="G3832">
        <v>3829</v>
      </c>
      <c r="H3832">
        <v>99.72</v>
      </c>
    </row>
    <row r="3833" spans="1:8" x14ac:dyDescent="0.25">
      <c r="A3833" t="s">
        <v>7774</v>
      </c>
      <c r="B3833" t="s">
        <v>7775</v>
      </c>
      <c r="C3833">
        <v>84</v>
      </c>
      <c r="D3833">
        <v>170.8</v>
      </c>
      <c r="E3833">
        <v>4</v>
      </c>
      <c r="F3833">
        <v>3.7</v>
      </c>
      <c r="G3833">
        <v>3830</v>
      </c>
      <c r="H3833">
        <v>99.72</v>
      </c>
    </row>
    <row r="3834" spans="1:8" x14ac:dyDescent="0.25">
      <c r="A3834" t="s">
        <v>7776</v>
      </c>
      <c r="B3834" t="s">
        <v>7777</v>
      </c>
      <c r="C3834">
        <v>58</v>
      </c>
      <c r="D3834">
        <v>170.7</v>
      </c>
      <c r="E3834">
        <v>36</v>
      </c>
      <c r="F3834">
        <v>2.94</v>
      </c>
      <c r="G3834">
        <v>3831</v>
      </c>
      <c r="H3834">
        <v>99.72</v>
      </c>
    </row>
    <row r="3835" spans="1:8" x14ac:dyDescent="0.25">
      <c r="A3835" t="s">
        <v>7778</v>
      </c>
      <c r="B3835" t="s">
        <v>7779</v>
      </c>
      <c r="C3835">
        <v>20</v>
      </c>
      <c r="D3835">
        <v>170.17</v>
      </c>
      <c r="E3835">
        <v>14</v>
      </c>
      <c r="F3835">
        <v>8.51</v>
      </c>
      <c r="G3835">
        <v>3832</v>
      </c>
      <c r="H3835">
        <v>99.72</v>
      </c>
    </row>
    <row r="3836" spans="1:8" x14ac:dyDescent="0.25">
      <c r="A3836" t="s">
        <v>7780</v>
      </c>
      <c r="B3836" t="s">
        <v>7781</v>
      </c>
      <c r="C3836">
        <v>45</v>
      </c>
      <c r="D3836">
        <v>169.62</v>
      </c>
      <c r="E3836">
        <v>25</v>
      </c>
      <c r="F3836">
        <v>3.78</v>
      </c>
      <c r="G3836">
        <v>3833</v>
      </c>
      <c r="H3836">
        <v>99.72</v>
      </c>
    </row>
    <row r="3837" spans="1:8" x14ac:dyDescent="0.25">
      <c r="A3837" t="s">
        <v>7782</v>
      </c>
      <c r="B3837" t="s">
        <v>7783</v>
      </c>
      <c r="C3837">
        <v>179</v>
      </c>
      <c r="D3837">
        <v>168.61</v>
      </c>
      <c r="E3837">
        <v>68</v>
      </c>
      <c r="F3837">
        <v>1.01</v>
      </c>
      <c r="G3837">
        <v>3834</v>
      </c>
      <c r="H3837">
        <v>99.72</v>
      </c>
    </row>
    <row r="3838" spans="1:8" x14ac:dyDescent="0.25">
      <c r="A3838" t="s">
        <v>7784</v>
      </c>
      <c r="B3838" t="s">
        <v>7785</v>
      </c>
      <c r="C3838">
        <v>66</v>
      </c>
      <c r="D3838">
        <v>168.3</v>
      </c>
      <c r="E3838">
        <v>21</v>
      </c>
      <c r="F3838">
        <v>2.5499999999999998</v>
      </c>
      <c r="G3838">
        <v>3835</v>
      </c>
      <c r="H3838">
        <v>99.72</v>
      </c>
    </row>
    <row r="3839" spans="1:8" x14ac:dyDescent="0.25">
      <c r="A3839" t="s">
        <v>7786</v>
      </c>
      <c r="B3839" t="s">
        <v>7787</v>
      </c>
      <c r="C3839">
        <v>260</v>
      </c>
      <c r="D3839">
        <v>168.08</v>
      </c>
      <c r="E3839">
        <v>32</v>
      </c>
      <c r="F3839">
        <v>0.75</v>
      </c>
      <c r="G3839">
        <v>3836</v>
      </c>
      <c r="H3839">
        <v>99.72</v>
      </c>
    </row>
    <row r="3840" spans="1:8" x14ac:dyDescent="0.25">
      <c r="A3840" t="s">
        <v>7788</v>
      </c>
      <c r="B3840" t="s">
        <v>7789</v>
      </c>
      <c r="C3840">
        <v>58</v>
      </c>
      <c r="D3840">
        <v>167.52</v>
      </c>
      <c r="E3840">
        <v>10</v>
      </c>
      <c r="F3840">
        <v>2.16</v>
      </c>
      <c r="G3840">
        <v>3837</v>
      </c>
      <c r="H3840">
        <v>99.72</v>
      </c>
    </row>
    <row r="3841" spans="1:8" x14ac:dyDescent="0.25">
      <c r="A3841" t="s">
        <v>7790</v>
      </c>
      <c r="B3841" t="s">
        <v>7791</v>
      </c>
      <c r="C3841">
        <v>210</v>
      </c>
      <c r="D3841">
        <v>167</v>
      </c>
      <c r="E3841">
        <v>25</v>
      </c>
      <c r="F3841">
        <v>1.1100000000000001</v>
      </c>
      <c r="G3841">
        <v>3838</v>
      </c>
      <c r="H3841">
        <v>99.72</v>
      </c>
    </row>
    <row r="3842" spans="1:8" x14ac:dyDescent="0.25">
      <c r="A3842" t="s">
        <v>7792</v>
      </c>
      <c r="B3842" t="s">
        <v>7793</v>
      </c>
      <c r="C3842">
        <v>128</v>
      </c>
      <c r="D3842">
        <v>166.78</v>
      </c>
      <c r="E3842">
        <v>40</v>
      </c>
      <c r="F3842">
        <v>1.46</v>
      </c>
      <c r="G3842">
        <v>3839</v>
      </c>
      <c r="H3842">
        <v>99.73</v>
      </c>
    </row>
    <row r="3843" spans="1:8" x14ac:dyDescent="0.25">
      <c r="A3843" t="s">
        <v>7794</v>
      </c>
      <c r="B3843" t="s">
        <v>7795</v>
      </c>
      <c r="C3843">
        <v>162</v>
      </c>
      <c r="D3843">
        <v>166.52</v>
      </c>
      <c r="E3843">
        <v>88</v>
      </c>
      <c r="F3843">
        <v>1.05</v>
      </c>
      <c r="G3843">
        <v>3840</v>
      </c>
      <c r="H3843">
        <v>99.73</v>
      </c>
    </row>
    <row r="3844" spans="1:8" x14ac:dyDescent="0.25">
      <c r="A3844" t="s">
        <v>7796</v>
      </c>
      <c r="B3844" t="s">
        <v>7797</v>
      </c>
      <c r="C3844">
        <v>44</v>
      </c>
      <c r="D3844">
        <v>166.47</v>
      </c>
      <c r="E3844">
        <v>24</v>
      </c>
      <c r="F3844">
        <v>3.8</v>
      </c>
      <c r="G3844">
        <v>3841</v>
      </c>
      <c r="H3844">
        <v>99.73</v>
      </c>
    </row>
    <row r="3845" spans="1:8" x14ac:dyDescent="0.25">
      <c r="A3845" t="s">
        <v>7798</v>
      </c>
      <c r="B3845" t="s">
        <v>7799</v>
      </c>
      <c r="C3845">
        <v>230</v>
      </c>
      <c r="D3845">
        <v>166.21</v>
      </c>
      <c r="E3845">
        <v>50</v>
      </c>
      <c r="F3845">
        <v>0.86</v>
      </c>
      <c r="G3845">
        <v>3842</v>
      </c>
      <c r="H3845">
        <v>99.73</v>
      </c>
    </row>
    <row r="3846" spans="1:8" x14ac:dyDescent="0.25">
      <c r="A3846" t="s">
        <v>7800</v>
      </c>
      <c r="B3846" t="s">
        <v>7801</v>
      </c>
      <c r="C3846">
        <v>2251</v>
      </c>
      <c r="D3846">
        <v>165.56</v>
      </c>
      <c r="E3846">
        <v>16</v>
      </c>
      <c r="F3846">
        <v>0.82</v>
      </c>
      <c r="G3846">
        <v>3843</v>
      </c>
      <c r="H3846">
        <v>99.73</v>
      </c>
    </row>
    <row r="3847" spans="1:8" x14ac:dyDescent="0.25">
      <c r="A3847" t="s">
        <v>7802</v>
      </c>
      <c r="B3847" t="s">
        <v>7803</v>
      </c>
      <c r="C3847">
        <v>56</v>
      </c>
      <c r="D3847">
        <v>165.2</v>
      </c>
      <c r="E3847">
        <v>20</v>
      </c>
      <c r="F3847">
        <v>2.95</v>
      </c>
      <c r="G3847">
        <v>3844</v>
      </c>
      <c r="H3847">
        <v>99.73</v>
      </c>
    </row>
    <row r="3848" spans="1:8" x14ac:dyDescent="0.25">
      <c r="A3848" t="s">
        <v>7804</v>
      </c>
      <c r="B3848" t="s">
        <v>7805</v>
      </c>
      <c r="C3848">
        <v>172</v>
      </c>
      <c r="D3848">
        <v>165.18</v>
      </c>
      <c r="E3848">
        <v>34</v>
      </c>
      <c r="F3848">
        <v>2.2599999999999998</v>
      </c>
      <c r="G3848">
        <v>3845</v>
      </c>
      <c r="H3848">
        <v>99.73</v>
      </c>
    </row>
    <row r="3849" spans="1:8" x14ac:dyDescent="0.25">
      <c r="A3849" t="s">
        <v>7806</v>
      </c>
      <c r="B3849" t="s">
        <v>7807</v>
      </c>
      <c r="C3849">
        <v>376</v>
      </c>
      <c r="D3849">
        <v>165.08</v>
      </c>
      <c r="E3849">
        <v>41</v>
      </c>
      <c r="F3849">
        <v>0.59</v>
      </c>
      <c r="G3849">
        <v>3846</v>
      </c>
      <c r="H3849">
        <v>99.73</v>
      </c>
    </row>
    <row r="3850" spans="1:8" x14ac:dyDescent="0.25">
      <c r="A3850" t="s">
        <v>7808</v>
      </c>
      <c r="B3850" t="s">
        <v>7809</v>
      </c>
      <c r="C3850">
        <v>100</v>
      </c>
      <c r="D3850">
        <v>165</v>
      </c>
      <c r="E3850">
        <v>42</v>
      </c>
      <c r="F3850">
        <v>1.65</v>
      </c>
      <c r="G3850">
        <v>3847</v>
      </c>
      <c r="H3850">
        <v>99.73</v>
      </c>
    </row>
    <row r="3851" spans="1:8" x14ac:dyDescent="0.25">
      <c r="A3851" t="s">
        <v>7810</v>
      </c>
      <c r="B3851" t="s">
        <v>7811</v>
      </c>
      <c r="C3851">
        <v>68</v>
      </c>
      <c r="D3851">
        <v>163.22999999999999</v>
      </c>
      <c r="E3851">
        <v>34</v>
      </c>
      <c r="F3851">
        <v>2.14</v>
      </c>
      <c r="G3851">
        <v>3848</v>
      </c>
      <c r="H3851">
        <v>99.73</v>
      </c>
    </row>
    <row r="3852" spans="1:8" x14ac:dyDescent="0.25">
      <c r="A3852" t="s">
        <v>7812</v>
      </c>
      <c r="B3852" t="s">
        <v>7813</v>
      </c>
      <c r="C3852">
        <v>82</v>
      </c>
      <c r="D3852">
        <v>162.72999999999999</v>
      </c>
      <c r="E3852">
        <v>14</v>
      </c>
      <c r="F3852">
        <v>3.4</v>
      </c>
      <c r="G3852">
        <v>3849</v>
      </c>
      <c r="H3852">
        <v>99.73</v>
      </c>
    </row>
    <row r="3853" spans="1:8" x14ac:dyDescent="0.25">
      <c r="A3853" t="s">
        <v>7814</v>
      </c>
      <c r="B3853" t="s">
        <v>7815</v>
      </c>
      <c r="C3853">
        <v>33</v>
      </c>
      <c r="D3853">
        <v>161.88999999999999</v>
      </c>
      <c r="E3853">
        <v>18</v>
      </c>
      <c r="F3853">
        <v>5.21</v>
      </c>
      <c r="G3853">
        <v>3850</v>
      </c>
      <c r="H3853">
        <v>99.73</v>
      </c>
    </row>
    <row r="3854" spans="1:8" x14ac:dyDescent="0.25">
      <c r="A3854" t="s">
        <v>7816</v>
      </c>
      <c r="B3854" t="s">
        <v>7817</v>
      </c>
      <c r="C3854">
        <v>227</v>
      </c>
      <c r="D3854">
        <v>161.82</v>
      </c>
      <c r="E3854">
        <v>33</v>
      </c>
      <c r="F3854">
        <v>2.2799999999999998</v>
      </c>
      <c r="G3854">
        <v>3851</v>
      </c>
      <c r="H3854">
        <v>99.74</v>
      </c>
    </row>
    <row r="3855" spans="1:8" x14ac:dyDescent="0.25">
      <c r="A3855" t="s">
        <v>7818</v>
      </c>
      <c r="B3855" t="s">
        <v>7819</v>
      </c>
      <c r="C3855">
        <v>260</v>
      </c>
      <c r="D3855">
        <v>161.77000000000001</v>
      </c>
      <c r="E3855">
        <v>17</v>
      </c>
      <c r="F3855">
        <v>1.07</v>
      </c>
      <c r="G3855">
        <v>3852</v>
      </c>
      <c r="H3855">
        <v>99.74</v>
      </c>
    </row>
    <row r="3856" spans="1:8" x14ac:dyDescent="0.25">
      <c r="A3856" t="s">
        <v>7820</v>
      </c>
      <c r="B3856" t="s">
        <v>7821</v>
      </c>
      <c r="C3856">
        <v>157</v>
      </c>
      <c r="D3856">
        <v>161.35</v>
      </c>
      <c r="E3856">
        <v>83</v>
      </c>
      <c r="F3856">
        <v>1.1200000000000001</v>
      </c>
      <c r="G3856">
        <v>3853</v>
      </c>
      <c r="H3856">
        <v>99.74</v>
      </c>
    </row>
    <row r="3857" spans="1:8" x14ac:dyDescent="0.25">
      <c r="A3857" t="s">
        <v>7822</v>
      </c>
      <c r="B3857" t="s">
        <v>7823</v>
      </c>
      <c r="C3857">
        <v>63</v>
      </c>
      <c r="D3857">
        <v>160.79</v>
      </c>
      <c r="E3857">
        <v>33</v>
      </c>
      <c r="F3857">
        <v>2.5499999999999998</v>
      </c>
      <c r="G3857">
        <v>3854</v>
      </c>
      <c r="H3857">
        <v>99.74</v>
      </c>
    </row>
    <row r="3858" spans="1:8" x14ac:dyDescent="0.25">
      <c r="A3858" t="s">
        <v>7824</v>
      </c>
      <c r="B3858" t="s">
        <v>7825</v>
      </c>
      <c r="C3858">
        <v>27</v>
      </c>
      <c r="D3858">
        <v>160.75</v>
      </c>
      <c r="E3858">
        <v>12</v>
      </c>
      <c r="F3858">
        <v>5.96</v>
      </c>
      <c r="G3858">
        <v>3855</v>
      </c>
      <c r="H3858">
        <v>99.74</v>
      </c>
    </row>
    <row r="3859" spans="1:8" x14ac:dyDescent="0.25">
      <c r="A3859" t="s">
        <v>7826</v>
      </c>
      <c r="B3859" t="s">
        <v>7827</v>
      </c>
      <c r="C3859">
        <v>19</v>
      </c>
      <c r="D3859">
        <v>160.44999999999999</v>
      </c>
      <c r="E3859">
        <v>9</v>
      </c>
      <c r="F3859">
        <v>8.99</v>
      </c>
      <c r="G3859">
        <v>3856</v>
      </c>
      <c r="H3859">
        <v>99.74</v>
      </c>
    </row>
    <row r="3860" spans="1:8" x14ac:dyDescent="0.25">
      <c r="A3860" t="s">
        <v>7828</v>
      </c>
      <c r="B3860" t="s">
        <v>7829</v>
      </c>
      <c r="C3860">
        <v>92</v>
      </c>
      <c r="D3860">
        <v>160.36000000000001</v>
      </c>
      <c r="E3860">
        <v>28</v>
      </c>
      <c r="F3860">
        <v>2.95</v>
      </c>
      <c r="G3860">
        <v>3857</v>
      </c>
      <c r="H3860">
        <v>99.74</v>
      </c>
    </row>
    <row r="3861" spans="1:8" x14ac:dyDescent="0.25">
      <c r="A3861" t="s">
        <v>7830</v>
      </c>
      <c r="B3861" t="s">
        <v>7831</v>
      </c>
      <c r="C3861">
        <v>96</v>
      </c>
      <c r="D3861">
        <v>160.36000000000001</v>
      </c>
      <c r="E3861">
        <v>48</v>
      </c>
      <c r="F3861">
        <v>1.67</v>
      </c>
      <c r="G3861">
        <v>3858</v>
      </c>
      <c r="H3861">
        <v>99.74</v>
      </c>
    </row>
    <row r="3862" spans="1:8" x14ac:dyDescent="0.25">
      <c r="A3862" t="s">
        <v>7832</v>
      </c>
      <c r="B3862" t="s">
        <v>7833</v>
      </c>
      <c r="C3862">
        <v>15</v>
      </c>
      <c r="D3862">
        <v>160.15</v>
      </c>
      <c r="E3862">
        <v>6</v>
      </c>
      <c r="F3862">
        <v>12.04</v>
      </c>
      <c r="G3862">
        <v>3859</v>
      </c>
      <c r="H3862">
        <v>99.74</v>
      </c>
    </row>
    <row r="3863" spans="1:8" x14ac:dyDescent="0.25">
      <c r="A3863" t="s">
        <v>7834</v>
      </c>
      <c r="B3863" t="s">
        <v>7835</v>
      </c>
      <c r="C3863">
        <v>82</v>
      </c>
      <c r="D3863">
        <v>159.9</v>
      </c>
      <c r="E3863">
        <v>9</v>
      </c>
      <c r="F3863">
        <v>1.95</v>
      </c>
      <c r="G3863">
        <v>3860</v>
      </c>
      <c r="H3863">
        <v>99.74</v>
      </c>
    </row>
    <row r="3864" spans="1:8" x14ac:dyDescent="0.25">
      <c r="A3864" t="s">
        <v>7836</v>
      </c>
      <c r="B3864" t="s">
        <v>7837</v>
      </c>
      <c r="C3864">
        <v>464</v>
      </c>
      <c r="D3864">
        <v>159.87</v>
      </c>
      <c r="E3864">
        <v>46</v>
      </c>
      <c r="F3864">
        <v>0.7</v>
      </c>
      <c r="G3864">
        <v>3861</v>
      </c>
      <c r="H3864">
        <v>99.74</v>
      </c>
    </row>
    <row r="3865" spans="1:8" x14ac:dyDescent="0.25">
      <c r="A3865" t="s">
        <v>7838</v>
      </c>
      <c r="B3865" t="s">
        <v>7839</v>
      </c>
      <c r="C3865">
        <v>41</v>
      </c>
      <c r="D3865">
        <v>159.19999999999999</v>
      </c>
      <c r="E3865">
        <v>16</v>
      </c>
      <c r="F3865">
        <v>8</v>
      </c>
      <c r="G3865">
        <v>3862</v>
      </c>
      <c r="H3865">
        <v>99.74</v>
      </c>
    </row>
    <row r="3866" spans="1:8" x14ac:dyDescent="0.25">
      <c r="A3866" t="s">
        <v>7840</v>
      </c>
      <c r="B3866" t="s">
        <v>7841</v>
      </c>
      <c r="C3866">
        <v>1210</v>
      </c>
      <c r="D3866">
        <v>159</v>
      </c>
      <c r="E3866">
        <v>39</v>
      </c>
      <c r="F3866">
        <v>0.17</v>
      </c>
      <c r="G3866">
        <v>3863</v>
      </c>
      <c r="H3866">
        <v>99.75</v>
      </c>
    </row>
    <row r="3867" spans="1:8" x14ac:dyDescent="0.25">
      <c r="A3867" t="s">
        <v>7842</v>
      </c>
      <c r="B3867" t="s">
        <v>7843</v>
      </c>
      <c r="C3867">
        <v>77</v>
      </c>
      <c r="D3867">
        <v>158.9</v>
      </c>
      <c r="E3867">
        <v>12</v>
      </c>
      <c r="F3867">
        <v>4.68</v>
      </c>
      <c r="G3867">
        <v>3864</v>
      </c>
      <c r="H3867">
        <v>99.75</v>
      </c>
    </row>
    <row r="3868" spans="1:8" x14ac:dyDescent="0.25">
      <c r="A3868" t="s">
        <v>7844</v>
      </c>
      <c r="B3868" t="s">
        <v>7845</v>
      </c>
      <c r="C3868">
        <v>31</v>
      </c>
      <c r="D3868">
        <v>158.88999999999999</v>
      </c>
      <c r="E3868">
        <v>8</v>
      </c>
      <c r="F3868">
        <v>5.63</v>
      </c>
      <c r="G3868">
        <v>3865</v>
      </c>
      <c r="H3868">
        <v>99.75</v>
      </c>
    </row>
    <row r="3869" spans="1:8" x14ac:dyDescent="0.25">
      <c r="A3869" t="s">
        <v>7846</v>
      </c>
      <c r="B3869" t="s">
        <v>7847</v>
      </c>
      <c r="C3869">
        <v>378</v>
      </c>
      <c r="D3869">
        <v>158.76</v>
      </c>
      <c r="E3869">
        <v>2</v>
      </c>
      <c r="F3869">
        <v>0.42</v>
      </c>
      <c r="G3869">
        <v>3866</v>
      </c>
      <c r="H3869">
        <v>99.75</v>
      </c>
    </row>
    <row r="3870" spans="1:8" x14ac:dyDescent="0.25">
      <c r="A3870" t="s">
        <v>7848</v>
      </c>
      <c r="B3870" t="s">
        <v>7849</v>
      </c>
      <c r="C3870">
        <v>54</v>
      </c>
      <c r="D3870">
        <v>158.61000000000001</v>
      </c>
      <c r="E3870">
        <v>31</v>
      </c>
      <c r="F3870">
        <v>2.93</v>
      </c>
      <c r="G3870">
        <v>3867</v>
      </c>
      <c r="H3870">
        <v>99.75</v>
      </c>
    </row>
    <row r="3871" spans="1:8" x14ac:dyDescent="0.25">
      <c r="A3871" t="s">
        <v>7850</v>
      </c>
      <c r="B3871" t="s">
        <v>7851</v>
      </c>
      <c r="C3871">
        <v>25</v>
      </c>
      <c r="D3871">
        <v>158.57</v>
      </c>
      <c r="E3871">
        <v>16</v>
      </c>
      <c r="F3871">
        <v>6.34</v>
      </c>
      <c r="G3871">
        <v>3868</v>
      </c>
      <c r="H3871">
        <v>99.75</v>
      </c>
    </row>
    <row r="3872" spans="1:8" x14ac:dyDescent="0.25">
      <c r="A3872" t="s">
        <v>7852</v>
      </c>
      <c r="B3872" t="s">
        <v>7853</v>
      </c>
      <c r="C3872">
        <v>39</v>
      </c>
      <c r="D3872">
        <v>158.04</v>
      </c>
      <c r="E3872">
        <v>2</v>
      </c>
      <c r="F3872">
        <v>5.0199999999999996</v>
      </c>
      <c r="G3872">
        <v>3869</v>
      </c>
      <c r="H3872">
        <v>99.75</v>
      </c>
    </row>
    <row r="3873" spans="1:8" x14ac:dyDescent="0.25">
      <c r="A3873" t="s">
        <v>7854</v>
      </c>
      <c r="B3873" t="s">
        <v>7855</v>
      </c>
      <c r="C3873">
        <v>356</v>
      </c>
      <c r="D3873">
        <v>157.75</v>
      </c>
      <c r="E3873">
        <v>46</v>
      </c>
      <c r="F3873">
        <v>0.64</v>
      </c>
      <c r="G3873">
        <v>3870</v>
      </c>
      <c r="H3873">
        <v>99.75</v>
      </c>
    </row>
    <row r="3874" spans="1:8" x14ac:dyDescent="0.25">
      <c r="A3874" t="s">
        <v>7856</v>
      </c>
      <c r="B3874" t="s">
        <v>7857</v>
      </c>
      <c r="C3874">
        <v>28</v>
      </c>
      <c r="D3874">
        <v>157.6</v>
      </c>
      <c r="E3874">
        <v>14</v>
      </c>
      <c r="F3874">
        <v>5.96</v>
      </c>
      <c r="G3874">
        <v>3871</v>
      </c>
      <c r="H3874">
        <v>99.75</v>
      </c>
    </row>
    <row r="3875" spans="1:8" x14ac:dyDescent="0.25">
      <c r="A3875" t="s">
        <v>7858</v>
      </c>
      <c r="B3875" t="s">
        <v>7859</v>
      </c>
      <c r="C3875">
        <v>146</v>
      </c>
      <c r="D3875">
        <v>157.5</v>
      </c>
      <c r="E3875">
        <v>27</v>
      </c>
      <c r="F3875">
        <v>1.6</v>
      </c>
      <c r="G3875">
        <v>3872</v>
      </c>
      <c r="H3875">
        <v>99.75</v>
      </c>
    </row>
    <row r="3876" spans="1:8" x14ac:dyDescent="0.25">
      <c r="A3876" t="s">
        <v>7860</v>
      </c>
      <c r="B3876" t="s">
        <v>7861</v>
      </c>
      <c r="C3876">
        <v>88</v>
      </c>
      <c r="D3876">
        <v>157.24</v>
      </c>
      <c r="E3876">
        <v>16</v>
      </c>
      <c r="F3876">
        <v>3.62</v>
      </c>
      <c r="G3876">
        <v>3873</v>
      </c>
      <c r="H3876">
        <v>99.75</v>
      </c>
    </row>
    <row r="3877" spans="1:8" x14ac:dyDescent="0.25">
      <c r="A3877" t="s">
        <v>7862</v>
      </c>
      <c r="B3877" t="s">
        <v>7863</v>
      </c>
      <c r="C3877">
        <v>19</v>
      </c>
      <c r="D3877">
        <v>156.75</v>
      </c>
      <c r="E3877">
        <v>11</v>
      </c>
      <c r="F3877">
        <v>8.25</v>
      </c>
      <c r="G3877">
        <v>3874</v>
      </c>
      <c r="H3877">
        <v>99.75</v>
      </c>
    </row>
    <row r="3878" spans="1:8" x14ac:dyDescent="0.25">
      <c r="A3878" t="s">
        <v>7864</v>
      </c>
      <c r="B3878" t="s">
        <v>7865</v>
      </c>
      <c r="C3878">
        <v>218</v>
      </c>
      <c r="D3878">
        <v>156.72</v>
      </c>
      <c r="E3878">
        <v>29</v>
      </c>
      <c r="F3878">
        <v>0.89</v>
      </c>
      <c r="G3878">
        <v>3875</v>
      </c>
      <c r="H3878">
        <v>99.75</v>
      </c>
    </row>
    <row r="3879" spans="1:8" x14ac:dyDescent="0.25">
      <c r="A3879" t="s">
        <v>7866</v>
      </c>
      <c r="B3879" t="s">
        <v>7867</v>
      </c>
      <c r="C3879">
        <v>133</v>
      </c>
      <c r="D3879">
        <v>156.65</v>
      </c>
      <c r="E3879">
        <v>24</v>
      </c>
      <c r="F3879">
        <v>1.23</v>
      </c>
      <c r="G3879">
        <v>3876</v>
      </c>
      <c r="H3879">
        <v>99.76</v>
      </c>
    </row>
    <row r="3880" spans="1:8" x14ac:dyDescent="0.25">
      <c r="A3880" t="s">
        <v>7868</v>
      </c>
      <c r="B3880" t="s">
        <v>7869</v>
      </c>
      <c r="C3880">
        <v>71</v>
      </c>
      <c r="D3880">
        <v>156.29</v>
      </c>
      <c r="E3880">
        <v>25</v>
      </c>
      <c r="F3880">
        <v>2.68</v>
      </c>
      <c r="G3880">
        <v>3877</v>
      </c>
      <c r="H3880">
        <v>99.76</v>
      </c>
    </row>
    <row r="3881" spans="1:8" x14ac:dyDescent="0.25">
      <c r="A3881" t="s">
        <v>7870</v>
      </c>
      <c r="B3881" t="s">
        <v>7871</v>
      </c>
      <c r="C3881">
        <v>55</v>
      </c>
      <c r="D3881">
        <v>156.13</v>
      </c>
      <c r="E3881">
        <v>29</v>
      </c>
      <c r="F3881">
        <v>3.18</v>
      </c>
      <c r="G3881">
        <v>3878</v>
      </c>
      <c r="H3881">
        <v>99.76</v>
      </c>
    </row>
    <row r="3882" spans="1:8" x14ac:dyDescent="0.25">
      <c r="A3882" t="s">
        <v>7872</v>
      </c>
      <c r="B3882" t="s">
        <v>7873</v>
      </c>
      <c r="C3882">
        <v>6</v>
      </c>
      <c r="D3882">
        <v>155.69999999999999</v>
      </c>
      <c r="E3882">
        <v>5</v>
      </c>
      <c r="F3882">
        <v>25.95</v>
      </c>
      <c r="G3882">
        <v>3879</v>
      </c>
      <c r="H3882">
        <v>99.76</v>
      </c>
    </row>
    <row r="3883" spans="1:8" x14ac:dyDescent="0.25">
      <c r="A3883" t="s">
        <v>7874</v>
      </c>
      <c r="B3883" t="s">
        <v>7875</v>
      </c>
      <c r="C3883">
        <v>57</v>
      </c>
      <c r="D3883">
        <v>155.41</v>
      </c>
      <c r="E3883">
        <v>31</v>
      </c>
      <c r="F3883">
        <v>2.71</v>
      </c>
      <c r="G3883">
        <v>3880</v>
      </c>
      <c r="H3883">
        <v>99.76</v>
      </c>
    </row>
    <row r="3884" spans="1:8" x14ac:dyDescent="0.25">
      <c r="A3884" t="s">
        <v>7876</v>
      </c>
      <c r="B3884" t="s">
        <v>7877</v>
      </c>
      <c r="C3884">
        <v>52</v>
      </c>
      <c r="D3884">
        <v>155.16</v>
      </c>
      <c r="E3884">
        <v>25</v>
      </c>
      <c r="F3884">
        <v>3.15</v>
      </c>
      <c r="G3884">
        <v>3881</v>
      </c>
      <c r="H3884">
        <v>99.76</v>
      </c>
    </row>
    <row r="3885" spans="1:8" x14ac:dyDescent="0.25">
      <c r="A3885" t="s">
        <v>7878</v>
      </c>
      <c r="B3885" t="s">
        <v>7879</v>
      </c>
      <c r="C3885">
        <v>41</v>
      </c>
      <c r="D3885">
        <v>155.13</v>
      </c>
      <c r="E3885">
        <v>28</v>
      </c>
      <c r="F3885">
        <v>3.8</v>
      </c>
      <c r="G3885">
        <v>3882</v>
      </c>
      <c r="H3885">
        <v>99.76</v>
      </c>
    </row>
    <row r="3886" spans="1:8" x14ac:dyDescent="0.25">
      <c r="A3886" t="s">
        <v>7880</v>
      </c>
      <c r="B3886" t="s">
        <v>7881</v>
      </c>
      <c r="C3886">
        <v>49</v>
      </c>
      <c r="D3886">
        <v>155.07</v>
      </c>
      <c r="E3886">
        <v>25</v>
      </c>
      <c r="F3886">
        <v>3.36</v>
      </c>
      <c r="G3886">
        <v>3883</v>
      </c>
      <c r="H3886">
        <v>99.76</v>
      </c>
    </row>
    <row r="3887" spans="1:8" x14ac:dyDescent="0.25">
      <c r="A3887" t="s">
        <v>7882</v>
      </c>
      <c r="B3887" t="s">
        <v>7883</v>
      </c>
      <c r="C3887">
        <v>22</v>
      </c>
      <c r="D3887">
        <v>154.87</v>
      </c>
      <c r="E3887">
        <v>16</v>
      </c>
      <c r="F3887">
        <v>7</v>
      </c>
      <c r="G3887">
        <v>3884</v>
      </c>
      <c r="H3887">
        <v>99.76</v>
      </c>
    </row>
    <row r="3888" spans="1:8" x14ac:dyDescent="0.25">
      <c r="A3888" t="s">
        <v>7884</v>
      </c>
      <c r="B3888" t="s">
        <v>7885</v>
      </c>
      <c r="C3888">
        <v>26</v>
      </c>
      <c r="D3888">
        <v>154.69</v>
      </c>
      <c r="E3888">
        <v>13</v>
      </c>
      <c r="F3888">
        <v>5.95</v>
      </c>
      <c r="G3888">
        <v>3885</v>
      </c>
      <c r="H3888">
        <v>99.76</v>
      </c>
    </row>
    <row r="3889" spans="1:8" x14ac:dyDescent="0.25">
      <c r="A3889" t="s">
        <v>7886</v>
      </c>
      <c r="B3889" t="s">
        <v>7887</v>
      </c>
      <c r="C3889">
        <v>112</v>
      </c>
      <c r="D3889">
        <v>154.52000000000001</v>
      </c>
      <c r="E3889">
        <v>31</v>
      </c>
      <c r="F3889">
        <v>1.56</v>
      </c>
      <c r="G3889">
        <v>3886</v>
      </c>
      <c r="H3889">
        <v>99.76</v>
      </c>
    </row>
    <row r="3890" spans="1:8" x14ac:dyDescent="0.25">
      <c r="A3890" t="s">
        <v>7888</v>
      </c>
      <c r="B3890" t="s">
        <v>7889</v>
      </c>
      <c r="C3890">
        <v>162</v>
      </c>
      <c r="D3890">
        <v>152.86000000000001</v>
      </c>
      <c r="E3890">
        <v>34</v>
      </c>
      <c r="F3890">
        <v>1.93</v>
      </c>
      <c r="G3890">
        <v>3887</v>
      </c>
      <c r="H3890">
        <v>99.76</v>
      </c>
    </row>
    <row r="3891" spans="1:8" x14ac:dyDescent="0.25">
      <c r="A3891" t="s">
        <v>7890</v>
      </c>
      <c r="B3891" t="s">
        <v>6873</v>
      </c>
      <c r="C3891">
        <v>114</v>
      </c>
      <c r="D3891">
        <v>152.63999999999999</v>
      </c>
      <c r="E3891">
        <v>35</v>
      </c>
      <c r="F3891">
        <v>1.43</v>
      </c>
      <c r="G3891">
        <v>3888</v>
      </c>
      <c r="H3891">
        <v>99.76</v>
      </c>
    </row>
    <row r="3892" spans="1:8" x14ac:dyDescent="0.25">
      <c r="A3892" t="s">
        <v>7891</v>
      </c>
      <c r="B3892" t="s">
        <v>7892</v>
      </c>
      <c r="C3892">
        <v>23</v>
      </c>
      <c r="D3892">
        <v>152.6</v>
      </c>
      <c r="E3892">
        <v>9</v>
      </c>
      <c r="F3892">
        <v>7.7</v>
      </c>
      <c r="G3892">
        <v>3889</v>
      </c>
      <c r="H3892">
        <v>99.77</v>
      </c>
    </row>
    <row r="3893" spans="1:8" x14ac:dyDescent="0.25">
      <c r="A3893" t="s">
        <v>7893</v>
      </c>
      <c r="B3893" t="s">
        <v>7894</v>
      </c>
      <c r="C3893">
        <v>40</v>
      </c>
      <c r="D3893">
        <v>151.1</v>
      </c>
      <c r="E3893">
        <v>32</v>
      </c>
      <c r="F3893">
        <v>3.78</v>
      </c>
      <c r="G3893">
        <v>3890</v>
      </c>
      <c r="H3893">
        <v>99.77</v>
      </c>
    </row>
    <row r="3894" spans="1:8" x14ac:dyDescent="0.25">
      <c r="A3894" t="s">
        <v>7895</v>
      </c>
      <c r="B3894" t="s">
        <v>7896</v>
      </c>
      <c r="C3894">
        <v>329</v>
      </c>
      <c r="D3894">
        <v>150.72</v>
      </c>
      <c r="E3894">
        <v>24</v>
      </c>
      <c r="F3894">
        <v>0.68</v>
      </c>
      <c r="G3894">
        <v>3891</v>
      </c>
      <c r="H3894">
        <v>99.77</v>
      </c>
    </row>
    <row r="3895" spans="1:8" x14ac:dyDescent="0.25">
      <c r="A3895" t="s">
        <v>7897</v>
      </c>
      <c r="B3895" t="s">
        <v>7898</v>
      </c>
      <c r="C3895">
        <v>42</v>
      </c>
      <c r="D3895">
        <v>150.56</v>
      </c>
      <c r="E3895">
        <v>21</v>
      </c>
      <c r="F3895">
        <v>3.65</v>
      </c>
      <c r="G3895">
        <v>3892</v>
      </c>
      <c r="H3895">
        <v>99.77</v>
      </c>
    </row>
    <row r="3896" spans="1:8" x14ac:dyDescent="0.25">
      <c r="A3896" t="s">
        <v>7899</v>
      </c>
      <c r="B3896" t="s">
        <v>7900</v>
      </c>
      <c r="C3896">
        <v>51</v>
      </c>
      <c r="D3896">
        <v>150.44999999999999</v>
      </c>
      <c r="E3896">
        <v>16</v>
      </c>
      <c r="F3896">
        <v>2.95</v>
      </c>
      <c r="G3896">
        <v>3893</v>
      </c>
      <c r="H3896">
        <v>99.77</v>
      </c>
    </row>
    <row r="3897" spans="1:8" x14ac:dyDescent="0.25">
      <c r="A3897" t="s">
        <v>7901</v>
      </c>
      <c r="B3897" t="s">
        <v>7902</v>
      </c>
      <c r="C3897">
        <v>59</v>
      </c>
      <c r="D3897">
        <v>150.21</v>
      </c>
      <c r="E3897">
        <v>26</v>
      </c>
      <c r="F3897">
        <v>2.54</v>
      </c>
      <c r="G3897">
        <v>3894</v>
      </c>
      <c r="H3897">
        <v>99.77</v>
      </c>
    </row>
    <row r="3898" spans="1:8" x14ac:dyDescent="0.25">
      <c r="A3898" t="s">
        <v>7903</v>
      </c>
      <c r="B3898" t="s">
        <v>7904</v>
      </c>
      <c r="C3898">
        <v>355</v>
      </c>
      <c r="D3898">
        <v>149.1</v>
      </c>
      <c r="E3898">
        <v>23</v>
      </c>
      <c r="F3898">
        <v>0.42</v>
      </c>
      <c r="G3898">
        <v>3895</v>
      </c>
      <c r="H3898">
        <v>99.77</v>
      </c>
    </row>
    <row r="3899" spans="1:8" x14ac:dyDescent="0.25">
      <c r="A3899" t="s">
        <v>7905</v>
      </c>
      <c r="B3899" t="s">
        <v>7906</v>
      </c>
      <c r="C3899">
        <v>41</v>
      </c>
      <c r="D3899">
        <v>148.87</v>
      </c>
      <c r="E3899">
        <v>25</v>
      </c>
      <c r="F3899">
        <v>3.71</v>
      </c>
      <c r="G3899">
        <v>3896</v>
      </c>
      <c r="H3899">
        <v>99.77</v>
      </c>
    </row>
    <row r="3900" spans="1:8" x14ac:dyDescent="0.25">
      <c r="A3900" t="s">
        <v>7907</v>
      </c>
      <c r="B3900" t="s">
        <v>7908</v>
      </c>
      <c r="C3900">
        <v>377</v>
      </c>
      <c r="D3900">
        <v>147.63999999999999</v>
      </c>
      <c r="E3900">
        <v>29</v>
      </c>
      <c r="F3900">
        <v>0.46</v>
      </c>
      <c r="G3900">
        <v>3897</v>
      </c>
      <c r="H3900">
        <v>99.77</v>
      </c>
    </row>
    <row r="3901" spans="1:8" x14ac:dyDescent="0.25">
      <c r="A3901" t="s">
        <v>7909</v>
      </c>
      <c r="B3901" t="s">
        <v>7910</v>
      </c>
      <c r="C3901">
        <v>35</v>
      </c>
      <c r="D3901">
        <v>147.05000000000001</v>
      </c>
      <c r="E3901">
        <v>3</v>
      </c>
      <c r="F3901">
        <v>6.88</v>
      </c>
      <c r="G3901">
        <v>3898</v>
      </c>
      <c r="H3901">
        <v>99.77</v>
      </c>
    </row>
    <row r="3902" spans="1:8" x14ac:dyDescent="0.25">
      <c r="A3902" t="s">
        <v>7911</v>
      </c>
      <c r="B3902" t="s">
        <v>7912</v>
      </c>
      <c r="C3902">
        <v>145</v>
      </c>
      <c r="D3902">
        <v>146.16999999999999</v>
      </c>
      <c r="E3902">
        <v>64</v>
      </c>
      <c r="F3902">
        <v>1.0900000000000001</v>
      </c>
      <c r="G3902">
        <v>3899</v>
      </c>
      <c r="H3902">
        <v>99.77</v>
      </c>
    </row>
    <row r="3903" spans="1:8" x14ac:dyDescent="0.25">
      <c r="A3903" t="s">
        <v>7913</v>
      </c>
      <c r="B3903" t="s">
        <v>7914</v>
      </c>
      <c r="C3903">
        <v>77</v>
      </c>
      <c r="D3903">
        <v>146.11000000000001</v>
      </c>
      <c r="E3903">
        <v>22</v>
      </c>
      <c r="F3903">
        <v>2.12</v>
      </c>
      <c r="G3903">
        <v>3900</v>
      </c>
      <c r="H3903">
        <v>99.77</v>
      </c>
    </row>
    <row r="3904" spans="1:8" x14ac:dyDescent="0.25">
      <c r="A3904" t="s">
        <v>7915</v>
      </c>
      <c r="B3904" t="s">
        <v>7916</v>
      </c>
      <c r="C3904">
        <v>679</v>
      </c>
      <c r="D3904">
        <v>145.88999999999999</v>
      </c>
      <c r="E3904">
        <v>73</v>
      </c>
      <c r="F3904">
        <v>0.24</v>
      </c>
      <c r="G3904">
        <v>3901</v>
      </c>
      <c r="H3904">
        <v>99.77</v>
      </c>
    </row>
    <row r="3905" spans="1:8" x14ac:dyDescent="0.25">
      <c r="A3905" t="s">
        <v>7917</v>
      </c>
      <c r="B3905" t="s">
        <v>7918</v>
      </c>
      <c r="C3905">
        <v>148</v>
      </c>
      <c r="D3905">
        <v>144.38</v>
      </c>
      <c r="E3905">
        <v>67</v>
      </c>
      <c r="F3905">
        <v>1.06</v>
      </c>
      <c r="G3905">
        <v>3902</v>
      </c>
      <c r="H3905">
        <v>99.78</v>
      </c>
    </row>
    <row r="3906" spans="1:8" x14ac:dyDescent="0.25">
      <c r="A3906" t="s">
        <v>7919</v>
      </c>
      <c r="B3906" t="s">
        <v>7920</v>
      </c>
      <c r="C3906">
        <v>17</v>
      </c>
      <c r="D3906">
        <v>144.07</v>
      </c>
      <c r="E3906">
        <v>14</v>
      </c>
      <c r="F3906">
        <v>8.4700000000000006</v>
      </c>
      <c r="G3906">
        <v>3903</v>
      </c>
      <c r="H3906">
        <v>99.78</v>
      </c>
    </row>
    <row r="3907" spans="1:8" x14ac:dyDescent="0.25">
      <c r="A3907" t="s">
        <v>7921</v>
      </c>
      <c r="B3907" t="s">
        <v>7922</v>
      </c>
      <c r="C3907">
        <v>179</v>
      </c>
      <c r="D3907">
        <v>144.07</v>
      </c>
      <c r="E3907">
        <v>13</v>
      </c>
      <c r="F3907">
        <v>1.1299999999999999</v>
      </c>
      <c r="G3907">
        <v>3904</v>
      </c>
      <c r="H3907">
        <v>99.78</v>
      </c>
    </row>
    <row r="3908" spans="1:8" x14ac:dyDescent="0.25">
      <c r="A3908" t="s">
        <v>7923</v>
      </c>
      <c r="B3908" t="s">
        <v>7139</v>
      </c>
      <c r="C3908">
        <v>138</v>
      </c>
      <c r="D3908">
        <v>143.87</v>
      </c>
      <c r="E3908">
        <v>56</v>
      </c>
      <c r="F3908">
        <v>1.21</v>
      </c>
      <c r="G3908">
        <v>3905</v>
      </c>
      <c r="H3908">
        <v>99.78</v>
      </c>
    </row>
    <row r="3909" spans="1:8" x14ac:dyDescent="0.25">
      <c r="A3909" t="s">
        <v>7924</v>
      </c>
      <c r="B3909" t="s">
        <v>7925</v>
      </c>
      <c r="C3909">
        <v>87</v>
      </c>
      <c r="D3909">
        <v>143.41</v>
      </c>
      <c r="E3909">
        <v>36</v>
      </c>
      <c r="F3909">
        <v>1.65</v>
      </c>
      <c r="G3909">
        <v>3906</v>
      </c>
      <c r="H3909">
        <v>99.78</v>
      </c>
    </row>
    <row r="3910" spans="1:8" x14ac:dyDescent="0.25">
      <c r="A3910" t="s">
        <v>7926</v>
      </c>
      <c r="B3910" t="s">
        <v>7927</v>
      </c>
      <c r="C3910">
        <v>18</v>
      </c>
      <c r="D3910">
        <v>143.1</v>
      </c>
      <c r="E3910">
        <v>10</v>
      </c>
      <c r="F3910">
        <v>7.95</v>
      </c>
      <c r="G3910">
        <v>3907</v>
      </c>
      <c r="H3910">
        <v>99.78</v>
      </c>
    </row>
    <row r="3911" spans="1:8" x14ac:dyDescent="0.25">
      <c r="A3911" t="s">
        <v>7928</v>
      </c>
      <c r="B3911" t="s">
        <v>7929</v>
      </c>
      <c r="C3911">
        <v>48</v>
      </c>
      <c r="D3911">
        <v>141.68</v>
      </c>
      <c r="E3911">
        <v>25</v>
      </c>
      <c r="F3911">
        <v>2.95</v>
      </c>
      <c r="G3911">
        <v>3908</v>
      </c>
      <c r="H3911">
        <v>99.78</v>
      </c>
    </row>
    <row r="3912" spans="1:8" x14ac:dyDescent="0.25">
      <c r="A3912" t="s">
        <v>7930</v>
      </c>
      <c r="B3912" t="s">
        <v>7931</v>
      </c>
      <c r="C3912">
        <v>48</v>
      </c>
      <c r="D3912">
        <v>141.49</v>
      </c>
      <c r="E3912">
        <v>24</v>
      </c>
      <c r="F3912">
        <v>2.94</v>
      </c>
      <c r="G3912">
        <v>3909</v>
      </c>
      <c r="H3912">
        <v>99.78</v>
      </c>
    </row>
    <row r="3913" spans="1:8" x14ac:dyDescent="0.25">
      <c r="A3913" t="s">
        <v>7932</v>
      </c>
      <c r="B3913" t="s">
        <v>7933</v>
      </c>
      <c r="C3913">
        <v>65</v>
      </c>
      <c r="D3913">
        <v>141.22999999999999</v>
      </c>
      <c r="E3913">
        <v>12</v>
      </c>
      <c r="F3913">
        <v>3.86</v>
      </c>
      <c r="G3913">
        <v>3910</v>
      </c>
      <c r="H3913">
        <v>99.78</v>
      </c>
    </row>
    <row r="3914" spans="1:8" x14ac:dyDescent="0.25">
      <c r="A3914" t="s">
        <v>7934</v>
      </c>
      <c r="B3914" t="s">
        <v>7935</v>
      </c>
      <c r="C3914">
        <v>11</v>
      </c>
      <c r="D3914">
        <v>140.25</v>
      </c>
      <c r="E3914">
        <v>7</v>
      </c>
      <c r="F3914">
        <v>12.75</v>
      </c>
      <c r="G3914">
        <v>3911</v>
      </c>
      <c r="H3914">
        <v>99.78</v>
      </c>
    </row>
    <row r="3915" spans="1:8" x14ac:dyDescent="0.25">
      <c r="A3915" t="s">
        <v>7936</v>
      </c>
      <c r="B3915" t="s">
        <v>7937</v>
      </c>
      <c r="C3915">
        <v>9</v>
      </c>
      <c r="D3915">
        <v>140.22999999999999</v>
      </c>
      <c r="E3915">
        <v>6</v>
      </c>
      <c r="F3915">
        <v>17</v>
      </c>
      <c r="G3915">
        <v>3912</v>
      </c>
      <c r="H3915">
        <v>99.78</v>
      </c>
    </row>
    <row r="3916" spans="1:8" x14ac:dyDescent="0.25">
      <c r="A3916" t="s">
        <v>7938</v>
      </c>
      <c r="B3916" t="s">
        <v>7939</v>
      </c>
      <c r="C3916">
        <v>33</v>
      </c>
      <c r="D3916">
        <v>140.08000000000001</v>
      </c>
      <c r="E3916">
        <v>21</v>
      </c>
      <c r="F3916">
        <v>4.24</v>
      </c>
      <c r="G3916">
        <v>3913</v>
      </c>
      <c r="H3916">
        <v>99.78</v>
      </c>
    </row>
    <row r="3917" spans="1:8" x14ac:dyDescent="0.25">
      <c r="A3917" t="s">
        <v>7940</v>
      </c>
      <c r="B3917" t="s">
        <v>7941</v>
      </c>
      <c r="C3917">
        <v>12</v>
      </c>
      <c r="D3917">
        <v>139.94999999999999</v>
      </c>
      <c r="E3917">
        <v>2</v>
      </c>
      <c r="F3917">
        <v>19.98</v>
      </c>
      <c r="G3917">
        <v>3914</v>
      </c>
      <c r="H3917">
        <v>99.78</v>
      </c>
    </row>
    <row r="3918" spans="1:8" x14ac:dyDescent="0.25">
      <c r="A3918" t="s">
        <v>7942</v>
      </c>
      <c r="B3918" t="s">
        <v>7943</v>
      </c>
      <c r="C3918">
        <v>13</v>
      </c>
      <c r="D3918">
        <v>139.4</v>
      </c>
      <c r="E3918">
        <v>8</v>
      </c>
      <c r="F3918">
        <v>11.21</v>
      </c>
      <c r="G3918">
        <v>3915</v>
      </c>
      <c r="H3918">
        <v>99.78</v>
      </c>
    </row>
    <row r="3919" spans="1:8" x14ac:dyDescent="0.25">
      <c r="A3919" t="s">
        <v>7944</v>
      </c>
      <c r="B3919" t="s">
        <v>7945</v>
      </c>
      <c r="C3919">
        <v>22</v>
      </c>
      <c r="D3919">
        <v>139.28</v>
      </c>
      <c r="E3919">
        <v>16</v>
      </c>
      <c r="F3919">
        <v>6.32</v>
      </c>
      <c r="G3919">
        <v>3916</v>
      </c>
      <c r="H3919">
        <v>99.79</v>
      </c>
    </row>
    <row r="3920" spans="1:8" x14ac:dyDescent="0.25">
      <c r="A3920" t="s">
        <v>7946</v>
      </c>
      <c r="B3920" t="s">
        <v>7947</v>
      </c>
      <c r="C3920">
        <v>71</v>
      </c>
      <c r="D3920">
        <v>138.44999999999999</v>
      </c>
      <c r="E3920">
        <v>9</v>
      </c>
      <c r="F3920">
        <v>1.95</v>
      </c>
      <c r="G3920">
        <v>3917</v>
      </c>
      <c r="H3920">
        <v>99.79</v>
      </c>
    </row>
    <row r="3921" spans="1:8" x14ac:dyDescent="0.25">
      <c r="A3921" t="s">
        <v>7948</v>
      </c>
      <c r="B3921" t="s">
        <v>7949</v>
      </c>
      <c r="C3921">
        <v>170</v>
      </c>
      <c r="D3921">
        <v>137.54</v>
      </c>
      <c r="E3921">
        <v>8</v>
      </c>
      <c r="F3921">
        <v>1.17</v>
      </c>
      <c r="G3921">
        <v>3918</v>
      </c>
      <c r="H3921">
        <v>99.79</v>
      </c>
    </row>
    <row r="3922" spans="1:8" x14ac:dyDescent="0.25">
      <c r="A3922" t="s">
        <v>7950</v>
      </c>
      <c r="B3922" t="s">
        <v>7951</v>
      </c>
      <c r="C3922">
        <v>297</v>
      </c>
      <c r="D3922">
        <v>137.43</v>
      </c>
      <c r="E3922">
        <v>9</v>
      </c>
      <c r="F3922">
        <v>1.1399999999999999</v>
      </c>
      <c r="G3922">
        <v>3919</v>
      </c>
      <c r="H3922">
        <v>99.79</v>
      </c>
    </row>
    <row r="3923" spans="1:8" x14ac:dyDescent="0.25">
      <c r="A3923" t="s">
        <v>7952</v>
      </c>
      <c r="B3923" t="s">
        <v>7953</v>
      </c>
      <c r="C3923">
        <v>25</v>
      </c>
      <c r="D3923">
        <v>137.37</v>
      </c>
      <c r="E3923">
        <v>14</v>
      </c>
      <c r="F3923">
        <v>5.92</v>
      </c>
      <c r="G3923">
        <v>3920</v>
      </c>
      <c r="H3923">
        <v>99.79</v>
      </c>
    </row>
    <row r="3924" spans="1:8" x14ac:dyDescent="0.25">
      <c r="A3924" t="s">
        <v>7954</v>
      </c>
      <c r="B3924" t="s">
        <v>7955</v>
      </c>
      <c r="C3924">
        <v>75</v>
      </c>
      <c r="D3924">
        <v>137.27000000000001</v>
      </c>
      <c r="E3924">
        <v>16</v>
      </c>
      <c r="F3924">
        <v>2.37</v>
      </c>
      <c r="G3924">
        <v>3921</v>
      </c>
      <c r="H3924">
        <v>99.79</v>
      </c>
    </row>
    <row r="3925" spans="1:8" x14ac:dyDescent="0.25">
      <c r="A3925" t="s">
        <v>7956</v>
      </c>
      <c r="B3925" t="s">
        <v>7957</v>
      </c>
      <c r="C3925">
        <v>23</v>
      </c>
      <c r="D3925">
        <v>136.85</v>
      </c>
      <c r="E3925">
        <v>13</v>
      </c>
      <c r="F3925">
        <v>5.95</v>
      </c>
      <c r="G3925">
        <v>3922</v>
      </c>
      <c r="H3925">
        <v>99.79</v>
      </c>
    </row>
    <row r="3926" spans="1:8" x14ac:dyDescent="0.25">
      <c r="A3926" t="s">
        <v>7958</v>
      </c>
      <c r="B3926" t="s">
        <v>7959</v>
      </c>
      <c r="C3926">
        <v>19</v>
      </c>
      <c r="D3926">
        <v>136.72999999999999</v>
      </c>
      <c r="E3926">
        <v>10</v>
      </c>
      <c r="F3926">
        <v>7.56</v>
      </c>
      <c r="G3926">
        <v>3923</v>
      </c>
      <c r="H3926">
        <v>99.79</v>
      </c>
    </row>
    <row r="3927" spans="1:8" x14ac:dyDescent="0.25">
      <c r="A3927" t="s">
        <v>7960</v>
      </c>
      <c r="B3927" t="s">
        <v>7961</v>
      </c>
      <c r="C3927">
        <v>340</v>
      </c>
      <c r="D3927">
        <v>136.51</v>
      </c>
      <c r="E3927">
        <v>29</v>
      </c>
      <c r="F3927">
        <v>0.92</v>
      </c>
      <c r="G3927">
        <v>3924</v>
      </c>
      <c r="H3927">
        <v>99.79</v>
      </c>
    </row>
    <row r="3928" spans="1:8" x14ac:dyDescent="0.25">
      <c r="A3928" t="s">
        <v>7962</v>
      </c>
      <c r="B3928" t="s">
        <v>7963</v>
      </c>
      <c r="C3928">
        <v>324</v>
      </c>
      <c r="D3928">
        <v>136.44</v>
      </c>
      <c r="E3928">
        <v>3</v>
      </c>
      <c r="F3928">
        <v>0.75</v>
      </c>
      <c r="G3928">
        <v>3925</v>
      </c>
      <c r="H3928">
        <v>99.79</v>
      </c>
    </row>
    <row r="3929" spans="1:8" x14ac:dyDescent="0.25">
      <c r="A3929" t="s">
        <v>7964</v>
      </c>
      <c r="B3929" t="s">
        <v>7965</v>
      </c>
      <c r="C3929">
        <v>32</v>
      </c>
      <c r="D3929">
        <v>135.97999999999999</v>
      </c>
      <c r="E3929">
        <v>21</v>
      </c>
      <c r="F3929">
        <v>4.25</v>
      </c>
      <c r="G3929">
        <v>3926</v>
      </c>
      <c r="H3929">
        <v>99.79</v>
      </c>
    </row>
    <row r="3930" spans="1:8" x14ac:dyDescent="0.25">
      <c r="A3930" t="s">
        <v>7966</v>
      </c>
      <c r="B3930" t="s">
        <v>7967</v>
      </c>
      <c r="C3930">
        <v>16</v>
      </c>
      <c r="D3930">
        <v>135.97999999999999</v>
      </c>
      <c r="E3930">
        <v>11</v>
      </c>
      <c r="F3930">
        <v>8.5</v>
      </c>
      <c r="G3930">
        <v>3927</v>
      </c>
      <c r="H3930">
        <v>99.79</v>
      </c>
    </row>
    <row r="3931" spans="1:8" x14ac:dyDescent="0.25">
      <c r="A3931" t="s">
        <v>7968</v>
      </c>
      <c r="B3931" t="s">
        <v>7969</v>
      </c>
      <c r="C3931">
        <v>36</v>
      </c>
      <c r="D3931">
        <v>135.80000000000001</v>
      </c>
      <c r="E3931">
        <v>22</v>
      </c>
      <c r="F3931">
        <v>3.79</v>
      </c>
      <c r="G3931">
        <v>3928</v>
      </c>
      <c r="H3931">
        <v>99.79</v>
      </c>
    </row>
    <row r="3932" spans="1:8" x14ac:dyDescent="0.25">
      <c r="A3932" t="s">
        <v>7970</v>
      </c>
      <c r="B3932" t="s">
        <v>7971</v>
      </c>
      <c r="C3932">
        <v>209</v>
      </c>
      <c r="D3932">
        <v>135.69999999999999</v>
      </c>
      <c r="E3932">
        <v>4</v>
      </c>
      <c r="F3932">
        <v>1.84</v>
      </c>
      <c r="G3932">
        <v>3929</v>
      </c>
      <c r="H3932">
        <v>99.79</v>
      </c>
    </row>
    <row r="3933" spans="1:8" x14ac:dyDescent="0.25">
      <c r="A3933" t="s">
        <v>7972</v>
      </c>
      <c r="B3933" t="s">
        <v>7973</v>
      </c>
      <c r="C3933">
        <v>64</v>
      </c>
      <c r="D3933">
        <v>135.68</v>
      </c>
      <c r="E3933">
        <v>12</v>
      </c>
      <c r="F3933">
        <v>2.12</v>
      </c>
      <c r="G3933">
        <v>3930</v>
      </c>
      <c r="H3933">
        <v>99.79</v>
      </c>
    </row>
    <row r="3934" spans="1:8" x14ac:dyDescent="0.25">
      <c r="A3934" t="s">
        <v>7974</v>
      </c>
      <c r="B3934" t="s">
        <v>7975</v>
      </c>
      <c r="C3934">
        <v>36</v>
      </c>
      <c r="D3934">
        <v>135</v>
      </c>
      <c r="E3934">
        <v>14</v>
      </c>
      <c r="F3934">
        <v>3.75</v>
      </c>
      <c r="G3934">
        <v>3931</v>
      </c>
      <c r="H3934">
        <v>99.8</v>
      </c>
    </row>
    <row r="3935" spans="1:8" x14ac:dyDescent="0.25">
      <c r="A3935" t="s">
        <v>7976</v>
      </c>
      <c r="B3935" t="s">
        <v>7977</v>
      </c>
      <c r="C3935">
        <v>160</v>
      </c>
      <c r="D3935">
        <v>134.5</v>
      </c>
      <c r="E3935">
        <v>39</v>
      </c>
      <c r="F3935">
        <v>0.84</v>
      </c>
      <c r="G3935">
        <v>3932</v>
      </c>
      <c r="H3935">
        <v>99.8</v>
      </c>
    </row>
    <row r="3936" spans="1:8" x14ac:dyDescent="0.25">
      <c r="A3936" t="s">
        <v>7978</v>
      </c>
      <c r="B3936" t="s">
        <v>7979</v>
      </c>
      <c r="C3936">
        <v>82</v>
      </c>
      <c r="D3936">
        <v>134.4</v>
      </c>
      <c r="E3936">
        <v>21</v>
      </c>
      <c r="F3936">
        <v>2.98</v>
      </c>
      <c r="G3936">
        <v>3933</v>
      </c>
      <c r="H3936">
        <v>99.8</v>
      </c>
    </row>
    <row r="3937" spans="1:8" x14ac:dyDescent="0.25">
      <c r="A3937" t="s">
        <v>7980</v>
      </c>
      <c r="B3937" t="s">
        <v>7981</v>
      </c>
      <c r="C3937">
        <v>2072</v>
      </c>
      <c r="D3937">
        <v>134.08000000000001</v>
      </c>
      <c r="E3937">
        <v>39</v>
      </c>
      <c r="F3937">
        <v>0.09</v>
      </c>
      <c r="G3937">
        <v>3934</v>
      </c>
      <c r="H3937">
        <v>99.8</v>
      </c>
    </row>
    <row r="3938" spans="1:8" x14ac:dyDescent="0.25">
      <c r="A3938" t="s">
        <v>7982</v>
      </c>
      <c r="B3938" t="s">
        <v>7983</v>
      </c>
      <c r="C3938">
        <v>47</v>
      </c>
      <c r="D3938">
        <v>133.85</v>
      </c>
      <c r="E3938">
        <v>16</v>
      </c>
      <c r="F3938">
        <v>2.93</v>
      </c>
      <c r="G3938">
        <v>3935</v>
      </c>
      <c r="H3938">
        <v>99.8</v>
      </c>
    </row>
    <row r="3939" spans="1:8" x14ac:dyDescent="0.25">
      <c r="A3939" t="s">
        <v>7984</v>
      </c>
      <c r="B3939" t="s">
        <v>7985</v>
      </c>
      <c r="C3939">
        <v>53</v>
      </c>
      <c r="D3939">
        <v>133.69999999999999</v>
      </c>
      <c r="E3939">
        <v>29</v>
      </c>
      <c r="F3939">
        <v>2.5299999999999998</v>
      </c>
      <c r="G3939">
        <v>3936</v>
      </c>
      <c r="H3939">
        <v>99.8</v>
      </c>
    </row>
    <row r="3940" spans="1:8" x14ac:dyDescent="0.25">
      <c r="A3940" t="s">
        <v>7986</v>
      </c>
      <c r="B3940" t="s">
        <v>7987</v>
      </c>
      <c r="C3940">
        <v>447</v>
      </c>
      <c r="D3940">
        <v>133.22999999999999</v>
      </c>
      <c r="E3940">
        <v>24</v>
      </c>
      <c r="F3940">
        <v>0.82</v>
      </c>
      <c r="G3940">
        <v>3937</v>
      </c>
      <c r="H3940">
        <v>99.8</v>
      </c>
    </row>
    <row r="3941" spans="1:8" x14ac:dyDescent="0.25">
      <c r="A3941" t="s">
        <v>7988</v>
      </c>
      <c r="B3941" t="s">
        <v>7989</v>
      </c>
      <c r="C3941">
        <v>45</v>
      </c>
      <c r="D3941">
        <v>132.75</v>
      </c>
      <c r="E3941">
        <v>4</v>
      </c>
      <c r="F3941">
        <v>2.95</v>
      </c>
      <c r="G3941">
        <v>3938</v>
      </c>
      <c r="H3941">
        <v>99.8</v>
      </c>
    </row>
    <row r="3942" spans="1:8" x14ac:dyDescent="0.25">
      <c r="A3942" t="s">
        <v>7990</v>
      </c>
      <c r="B3942" t="s">
        <v>7991</v>
      </c>
      <c r="C3942">
        <v>45</v>
      </c>
      <c r="D3942">
        <v>132.58000000000001</v>
      </c>
      <c r="E3942">
        <v>15</v>
      </c>
      <c r="F3942">
        <v>2.94</v>
      </c>
      <c r="G3942">
        <v>3939</v>
      </c>
      <c r="H3942">
        <v>99.8</v>
      </c>
    </row>
    <row r="3943" spans="1:8" x14ac:dyDescent="0.25">
      <c r="A3943" t="s">
        <v>7992</v>
      </c>
      <c r="B3943" t="s">
        <v>7993</v>
      </c>
      <c r="C3943">
        <v>26</v>
      </c>
      <c r="D3943">
        <v>132.52000000000001</v>
      </c>
      <c r="E3943">
        <v>15</v>
      </c>
      <c r="F3943">
        <v>5.2</v>
      </c>
      <c r="G3943">
        <v>3940</v>
      </c>
      <c r="H3943">
        <v>99.8</v>
      </c>
    </row>
    <row r="3944" spans="1:8" x14ac:dyDescent="0.25">
      <c r="A3944" t="s">
        <v>7994</v>
      </c>
      <c r="B3944" t="s">
        <v>7995</v>
      </c>
      <c r="C3944">
        <v>48</v>
      </c>
      <c r="D3944">
        <v>132</v>
      </c>
      <c r="E3944">
        <v>8</v>
      </c>
      <c r="F3944">
        <v>2.9</v>
      </c>
      <c r="G3944">
        <v>3941</v>
      </c>
      <c r="H3944">
        <v>99.8</v>
      </c>
    </row>
    <row r="3945" spans="1:8" x14ac:dyDescent="0.25">
      <c r="A3945" t="s">
        <v>7996</v>
      </c>
      <c r="B3945" t="s">
        <v>7997</v>
      </c>
      <c r="C3945">
        <v>67</v>
      </c>
      <c r="D3945">
        <v>131.9</v>
      </c>
      <c r="E3945">
        <v>29</v>
      </c>
      <c r="F3945">
        <v>1.93</v>
      </c>
      <c r="G3945">
        <v>3942</v>
      </c>
      <c r="H3945">
        <v>99.8</v>
      </c>
    </row>
    <row r="3946" spans="1:8" x14ac:dyDescent="0.25">
      <c r="A3946" t="s">
        <v>7998</v>
      </c>
      <c r="B3946" t="s">
        <v>7999</v>
      </c>
      <c r="C3946">
        <v>52</v>
      </c>
      <c r="D3946">
        <v>131.65</v>
      </c>
      <c r="E3946">
        <v>35</v>
      </c>
      <c r="F3946">
        <v>2.52</v>
      </c>
      <c r="G3946">
        <v>3943</v>
      </c>
      <c r="H3946">
        <v>99.8</v>
      </c>
    </row>
    <row r="3947" spans="1:8" x14ac:dyDescent="0.25">
      <c r="A3947" t="s">
        <v>8000</v>
      </c>
      <c r="B3947" t="s">
        <v>8001</v>
      </c>
      <c r="C3947">
        <v>319</v>
      </c>
      <c r="D3947">
        <v>131.38</v>
      </c>
      <c r="E3947">
        <v>28</v>
      </c>
      <c r="F3947">
        <v>0.7</v>
      </c>
      <c r="G3947">
        <v>3944</v>
      </c>
      <c r="H3947">
        <v>99.8</v>
      </c>
    </row>
    <row r="3948" spans="1:8" x14ac:dyDescent="0.25">
      <c r="A3948" t="s">
        <v>8002</v>
      </c>
      <c r="B3948" t="s">
        <v>8003</v>
      </c>
      <c r="C3948">
        <v>25</v>
      </c>
      <c r="D3948">
        <v>131.15</v>
      </c>
      <c r="E3948">
        <v>17</v>
      </c>
      <c r="F3948">
        <v>5.33</v>
      </c>
      <c r="G3948">
        <v>3945</v>
      </c>
      <c r="H3948">
        <v>99.8</v>
      </c>
    </row>
    <row r="3949" spans="1:8" x14ac:dyDescent="0.25">
      <c r="A3949" t="s">
        <v>8004</v>
      </c>
      <c r="B3949" t="s">
        <v>8005</v>
      </c>
      <c r="C3949">
        <v>22</v>
      </c>
      <c r="D3949">
        <v>130.9</v>
      </c>
      <c r="E3949">
        <v>13</v>
      </c>
      <c r="F3949">
        <v>5.95</v>
      </c>
      <c r="G3949">
        <v>3946</v>
      </c>
      <c r="H3949">
        <v>99.81</v>
      </c>
    </row>
    <row r="3950" spans="1:8" x14ac:dyDescent="0.25">
      <c r="A3950" t="s">
        <v>8006</v>
      </c>
      <c r="B3950" t="s">
        <v>8007</v>
      </c>
      <c r="C3950">
        <v>79</v>
      </c>
      <c r="D3950">
        <v>130.83000000000001</v>
      </c>
      <c r="E3950">
        <v>23</v>
      </c>
      <c r="F3950">
        <v>3.06</v>
      </c>
      <c r="G3950">
        <v>3947</v>
      </c>
      <c r="H3950">
        <v>99.81</v>
      </c>
    </row>
    <row r="3951" spans="1:8" x14ac:dyDescent="0.25">
      <c r="A3951" t="s">
        <v>8008</v>
      </c>
      <c r="B3951" t="s">
        <v>8009</v>
      </c>
      <c r="C3951">
        <v>273</v>
      </c>
      <c r="D3951">
        <v>130.71</v>
      </c>
      <c r="E3951">
        <v>8</v>
      </c>
      <c r="F3951">
        <v>1.03</v>
      </c>
      <c r="G3951">
        <v>3948</v>
      </c>
      <c r="H3951">
        <v>99.81</v>
      </c>
    </row>
    <row r="3952" spans="1:8" x14ac:dyDescent="0.25">
      <c r="A3952" t="s">
        <v>8010</v>
      </c>
      <c r="B3952" t="s">
        <v>5815</v>
      </c>
      <c r="C3952">
        <v>115</v>
      </c>
      <c r="D3952">
        <v>130.13</v>
      </c>
      <c r="E3952">
        <v>31</v>
      </c>
      <c r="F3952">
        <v>1.33</v>
      </c>
      <c r="G3952">
        <v>3949</v>
      </c>
      <c r="H3952">
        <v>99.81</v>
      </c>
    </row>
    <row r="3953" spans="1:8" x14ac:dyDescent="0.25">
      <c r="A3953" t="s">
        <v>8011</v>
      </c>
      <c r="B3953" t="s">
        <v>8012</v>
      </c>
      <c r="C3953">
        <v>149</v>
      </c>
      <c r="D3953">
        <v>130.09</v>
      </c>
      <c r="E3953">
        <v>32</v>
      </c>
      <c r="F3953">
        <v>0.93</v>
      </c>
      <c r="G3953">
        <v>3950</v>
      </c>
      <c r="H3953">
        <v>99.81</v>
      </c>
    </row>
    <row r="3954" spans="1:8" x14ac:dyDescent="0.25">
      <c r="A3954" t="s">
        <v>8013</v>
      </c>
      <c r="B3954" t="s">
        <v>8014</v>
      </c>
      <c r="C3954">
        <v>75</v>
      </c>
      <c r="D3954">
        <v>130.05000000000001</v>
      </c>
      <c r="E3954">
        <v>3</v>
      </c>
      <c r="F3954">
        <v>2.27</v>
      </c>
      <c r="G3954">
        <v>3951</v>
      </c>
      <c r="H3954">
        <v>99.81</v>
      </c>
    </row>
    <row r="3955" spans="1:8" x14ac:dyDescent="0.25">
      <c r="A3955" t="s">
        <v>8015</v>
      </c>
      <c r="B3955" t="s">
        <v>8016</v>
      </c>
      <c r="C3955">
        <v>44</v>
      </c>
      <c r="D3955">
        <v>129.80000000000001</v>
      </c>
      <c r="E3955">
        <v>12</v>
      </c>
      <c r="F3955">
        <v>2.95</v>
      </c>
      <c r="G3955">
        <v>3952</v>
      </c>
      <c r="H3955">
        <v>99.81</v>
      </c>
    </row>
    <row r="3956" spans="1:8" x14ac:dyDescent="0.25">
      <c r="A3956" t="s">
        <v>8017</v>
      </c>
      <c r="B3956" t="s">
        <v>8018</v>
      </c>
      <c r="C3956">
        <v>44</v>
      </c>
      <c r="D3956">
        <v>129.59</v>
      </c>
      <c r="E3956">
        <v>31</v>
      </c>
      <c r="F3956">
        <v>2.94</v>
      </c>
      <c r="G3956">
        <v>3953</v>
      </c>
      <c r="H3956">
        <v>99.81</v>
      </c>
    </row>
    <row r="3957" spans="1:8" x14ac:dyDescent="0.25">
      <c r="A3957" t="s">
        <v>8019</v>
      </c>
      <c r="B3957" t="s">
        <v>8020</v>
      </c>
      <c r="C3957">
        <v>315</v>
      </c>
      <c r="D3957">
        <v>129.29</v>
      </c>
      <c r="E3957">
        <v>27</v>
      </c>
      <c r="F3957">
        <v>0.5</v>
      </c>
      <c r="G3957">
        <v>3954</v>
      </c>
      <c r="H3957">
        <v>99.81</v>
      </c>
    </row>
    <row r="3958" spans="1:8" x14ac:dyDescent="0.25">
      <c r="A3958" t="s">
        <v>8021</v>
      </c>
      <c r="B3958" t="s">
        <v>8022</v>
      </c>
      <c r="C3958">
        <v>53</v>
      </c>
      <c r="D3958">
        <v>128.83000000000001</v>
      </c>
      <c r="E3958">
        <v>8</v>
      </c>
      <c r="F3958">
        <v>6.14</v>
      </c>
      <c r="G3958">
        <v>3955</v>
      </c>
      <c r="H3958">
        <v>99.81</v>
      </c>
    </row>
    <row r="3959" spans="1:8" x14ac:dyDescent="0.25">
      <c r="A3959" t="s">
        <v>8023</v>
      </c>
      <c r="B3959" t="s">
        <v>8024</v>
      </c>
      <c r="C3959">
        <v>51</v>
      </c>
      <c r="D3959">
        <v>128.66</v>
      </c>
      <c r="E3959">
        <v>32</v>
      </c>
      <c r="F3959">
        <v>2.52</v>
      </c>
      <c r="G3959">
        <v>3956</v>
      </c>
      <c r="H3959">
        <v>99.81</v>
      </c>
    </row>
    <row r="3960" spans="1:8" x14ac:dyDescent="0.25">
      <c r="A3960" t="s">
        <v>8025</v>
      </c>
      <c r="B3960" t="s">
        <v>8026</v>
      </c>
      <c r="C3960">
        <v>14</v>
      </c>
      <c r="D3960">
        <v>128.63999999999999</v>
      </c>
      <c r="E3960">
        <v>14</v>
      </c>
      <c r="F3960">
        <v>9.19</v>
      </c>
      <c r="G3960">
        <v>3957</v>
      </c>
      <c r="H3960">
        <v>99.81</v>
      </c>
    </row>
    <row r="3961" spans="1:8" x14ac:dyDescent="0.25">
      <c r="A3961" t="s">
        <v>8027</v>
      </c>
      <c r="B3961" t="s">
        <v>8028</v>
      </c>
      <c r="C3961">
        <v>473</v>
      </c>
      <c r="D3961">
        <v>128.41</v>
      </c>
      <c r="E3961">
        <v>91</v>
      </c>
      <c r="F3961">
        <v>0.46</v>
      </c>
      <c r="G3961">
        <v>3958</v>
      </c>
      <c r="H3961">
        <v>99.81</v>
      </c>
    </row>
    <row r="3962" spans="1:8" x14ac:dyDescent="0.25">
      <c r="A3962" t="s">
        <v>8029</v>
      </c>
      <c r="B3962" t="s">
        <v>8030</v>
      </c>
      <c r="C3962">
        <v>10</v>
      </c>
      <c r="D3962">
        <v>127.5</v>
      </c>
      <c r="E3962">
        <v>6</v>
      </c>
      <c r="F3962">
        <v>12.75</v>
      </c>
      <c r="G3962">
        <v>3959</v>
      </c>
      <c r="H3962">
        <v>99.81</v>
      </c>
    </row>
    <row r="3963" spans="1:8" x14ac:dyDescent="0.25">
      <c r="A3963" t="s">
        <v>8031</v>
      </c>
      <c r="B3963" t="s">
        <v>8032</v>
      </c>
      <c r="C3963">
        <v>15</v>
      </c>
      <c r="D3963">
        <v>127.5</v>
      </c>
      <c r="E3963">
        <v>13</v>
      </c>
      <c r="F3963">
        <v>8.5</v>
      </c>
      <c r="G3963">
        <v>3960</v>
      </c>
      <c r="H3963">
        <v>99.81</v>
      </c>
    </row>
    <row r="3964" spans="1:8" x14ac:dyDescent="0.25">
      <c r="A3964" t="s">
        <v>8033</v>
      </c>
      <c r="B3964" t="s">
        <v>8034</v>
      </c>
      <c r="C3964">
        <v>36</v>
      </c>
      <c r="D3964">
        <v>127.2</v>
      </c>
      <c r="E3964">
        <v>4</v>
      </c>
      <c r="F3964">
        <v>4.04</v>
      </c>
      <c r="G3964">
        <v>3961</v>
      </c>
      <c r="H3964">
        <v>99.81</v>
      </c>
    </row>
    <row r="3965" spans="1:8" x14ac:dyDescent="0.25">
      <c r="A3965" t="s">
        <v>8035</v>
      </c>
      <c r="B3965" t="s">
        <v>8036</v>
      </c>
      <c r="C3965">
        <v>1283</v>
      </c>
      <c r="D3965">
        <v>126.83</v>
      </c>
      <c r="E3965">
        <v>11</v>
      </c>
      <c r="F3965">
        <v>0.31</v>
      </c>
      <c r="G3965">
        <v>3962</v>
      </c>
      <c r="H3965">
        <v>99.82</v>
      </c>
    </row>
    <row r="3966" spans="1:8" x14ac:dyDescent="0.25">
      <c r="A3966" t="s">
        <v>8037</v>
      </c>
      <c r="B3966" t="s">
        <v>8038</v>
      </c>
      <c r="C3966">
        <v>65</v>
      </c>
      <c r="D3966">
        <v>126.75</v>
      </c>
      <c r="E3966">
        <v>6</v>
      </c>
      <c r="F3966">
        <v>1.95</v>
      </c>
      <c r="G3966">
        <v>3963</v>
      </c>
      <c r="H3966">
        <v>99.82</v>
      </c>
    </row>
    <row r="3967" spans="1:8" x14ac:dyDescent="0.25">
      <c r="A3967" t="s">
        <v>8039</v>
      </c>
      <c r="B3967" t="s">
        <v>8040</v>
      </c>
      <c r="C3967">
        <v>216</v>
      </c>
      <c r="D3967">
        <v>126.74</v>
      </c>
      <c r="E3967">
        <v>34</v>
      </c>
      <c r="F3967">
        <v>0.94</v>
      </c>
      <c r="G3967">
        <v>3964</v>
      </c>
      <c r="H3967">
        <v>99.82</v>
      </c>
    </row>
    <row r="3968" spans="1:8" x14ac:dyDescent="0.25">
      <c r="A3968" t="s">
        <v>8041</v>
      </c>
      <c r="B3968" t="s">
        <v>8042</v>
      </c>
      <c r="C3968">
        <v>43</v>
      </c>
      <c r="D3968">
        <v>126.72</v>
      </c>
      <c r="E3968">
        <v>24</v>
      </c>
      <c r="F3968">
        <v>2.94</v>
      </c>
      <c r="G3968">
        <v>3965</v>
      </c>
      <c r="H3968">
        <v>99.82</v>
      </c>
    </row>
    <row r="3969" spans="1:8" x14ac:dyDescent="0.25">
      <c r="A3969" t="s">
        <v>8043</v>
      </c>
      <c r="B3969" t="s">
        <v>8044</v>
      </c>
      <c r="C3969">
        <v>74</v>
      </c>
      <c r="D3969">
        <v>126.3</v>
      </c>
      <c r="E3969">
        <v>8</v>
      </c>
      <c r="F3969">
        <v>2.17</v>
      </c>
      <c r="G3969">
        <v>3966</v>
      </c>
      <c r="H3969">
        <v>99.82</v>
      </c>
    </row>
    <row r="3970" spans="1:8" x14ac:dyDescent="0.25">
      <c r="A3970" t="s">
        <v>8045</v>
      </c>
      <c r="B3970" t="s">
        <v>8046</v>
      </c>
      <c r="C3970">
        <v>101</v>
      </c>
      <c r="D3970">
        <v>126.25</v>
      </c>
      <c r="E3970">
        <v>25</v>
      </c>
      <c r="F3970">
        <v>1.25</v>
      </c>
      <c r="G3970">
        <v>3967</v>
      </c>
      <c r="H3970">
        <v>99.82</v>
      </c>
    </row>
    <row r="3971" spans="1:8" x14ac:dyDescent="0.25">
      <c r="A3971" t="s">
        <v>8047</v>
      </c>
      <c r="B3971" t="s">
        <v>8048</v>
      </c>
      <c r="C3971">
        <v>109</v>
      </c>
      <c r="D3971">
        <v>125.83</v>
      </c>
      <c r="E3971">
        <v>21</v>
      </c>
      <c r="F3971">
        <v>1.59</v>
      </c>
      <c r="G3971">
        <v>3968</v>
      </c>
      <c r="H3971">
        <v>99.82</v>
      </c>
    </row>
    <row r="3972" spans="1:8" x14ac:dyDescent="0.25">
      <c r="A3972" t="s">
        <v>8049</v>
      </c>
      <c r="B3972" t="s">
        <v>8050</v>
      </c>
      <c r="C3972">
        <v>60</v>
      </c>
      <c r="D3972">
        <v>125.72</v>
      </c>
      <c r="E3972">
        <v>14</v>
      </c>
      <c r="F3972">
        <v>2.42</v>
      </c>
      <c r="G3972">
        <v>3969</v>
      </c>
      <c r="H3972">
        <v>99.82</v>
      </c>
    </row>
    <row r="3973" spans="1:8" x14ac:dyDescent="0.25">
      <c r="A3973" t="s">
        <v>8051</v>
      </c>
      <c r="B3973" t="s">
        <v>8052</v>
      </c>
      <c r="C3973">
        <v>33</v>
      </c>
      <c r="D3973">
        <v>124.38</v>
      </c>
      <c r="E3973">
        <v>19</v>
      </c>
      <c r="F3973">
        <v>3.78</v>
      </c>
      <c r="G3973">
        <v>3970</v>
      </c>
      <c r="H3973">
        <v>99.82</v>
      </c>
    </row>
    <row r="3974" spans="1:8" x14ac:dyDescent="0.25">
      <c r="A3974" t="s">
        <v>8053</v>
      </c>
      <c r="B3974" t="s">
        <v>8054</v>
      </c>
      <c r="C3974">
        <v>33</v>
      </c>
      <c r="D3974">
        <v>124.12</v>
      </c>
      <c r="E3974">
        <v>22</v>
      </c>
      <c r="F3974">
        <v>3.77</v>
      </c>
      <c r="G3974">
        <v>3971</v>
      </c>
      <c r="H3974">
        <v>99.82</v>
      </c>
    </row>
    <row r="3975" spans="1:8" x14ac:dyDescent="0.25">
      <c r="A3975" t="s">
        <v>8055</v>
      </c>
      <c r="B3975" t="s">
        <v>8056</v>
      </c>
      <c r="C3975">
        <v>42</v>
      </c>
      <c r="D3975">
        <v>123.9</v>
      </c>
      <c r="E3975">
        <v>16</v>
      </c>
      <c r="F3975">
        <v>2.95</v>
      </c>
      <c r="G3975">
        <v>3972</v>
      </c>
      <c r="H3975">
        <v>99.82</v>
      </c>
    </row>
    <row r="3976" spans="1:8" x14ac:dyDescent="0.25">
      <c r="A3976" t="s">
        <v>8057</v>
      </c>
      <c r="B3976" t="s">
        <v>8058</v>
      </c>
      <c r="C3976">
        <v>33</v>
      </c>
      <c r="D3976">
        <v>123.75</v>
      </c>
      <c r="E3976">
        <v>12</v>
      </c>
      <c r="F3976">
        <v>3.75</v>
      </c>
      <c r="G3976">
        <v>3973</v>
      </c>
      <c r="H3976">
        <v>99.82</v>
      </c>
    </row>
    <row r="3977" spans="1:8" x14ac:dyDescent="0.25">
      <c r="A3977" t="s">
        <v>8059</v>
      </c>
      <c r="B3977" t="s">
        <v>8060</v>
      </c>
      <c r="C3977">
        <v>8</v>
      </c>
      <c r="D3977">
        <v>123.6</v>
      </c>
      <c r="E3977">
        <v>1</v>
      </c>
      <c r="F3977">
        <v>15.95</v>
      </c>
      <c r="G3977">
        <v>3974</v>
      </c>
      <c r="H3977">
        <v>99.82</v>
      </c>
    </row>
    <row r="3978" spans="1:8" x14ac:dyDescent="0.25">
      <c r="A3978" t="s">
        <v>8061</v>
      </c>
      <c r="B3978" t="s">
        <v>8062</v>
      </c>
      <c r="C3978">
        <v>24</v>
      </c>
      <c r="D3978">
        <v>123.6</v>
      </c>
      <c r="E3978">
        <v>7</v>
      </c>
      <c r="F3978">
        <v>5.38</v>
      </c>
      <c r="G3978">
        <v>3975</v>
      </c>
      <c r="H3978">
        <v>99.82</v>
      </c>
    </row>
    <row r="3979" spans="1:8" x14ac:dyDescent="0.25">
      <c r="A3979" t="s">
        <v>8063</v>
      </c>
      <c r="B3979" t="s">
        <v>8064</v>
      </c>
      <c r="C3979">
        <v>92</v>
      </c>
      <c r="D3979">
        <v>123.47</v>
      </c>
      <c r="E3979">
        <v>13</v>
      </c>
      <c r="F3979">
        <v>1.72</v>
      </c>
      <c r="G3979">
        <v>3976</v>
      </c>
      <c r="H3979">
        <v>99.82</v>
      </c>
    </row>
    <row r="3980" spans="1:8" x14ac:dyDescent="0.25">
      <c r="A3980" t="s">
        <v>8065</v>
      </c>
      <c r="B3980" t="s">
        <v>8066</v>
      </c>
      <c r="C3980">
        <v>97</v>
      </c>
      <c r="D3980">
        <v>122.57</v>
      </c>
      <c r="E3980">
        <v>31</v>
      </c>
      <c r="F3980">
        <v>1.29</v>
      </c>
      <c r="G3980">
        <v>3977</v>
      </c>
      <c r="H3980">
        <v>99.82</v>
      </c>
    </row>
    <row r="3981" spans="1:8" x14ac:dyDescent="0.25">
      <c r="A3981" t="s">
        <v>8067</v>
      </c>
      <c r="B3981" t="s">
        <v>8068</v>
      </c>
      <c r="C3981">
        <v>138</v>
      </c>
      <c r="D3981">
        <v>122.46</v>
      </c>
      <c r="E3981">
        <v>17</v>
      </c>
      <c r="F3981">
        <v>1.1499999999999999</v>
      </c>
      <c r="G3981">
        <v>3978</v>
      </c>
      <c r="H3981">
        <v>99.83</v>
      </c>
    </row>
    <row r="3982" spans="1:8" x14ac:dyDescent="0.25">
      <c r="A3982" t="s">
        <v>8069</v>
      </c>
      <c r="B3982" t="s">
        <v>8070</v>
      </c>
      <c r="C3982">
        <v>144</v>
      </c>
      <c r="D3982">
        <v>122.4</v>
      </c>
      <c r="E3982">
        <v>2</v>
      </c>
      <c r="F3982">
        <v>0.85</v>
      </c>
      <c r="G3982">
        <v>3979</v>
      </c>
      <c r="H3982">
        <v>99.83</v>
      </c>
    </row>
    <row r="3983" spans="1:8" x14ac:dyDescent="0.25">
      <c r="A3983" t="s">
        <v>8071</v>
      </c>
      <c r="B3983" t="s">
        <v>8072</v>
      </c>
      <c r="C3983">
        <v>78</v>
      </c>
      <c r="D3983">
        <v>122.31</v>
      </c>
      <c r="E3983">
        <v>24</v>
      </c>
      <c r="F3983">
        <v>1.66</v>
      </c>
      <c r="G3983">
        <v>3980</v>
      </c>
      <c r="H3983">
        <v>99.83</v>
      </c>
    </row>
    <row r="3984" spans="1:8" x14ac:dyDescent="0.25">
      <c r="A3984" t="s">
        <v>8073</v>
      </c>
      <c r="B3984" t="s">
        <v>8074</v>
      </c>
      <c r="C3984">
        <v>135</v>
      </c>
      <c r="D3984">
        <v>122</v>
      </c>
      <c r="E3984">
        <v>44</v>
      </c>
      <c r="F3984">
        <v>1.04</v>
      </c>
      <c r="G3984">
        <v>3981</v>
      </c>
      <c r="H3984">
        <v>99.83</v>
      </c>
    </row>
    <row r="3985" spans="1:8" x14ac:dyDescent="0.25">
      <c r="A3985" t="s">
        <v>8075</v>
      </c>
      <c r="B3985" t="s">
        <v>8076</v>
      </c>
      <c r="C3985">
        <v>109</v>
      </c>
      <c r="D3985">
        <v>121.53</v>
      </c>
      <c r="E3985">
        <v>9</v>
      </c>
      <c r="F3985">
        <v>1.1499999999999999</v>
      </c>
      <c r="G3985">
        <v>3982</v>
      </c>
      <c r="H3985">
        <v>99.83</v>
      </c>
    </row>
    <row r="3986" spans="1:8" x14ac:dyDescent="0.25">
      <c r="A3986" t="s">
        <v>8077</v>
      </c>
      <c r="B3986" t="s">
        <v>8078</v>
      </c>
      <c r="C3986">
        <v>133</v>
      </c>
      <c r="D3986">
        <v>121.33</v>
      </c>
      <c r="E3986">
        <v>46</v>
      </c>
      <c r="F3986">
        <v>0.98</v>
      </c>
      <c r="G3986">
        <v>3983</v>
      </c>
      <c r="H3986">
        <v>99.83</v>
      </c>
    </row>
    <row r="3987" spans="1:8" x14ac:dyDescent="0.25">
      <c r="A3987" t="s">
        <v>8079</v>
      </c>
      <c r="B3987" t="s">
        <v>8080</v>
      </c>
      <c r="C3987">
        <v>97</v>
      </c>
      <c r="D3987">
        <v>121.25</v>
      </c>
      <c r="E3987">
        <v>18</v>
      </c>
      <c r="F3987">
        <v>1.25</v>
      </c>
      <c r="G3987">
        <v>3984</v>
      </c>
      <c r="H3987">
        <v>99.83</v>
      </c>
    </row>
    <row r="3988" spans="1:8" x14ac:dyDescent="0.25">
      <c r="A3988" t="s">
        <v>8081</v>
      </c>
      <c r="B3988" t="s">
        <v>8082</v>
      </c>
      <c r="C3988">
        <v>554</v>
      </c>
      <c r="D3988">
        <v>121.08</v>
      </c>
      <c r="E3988">
        <v>69</v>
      </c>
      <c r="F3988">
        <v>0.22</v>
      </c>
      <c r="G3988">
        <v>3985</v>
      </c>
      <c r="H3988">
        <v>99.83</v>
      </c>
    </row>
    <row r="3989" spans="1:8" x14ac:dyDescent="0.25">
      <c r="A3989" t="s">
        <v>8083</v>
      </c>
      <c r="B3989" t="s">
        <v>8084</v>
      </c>
      <c r="C3989">
        <v>86</v>
      </c>
      <c r="D3989">
        <v>120.13</v>
      </c>
      <c r="E3989">
        <v>5</v>
      </c>
      <c r="F3989">
        <v>3.78</v>
      </c>
      <c r="G3989">
        <v>3986</v>
      </c>
      <c r="H3989">
        <v>99.83</v>
      </c>
    </row>
    <row r="3990" spans="1:8" x14ac:dyDescent="0.25">
      <c r="A3990" t="s">
        <v>8085</v>
      </c>
      <c r="B3990" t="s">
        <v>8086</v>
      </c>
      <c r="C3990">
        <v>32</v>
      </c>
      <c r="D3990">
        <v>120.08</v>
      </c>
      <c r="E3990">
        <v>11</v>
      </c>
      <c r="F3990">
        <v>4.37</v>
      </c>
      <c r="G3990">
        <v>3987</v>
      </c>
      <c r="H3990">
        <v>99.83</v>
      </c>
    </row>
    <row r="3991" spans="1:8" x14ac:dyDescent="0.25">
      <c r="A3991" t="s">
        <v>8087</v>
      </c>
      <c r="B3991" t="s">
        <v>8088</v>
      </c>
      <c r="C3991">
        <v>17</v>
      </c>
      <c r="D3991">
        <v>119.89</v>
      </c>
      <c r="E3991">
        <v>11</v>
      </c>
      <c r="F3991">
        <v>7.06</v>
      </c>
      <c r="G3991">
        <v>3988</v>
      </c>
      <c r="H3991">
        <v>99.83</v>
      </c>
    </row>
    <row r="3992" spans="1:8" x14ac:dyDescent="0.25">
      <c r="A3992" t="s">
        <v>8089</v>
      </c>
      <c r="B3992" t="s">
        <v>8090</v>
      </c>
      <c r="C3992">
        <v>12</v>
      </c>
      <c r="D3992">
        <v>119.4</v>
      </c>
      <c r="E3992">
        <v>9</v>
      </c>
      <c r="F3992">
        <v>9.9499999999999993</v>
      </c>
      <c r="G3992">
        <v>3989</v>
      </c>
      <c r="H3992">
        <v>99.83</v>
      </c>
    </row>
    <row r="3993" spans="1:8" x14ac:dyDescent="0.25">
      <c r="A3993" t="s">
        <v>8091</v>
      </c>
      <c r="B3993" t="s">
        <v>8092</v>
      </c>
      <c r="C3993">
        <v>17</v>
      </c>
      <c r="D3993">
        <v>119.39</v>
      </c>
      <c r="E3993">
        <v>5</v>
      </c>
      <c r="F3993">
        <v>9.4</v>
      </c>
      <c r="G3993">
        <v>3990</v>
      </c>
      <c r="H3993">
        <v>99.83</v>
      </c>
    </row>
    <row r="3994" spans="1:8" x14ac:dyDescent="0.25">
      <c r="A3994" t="s">
        <v>8093</v>
      </c>
      <c r="B3994" t="s">
        <v>8094</v>
      </c>
      <c r="C3994">
        <v>61</v>
      </c>
      <c r="D3994">
        <v>118.95</v>
      </c>
      <c r="E3994">
        <v>24</v>
      </c>
      <c r="F3994">
        <v>1.95</v>
      </c>
      <c r="G3994">
        <v>3991</v>
      </c>
      <c r="H3994">
        <v>99.83</v>
      </c>
    </row>
    <row r="3995" spans="1:8" x14ac:dyDescent="0.25">
      <c r="A3995" t="s">
        <v>8095</v>
      </c>
      <c r="B3995" t="s">
        <v>8096</v>
      </c>
      <c r="C3995">
        <v>20</v>
      </c>
      <c r="D3995">
        <v>118.73</v>
      </c>
      <c r="E3995">
        <v>16</v>
      </c>
      <c r="F3995">
        <v>5.93</v>
      </c>
      <c r="G3995">
        <v>3992</v>
      </c>
      <c r="H3995">
        <v>99.83</v>
      </c>
    </row>
    <row r="3996" spans="1:8" x14ac:dyDescent="0.25">
      <c r="A3996" t="s">
        <v>8097</v>
      </c>
      <c r="B3996" t="s">
        <v>8098</v>
      </c>
      <c r="C3996">
        <v>28</v>
      </c>
      <c r="D3996">
        <v>118.51</v>
      </c>
      <c r="E3996">
        <v>20</v>
      </c>
      <c r="F3996">
        <v>4.2300000000000004</v>
      </c>
      <c r="G3996">
        <v>3993</v>
      </c>
      <c r="H3996">
        <v>99.83</v>
      </c>
    </row>
    <row r="3997" spans="1:8" x14ac:dyDescent="0.25">
      <c r="A3997" t="s">
        <v>8099</v>
      </c>
      <c r="B3997" t="s">
        <v>8100</v>
      </c>
      <c r="C3997">
        <v>554</v>
      </c>
      <c r="D3997">
        <v>118.43</v>
      </c>
      <c r="E3997">
        <v>31</v>
      </c>
      <c r="F3997">
        <v>0.33</v>
      </c>
      <c r="G3997">
        <v>3994</v>
      </c>
      <c r="H3997">
        <v>99.84</v>
      </c>
    </row>
    <row r="3998" spans="1:8" x14ac:dyDescent="0.25">
      <c r="A3998" t="s">
        <v>8101</v>
      </c>
      <c r="B3998" t="s">
        <v>8102</v>
      </c>
      <c r="C3998">
        <v>18</v>
      </c>
      <c r="D3998">
        <v>118.39</v>
      </c>
      <c r="E3998">
        <v>8</v>
      </c>
      <c r="F3998">
        <v>5.62</v>
      </c>
      <c r="G3998">
        <v>3995</v>
      </c>
      <c r="H3998">
        <v>99.84</v>
      </c>
    </row>
    <row r="3999" spans="1:8" x14ac:dyDescent="0.25">
      <c r="A3999" t="s">
        <v>8103</v>
      </c>
      <c r="B3999" t="s">
        <v>8104</v>
      </c>
      <c r="C3999">
        <v>23</v>
      </c>
      <c r="D3999">
        <v>118.24</v>
      </c>
      <c r="E3999">
        <v>18</v>
      </c>
      <c r="F3999">
        <v>5.15</v>
      </c>
      <c r="G3999">
        <v>3996</v>
      </c>
      <c r="H3999">
        <v>99.84</v>
      </c>
    </row>
    <row r="4000" spans="1:8" x14ac:dyDescent="0.25">
      <c r="A4000" t="s">
        <v>8105</v>
      </c>
      <c r="B4000" t="s">
        <v>8106</v>
      </c>
      <c r="C4000">
        <v>40</v>
      </c>
      <c r="D4000">
        <v>117.9</v>
      </c>
      <c r="E4000">
        <v>24</v>
      </c>
      <c r="F4000">
        <v>2.95</v>
      </c>
      <c r="G4000">
        <v>3997</v>
      </c>
      <c r="H4000">
        <v>99.84</v>
      </c>
    </row>
    <row r="4001" spans="1:8" x14ac:dyDescent="0.25">
      <c r="A4001" t="s">
        <v>8107</v>
      </c>
      <c r="B4001" t="s">
        <v>8108</v>
      </c>
      <c r="C4001">
        <v>235</v>
      </c>
      <c r="D4001">
        <v>117.05</v>
      </c>
      <c r="E4001">
        <v>8</v>
      </c>
      <c r="F4001">
        <v>0.94</v>
      </c>
      <c r="G4001">
        <v>3998</v>
      </c>
      <c r="H4001">
        <v>99.84</v>
      </c>
    </row>
    <row r="4002" spans="1:8" x14ac:dyDescent="0.25">
      <c r="A4002" t="s">
        <v>8109</v>
      </c>
      <c r="B4002" t="s">
        <v>8110</v>
      </c>
      <c r="C4002">
        <v>306</v>
      </c>
      <c r="D4002">
        <v>116.61</v>
      </c>
      <c r="E4002">
        <v>18</v>
      </c>
      <c r="F4002">
        <v>0.54</v>
      </c>
      <c r="G4002">
        <v>3999</v>
      </c>
      <c r="H4002">
        <v>99.84</v>
      </c>
    </row>
    <row r="4003" spans="1:8" x14ac:dyDescent="0.25">
      <c r="A4003" t="s">
        <v>8111</v>
      </c>
      <c r="B4003" t="s">
        <v>8112</v>
      </c>
      <c r="C4003">
        <v>1050</v>
      </c>
      <c r="D4003">
        <v>116.5</v>
      </c>
      <c r="E4003">
        <v>9</v>
      </c>
      <c r="F4003">
        <v>0.15</v>
      </c>
      <c r="G4003">
        <v>4000</v>
      </c>
      <c r="H4003">
        <v>99.84</v>
      </c>
    </row>
    <row r="4004" spans="1:8" x14ac:dyDescent="0.25">
      <c r="A4004" t="s">
        <v>8113</v>
      </c>
      <c r="B4004" t="s">
        <v>8114</v>
      </c>
      <c r="C4004">
        <v>96</v>
      </c>
      <c r="D4004">
        <v>116.4</v>
      </c>
      <c r="E4004">
        <v>16</v>
      </c>
      <c r="F4004">
        <v>1.23</v>
      </c>
      <c r="G4004">
        <v>4001</v>
      </c>
      <c r="H4004">
        <v>99.84</v>
      </c>
    </row>
    <row r="4005" spans="1:8" x14ac:dyDescent="0.25">
      <c r="A4005" t="s">
        <v>8115</v>
      </c>
      <c r="B4005" t="s">
        <v>8116</v>
      </c>
      <c r="C4005">
        <v>38</v>
      </c>
      <c r="D4005">
        <v>115.86</v>
      </c>
      <c r="E4005">
        <v>19</v>
      </c>
      <c r="F4005">
        <v>3.01</v>
      </c>
      <c r="G4005">
        <v>4002</v>
      </c>
      <c r="H4005">
        <v>99.84</v>
      </c>
    </row>
    <row r="4006" spans="1:8" x14ac:dyDescent="0.25">
      <c r="A4006" t="s">
        <v>8117</v>
      </c>
      <c r="B4006" t="s">
        <v>8118</v>
      </c>
      <c r="C4006">
        <v>92</v>
      </c>
      <c r="D4006">
        <v>115.29</v>
      </c>
      <c r="E4006">
        <v>73</v>
      </c>
      <c r="F4006">
        <v>1.25</v>
      </c>
      <c r="G4006">
        <v>4003</v>
      </c>
      <c r="H4006">
        <v>99.84</v>
      </c>
    </row>
    <row r="4007" spans="1:8" x14ac:dyDescent="0.25">
      <c r="A4007" t="s">
        <v>8119</v>
      </c>
      <c r="B4007" t="s">
        <v>8120</v>
      </c>
      <c r="C4007">
        <v>39</v>
      </c>
      <c r="D4007">
        <v>115.05</v>
      </c>
      <c r="E4007">
        <v>12</v>
      </c>
      <c r="F4007">
        <v>2.95</v>
      </c>
      <c r="G4007">
        <v>4004</v>
      </c>
      <c r="H4007">
        <v>99.84</v>
      </c>
    </row>
    <row r="4008" spans="1:8" x14ac:dyDescent="0.25">
      <c r="A4008" t="s">
        <v>8121</v>
      </c>
      <c r="B4008" t="s">
        <v>8122</v>
      </c>
      <c r="C4008">
        <v>39</v>
      </c>
      <c r="D4008">
        <v>115.05</v>
      </c>
      <c r="E4008">
        <v>14</v>
      </c>
      <c r="F4008">
        <v>2.95</v>
      </c>
      <c r="G4008">
        <v>4005</v>
      </c>
      <c r="H4008">
        <v>99.84</v>
      </c>
    </row>
    <row r="4009" spans="1:8" x14ac:dyDescent="0.25">
      <c r="A4009" t="s">
        <v>8123</v>
      </c>
      <c r="B4009" t="s">
        <v>8124</v>
      </c>
      <c r="C4009">
        <v>100</v>
      </c>
      <c r="D4009">
        <v>114.86</v>
      </c>
      <c r="E4009">
        <v>14</v>
      </c>
      <c r="F4009">
        <v>1.33</v>
      </c>
      <c r="G4009">
        <v>4006</v>
      </c>
      <c r="H4009">
        <v>99.84</v>
      </c>
    </row>
    <row r="4010" spans="1:8" x14ac:dyDescent="0.25">
      <c r="A4010" t="s">
        <v>8125</v>
      </c>
      <c r="B4010" t="s">
        <v>8126</v>
      </c>
      <c r="C4010">
        <v>317</v>
      </c>
      <c r="D4010">
        <v>114.85</v>
      </c>
      <c r="E4010">
        <v>30</v>
      </c>
      <c r="F4010">
        <v>0.35</v>
      </c>
      <c r="G4010">
        <v>4007</v>
      </c>
      <c r="H4010">
        <v>99.84</v>
      </c>
    </row>
    <row r="4011" spans="1:8" x14ac:dyDescent="0.25">
      <c r="A4011" t="s">
        <v>8127</v>
      </c>
      <c r="B4011" t="s">
        <v>8128</v>
      </c>
      <c r="C4011">
        <v>47</v>
      </c>
      <c r="D4011">
        <v>114.45</v>
      </c>
      <c r="E4011">
        <v>21</v>
      </c>
      <c r="F4011">
        <v>2.5099999999999998</v>
      </c>
      <c r="G4011">
        <v>4008</v>
      </c>
      <c r="H4011">
        <v>99.84</v>
      </c>
    </row>
    <row r="4012" spans="1:8" x14ac:dyDescent="0.25">
      <c r="A4012" t="s">
        <v>8129</v>
      </c>
      <c r="B4012" t="s">
        <v>8130</v>
      </c>
      <c r="C4012">
        <v>61</v>
      </c>
      <c r="D4012">
        <v>114.33</v>
      </c>
      <c r="E4012">
        <v>21</v>
      </c>
      <c r="F4012">
        <v>2.2400000000000002</v>
      </c>
      <c r="G4012">
        <v>4009</v>
      </c>
      <c r="H4012">
        <v>99.84</v>
      </c>
    </row>
    <row r="4013" spans="1:8" x14ac:dyDescent="0.25">
      <c r="A4013" t="s">
        <v>8131</v>
      </c>
      <c r="B4013" t="s">
        <v>8132</v>
      </c>
      <c r="C4013">
        <v>20</v>
      </c>
      <c r="D4013">
        <v>114.24</v>
      </c>
      <c r="E4013">
        <v>6</v>
      </c>
      <c r="F4013">
        <v>7.49</v>
      </c>
      <c r="G4013">
        <v>4010</v>
      </c>
      <c r="H4013">
        <v>99.84</v>
      </c>
    </row>
    <row r="4014" spans="1:8" x14ac:dyDescent="0.25">
      <c r="A4014" t="s">
        <v>8133</v>
      </c>
      <c r="B4014" t="s">
        <v>8134</v>
      </c>
      <c r="C4014">
        <v>95</v>
      </c>
      <c r="D4014">
        <v>113.95</v>
      </c>
      <c r="E4014">
        <v>28</v>
      </c>
      <c r="F4014">
        <v>1.24</v>
      </c>
      <c r="G4014">
        <v>4011</v>
      </c>
      <c r="H4014">
        <v>99.84</v>
      </c>
    </row>
    <row r="4015" spans="1:8" x14ac:dyDescent="0.25">
      <c r="A4015" t="s">
        <v>8135</v>
      </c>
      <c r="B4015" t="s">
        <v>8136</v>
      </c>
      <c r="C4015">
        <v>325</v>
      </c>
      <c r="D4015">
        <v>113.84</v>
      </c>
      <c r="E4015">
        <v>40</v>
      </c>
      <c r="F4015">
        <v>0.5</v>
      </c>
      <c r="G4015">
        <v>4012</v>
      </c>
      <c r="H4015">
        <v>99.85</v>
      </c>
    </row>
    <row r="4016" spans="1:8" x14ac:dyDescent="0.25">
      <c r="A4016" t="s">
        <v>8137</v>
      </c>
      <c r="B4016" t="s">
        <v>8138</v>
      </c>
      <c r="C4016">
        <v>79</v>
      </c>
      <c r="D4016">
        <v>113.76</v>
      </c>
      <c r="E4016">
        <v>10</v>
      </c>
      <c r="F4016">
        <v>2.5</v>
      </c>
      <c r="G4016">
        <v>4013</v>
      </c>
      <c r="H4016">
        <v>99.85</v>
      </c>
    </row>
    <row r="4017" spans="1:8" x14ac:dyDescent="0.25">
      <c r="A4017" t="s">
        <v>8139</v>
      </c>
      <c r="B4017" t="s">
        <v>8140</v>
      </c>
      <c r="C4017">
        <v>252</v>
      </c>
      <c r="D4017">
        <v>113.22</v>
      </c>
      <c r="E4017">
        <v>34</v>
      </c>
      <c r="F4017">
        <v>0.61</v>
      </c>
      <c r="G4017">
        <v>4014</v>
      </c>
      <c r="H4017">
        <v>99.85</v>
      </c>
    </row>
    <row r="4018" spans="1:8" x14ac:dyDescent="0.25">
      <c r="A4018" t="s">
        <v>8141</v>
      </c>
      <c r="B4018" t="s">
        <v>8142</v>
      </c>
      <c r="C4018">
        <v>64</v>
      </c>
      <c r="D4018">
        <v>112.32</v>
      </c>
      <c r="E4018">
        <v>12</v>
      </c>
      <c r="F4018">
        <v>2.87</v>
      </c>
      <c r="G4018">
        <v>4015</v>
      </c>
      <c r="H4018">
        <v>99.85</v>
      </c>
    </row>
    <row r="4019" spans="1:8" x14ac:dyDescent="0.25">
      <c r="A4019" t="s">
        <v>8143</v>
      </c>
      <c r="B4019" t="s">
        <v>8144</v>
      </c>
      <c r="C4019">
        <v>177</v>
      </c>
      <c r="D4019">
        <v>112.05</v>
      </c>
      <c r="E4019">
        <v>17</v>
      </c>
      <c r="F4019">
        <v>0.79</v>
      </c>
      <c r="G4019">
        <v>4016</v>
      </c>
      <c r="H4019">
        <v>99.85</v>
      </c>
    </row>
    <row r="4020" spans="1:8" x14ac:dyDescent="0.25">
      <c r="A4020" t="s">
        <v>8145</v>
      </c>
      <c r="B4020" t="s">
        <v>8146</v>
      </c>
      <c r="C4020">
        <v>133</v>
      </c>
      <c r="D4020">
        <v>111.43</v>
      </c>
      <c r="E4020">
        <v>49</v>
      </c>
      <c r="F4020">
        <v>0.83</v>
      </c>
      <c r="G4020">
        <v>4017</v>
      </c>
      <c r="H4020">
        <v>99.85</v>
      </c>
    </row>
    <row r="4021" spans="1:8" x14ac:dyDescent="0.25">
      <c r="A4021" t="s">
        <v>8147</v>
      </c>
      <c r="B4021" t="s">
        <v>8148</v>
      </c>
      <c r="C4021">
        <v>255</v>
      </c>
      <c r="D4021">
        <v>111.34</v>
      </c>
      <c r="E4021">
        <v>26</v>
      </c>
      <c r="F4021">
        <v>0.68</v>
      </c>
      <c r="G4021">
        <v>4018</v>
      </c>
      <c r="H4021">
        <v>99.85</v>
      </c>
    </row>
    <row r="4022" spans="1:8" x14ac:dyDescent="0.25">
      <c r="A4022" t="s">
        <v>8149</v>
      </c>
      <c r="B4022" t="s">
        <v>8150</v>
      </c>
      <c r="C4022">
        <v>261</v>
      </c>
      <c r="D4022">
        <v>111.22</v>
      </c>
      <c r="E4022">
        <v>21</v>
      </c>
      <c r="F4022">
        <v>0.48</v>
      </c>
      <c r="G4022">
        <v>4019</v>
      </c>
      <c r="H4022">
        <v>99.85</v>
      </c>
    </row>
    <row r="4023" spans="1:8" x14ac:dyDescent="0.25">
      <c r="A4023" t="s">
        <v>8151</v>
      </c>
      <c r="B4023" t="s">
        <v>8152</v>
      </c>
      <c r="C4023">
        <v>1142</v>
      </c>
      <c r="D4023">
        <v>111.12</v>
      </c>
      <c r="E4023">
        <v>5</v>
      </c>
      <c r="F4023">
        <v>1.56</v>
      </c>
      <c r="G4023">
        <v>4020</v>
      </c>
      <c r="H4023">
        <v>99.85</v>
      </c>
    </row>
    <row r="4024" spans="1:8" x14ac:dyDescent="0.25">
      <c r="A4024" t="s">
        <v>8153</v>
      </c>
      <c r="B4024" t="s">
        <v>8154</v>
      </c>
      <c r="C4024">
        <v>44</v>
      </c>
      <c r="D4024">
        <v>110.85</v>
      </c>
      <c r="E4024">
        <v>30</v>
      </c>
      <c r="F4024">
        <v>2.52</v>
      </c>
      <c r="G4024">
        <v>4021</v>
      </c>
      <c r="H4024">
        <v>99.85</v>
      </c>
    </row>
    <row r="4025" spans="1:8" x14ac:dyDescent="0.25">
      <c r="A4025" t="s">
        <v>8155</v>
      </c>
      <c r="B4025" t="s">
        <v>8156</v>
      </c>
      <c r="C4025">
        <v>21</v>
      </c>
      <c r="D4025">
        <v>110.46</v>
      </c>
      <c r="E4025">
        <v>17</v>
      </c>
      <c r="F4025">
        <v>5.31</v>
      </c>
      <c r="G4025">
        <v>4022</v>
      </c>
      <c r="H4025">
        <v>99.85</v>
      </c>
    </row>
    <row r="4026" spans="1:8" x14ac:dyDescent="0.25">
      <c r="A4026" t="s">
        <v>8157</v>
      </c>
      <c r="B4026" t="s">
        <v>8158</v>
      </c>
      <c r="C4026">
        <v>17</v>
      </c>
      <c r="D4026">
        <v>109.85</v>
      </c>
      <c r="E4026">
        <v>11</v>
      </c>
      <c r="F4026">
        <v>6.28</v>
      </c>
      <c r="G4026">
        <v>4023</v>
      </c>
      <c r="H4026">
        <v>99.85</v>
      </c>
    </row>
    <row r="4027" spans="1:8" x14ac:dyDescent="0.25">
      <c r="A4027" t="s">
        <v>8159</v>
      </c>
      <c r="B4027" t="s">
        <v>8160</v>
      </c>
      <c r="C4027">
        <v>37</v>
      </c>
      <c r="D4027">
        <v>109.15</v>
      </c>
      <c r="E4027">
        <v>19</v>
      </c>
      <c r="F4027">
        <v>2.95</v>
      </c>
      <c r="G4027">
        <v>4024</v>
      </c>
      <c r="H4027">
        <v>99.85</v>
      </c>
    </row>
    <row r="4028" spans="1:8" x14ac:dyDescent="0.25">
      <c r="A4028" t="s">
        <v>8161</v>
      </c>
      <c r="B4028" t="s">
        <v>8162</v>
      </c>
      <c r="C4028">
        <v>42</v>
      </c>
      <c r="D4028">
        <v>109.13</v>
      </c>
      <c r="E4028">
        <v>20</v>
      </c>
      <c r="F4028">
        <v>2.3199999999999998</v>
      </c>
      <c r="G4028">
        <v>4025</v>
      </c>
      <c r="H4028">
        <v>99.85</v>
      </c>
    </row>
    <row r="4029" spans="1:8" x14ac:dyDescent="0.25">
      <c r="A4029" t="s">
        <v>8163</v>
      </c>
      <c r="B4029" t="s">
        <v>8164</v>
      </c>
      <c r="C4029">
        <v>40</v>
      </c>
      <c r="D4029">
        <v>108.69</v>
      </c>
      <c r="E4029">
        <v>24</v>
      </c>
      <c r="F4029">
        <v>2.64</v>
      </c>
      <c r="G4029">
        <v>4026</v>
      </c>
      <c r="H4029">
        <v>99.85</v>
      </c>
    </row>
    <row r="4030" spans="1:8" x14ac:dyDescent="0.25">
      <c r="A4030" t="s">
        <v>8165</v>
      </c>
      <c r="B4030" t="s">
        <v>8166</v>
      </c>
      <c r="C4030">
        <v>65</v>
      </c>
      <c r="D4030">
        <v>108.43</v>
      </c>
      <c r="E4030">
        <v>40</v>
      </c>
      <c r="F4030">
        <v>1.68</v>
      </c>
      <c r="G4030">
        <v>4027</v>
      </c>
      <c r="H4030">
        <v>99.85</v>
      </c>
    </row>
    <row r="4031" spans="1:8" x14ac:dyDescent="0.25">
      <c r="A4031" t="s">
        <v>8167</v>
      </c>
      <c r="B4031" t="s">
        <v>8168</v>
      </c>
      <c r="C4031">
        <v>144</v>
      </c>
      <c r="D4031">
        <v>107.94</v>
      </c>
      <c r="E4031">
        <v>12</v>
      </c>
      <c r="F4031">
        <v>1.61</v>
      </c>
      <c r="G4031">
        <v>4028</v>
      </c>
      <c r="H4031">
        <v>99.85</v>
      </c>
    </row>
    <row r="4032" spans="1:8" x14ac:dyDescent="0.25">
      <c r="A4032" t="s">
        <v>8169</v>
      </c>
      <c r="B4032" t="s">
        <v>8170</v>
      </c>
      <c r="C4032">
        <v>43</v>
      </c>
      <c r="D4032">
        <v>107.68</v>
      </c>
      <c r="E4032">
        <v>6</v>
      </c>
      <c r="F4032">
        <v>4.0199999999999996</v>
      </c>
      <c r="G4032">
        <v>4029</v>
      </c>
      <c r="H4032">
        <v>99.85</v>
      </c>
    </row>
    <row r="4033" spans="1:8" x14ac:dyDescent="0.25">
      <c r="A4033" t="s">
        <v>8171</v>
      </c>
      <c r="B4033" t="s">
        <v>8172</v>
      </c>
      <c r="C4033">
        <v>42</v>
      </c>
      <c r="D4033">
        <v>107.39</v>
      </c>
      <c r="E4033">
        <v>29</v>
      </c>
      <c r="F4033">
        <v>2.58</v>
      </c>
      <c r="G4033">
        <v>4030</v>
      </c>
      <c r="H4033">
        <v>99.86</v>
      </c>
    </row>
    <row r="4034" spans="1:8" x14ac:dyDescent="0.25">
      <c r="A4034" t="s">
        <v>8173</v>
      </c>
      <c r="B4034" t="s">
        <v>8174</v>
      </c>
      <c r="C4034">
        <v>65</v>
      </c>
      <c r="D4034">
        <v>107.25</v>
      </c>
      <c r="E4034">
        <v>11</v>
      </c>
      <c r="F4034">
        <v>1.65</v>
      </c>
      <c r="G4034">
        <v>4031</v>
      </c>
      <c r="H4034">
        <v>99.86</v>
      </c>
    </row>
    <row r="4035" spans="1:8" x14ac:dyDescent="0.25">
      <c r="A4035" t="s">
        <v>8175</v>
      </c>
      <c r="B4035" t="s">
        <v>8176</v>
      </c>
      <c r="C4035">
        <v>45</v>
      </c>
      <c r="D4035">
        <v>107.13</v>
      </c>
      <c r="E4035">
        <v>11</v>
      </c>
      <c r="F4035">
        <v>3.76</v>
      </c>
      <c r="G4035">
        <v>4032</v>
      </c>
      <c r="H4035">
        <v>99.86</v>
      </c>
    </row>
    <row r="4036" spans="1:8" x14ac:dyDescent="0.25">
      <c r="A4036" t="s">
        <v>8177</v>
      </c>
      <c r="B4036" t="s">
        <v>8178</v>
      </c>
      <c r="C4036">
        <v>43</v>
      </c>
      <c r="D4036">
        <v>107.07</v>
      </c>
      <c r="E4036">
        <v>16</v>
      </c>
      <c r="F4036">
        <v>2.4900000000000002</v>
      </c>
      <c r="G4036">
        <v>4033</v>
      </c>
      <c r="H4036">
        <v>99.86</v>
      </c>
    </row>
    <row r="4037" spans="1:8" x14ac:dyDescent="0.25">
      <c r="A4037" t="s">
        <v>8179</v>
      </c>
      <c r="B4037" t="s">
        <v>8180</v>
      </c>
      <c r="C4037">
        <v>10</v>
      </c>
      <c r="D4037">
        <v>106.59</v>
      </c>
      <c r="E4037">
        <v>7</v>
      </c>
      <c r="F4037">
        <v>10.53</v>
      </c>
      <c r="G4037">
        <v>4034</v>
      </c>
      <c r="H4037">
        <v>99.86</v>
      </c>
    </row>
    <row r="4038" spans="1:8" x14ac:dyDescent="0.25">
      <c r="A4038" t="s">
        <v>8181</v>
      </c>
      <c r="B4038" t="s">
        <v>8182</v>
      </c>
      <c r="C4038">
        <v>293</v>
      </c>
      <c r="D4038">
        <v>106.49</v>
      </c>
      <c r="E4038">
        <v>25</v>
      </c>
      <c r="F4038">
        <v>0.47</v>
      </c>
      <c r="G4038">
        <v>4035</v>
      </c>
      <c r="H4038">
        <v>99.86</v>
      </c>
    </row>
    <row r="4039" spans="1:8" x14ac:dyDescent="0.25">
      <c r="A4039" t="s">
        <v>8183</v>
      </c>
      <c r="B4039" t="s">
        <v>8184</v>
      </c>
      <c r="C4039">
        <v>42</v>
      </c>
      <c r="D4039">
        <v>106.49</v>
      </c>
      <c r="E4039">
        <v>23</v>
      </c>
      <c r="F4039">
        <v>2.5299999999999998</v>
      </c>
      <c r="G4039">
        <v>4036</v>
      </c>
      <c r="H4039">
        <v>99.86</v>
      </c>
    </row>
    <row r="4040" spans="1:8" x14ac:dyDescent="0.25">
      <c r="A4040" t="s">
        <v>8185</v>
      </c>
      <c r="B4040" t="s">
        <v>8186</v>
      </c>
      <c r="C4040">
        <v>42</v>
      </c>
      <c r="D4040">
        <v>106.49</v>
      </c>
      <c r="E4040">
        <v>27</v>
      </c>
      <c r="F4040">
        <v>2.52</v>
      </c>
      <c r="G4040">
        <v>4037</v>
      </c>
      <c r="H4040">
        <v>99.86</v>
      </c>
    </row>
    <row r="4041" spans="1:8" x14ac:dyDescent="0.25">
      <c r="A4041" t="s">
        <v>8187</v>
      </c>
      <c r="B4041" t="s">
        <v>8188</v>
      </c>
      <c r="C4041">
        <v>252</v>
      </c>
      <c r="D4041">
        <v>105.84</v>
      </c>
      <c r="E4041">
        <v>11</v>
      </c>
      <c r="F4041">
        <v>0.42</v>
      </c>
      <c r="G4041">
        <v>4038</v>
      </c>
      <c r="H4041">
        <v>99.86</v>
      </c>
    </row>
    <row r="4042" spans="1:8" x14ac:dyDescent="0.25">
      <c r="A4042" t="s">
        <v>8189</v>
      </c>
      <c r="B4042" t="s">
        <v>8190</v>
      </c>
      <c r="C4042">
        <v>124</v>
      </c>
      <c r="D4042">
        <v>105.4</v>
      </c>
      <c r="E4042">
        <v>20</v>
      </c>
      <c r="F4042">
        <v>0.85</v>
      </c>
      <c r="G4042">
        <v>4039</v>
      </c>
      <c r="H4042">
        <v>99.86</v>
      </c>
    </row>
    <row r="4043" spans="1:8" x14ac:dyDescent="0.25">
      <c r="A4043" t="s">
        <v>8191</v>
      </c>
      <c r="B4043" t="s">
        <v>8192</v>
      </c>
      <c r="C4043">
        <v>14</v>
      </c>
      <c r="D4043">
        <v>105</v>
      </c>
      <c r="E4043">
        <v>14</v>
      </c>
      <c r="F4043">
        <v>7.5</v>
      </c>
      <c r="G4043">
        <v>4040</v>
      </c>
      <c r="H4043">
        <v>99.86</v>
      </c>
    </row>
    <row r="4044" spans="1:8" x14ac:dyDescent="0.25">
      <c r="A4044" t="s">
        <v>8193</v>
      </c>
      <c r="B4044" t="s">
        <v>8194</v>
      </c>
      <c r="C4044">
        <v>28</v>
      </c>
      <c r="D4044">
        <v>105</v>
      </c>
      <c r="E4044">
        <v>14</v>
      </c>
      <c r="F4044">
        <v>3.75</v>
      </c>
      <c r="G4044">
        <v>4041</v>
      </c>
      <c r="H4044">
        <v>99.86</v>
      </c>
    </row>
    <row r="4045" spans="1:8" x14ac:dyDescent="0.25">
      <c r="A4045" t="s">
        <v>8195</v>
      </c>
      <c r="B4045" t="s">
        <v>8196</v>
      </c>
      <c r="C4045">
        <v>250</v>
      </c>
      <c r="D4045">
        <v>105</v>
      </c>
      <c r="E4045">
        <v>9</v>
      </c>
      <c r="F4045">
        <v>0.42</v>
      </c>
      <c r="G4045">
        <v>4042</v>
      </c>
      <c r="H4045">
        <v>99.86</v>
      </c>
    </row>
    <row r="4046" spans="1:8" x14ac:dyDescent="0.25">
      <c r="A4046" t="s">
        <v>8197</v>
      </c>
      <c r="B4046" t="s">
        <v>8198</v>
      </c>
      <c r="C4046">
        <v>21</v>
      </c>
      <c r="D4046">
        <v>104.77</v>
      </c>
      <c r="E4046">
        <v>13</v>
      </c>
      <c r="F4046">
        <v>5.01</v>
      </c>
      <c r="G4046">
        <v>4043</v>
      </c>
      <c r="H4046">
        <v>99.86</v>
      </c>
    </row>
    <row r="4047" spans="1:8" x14ac:dyDescent="0.25">
      <c r="A4047" t="s">
        <v>8199</v>
      </c>
      <c r="B4047" t="s">
        <v>8200</v>
      </c>
      <c r="C4047">
        <v>69</v>
      </c>
      <c r="D4047">
        <v>104.25</v>
      </c>
      <c r="E4047">
        <v>7</v>
      </c>
      <c r="F4047">
        <v>2.54</v>
      </c>
      <c r="G4047">
        <v>4044</v>
      </c>
      <c r="H4047">
        <v>99.86</v>
      </c>
    </row>
    <row r="4048" spans="1:8" x14ac:dyDescent="0.25">
      <c r="A4048" t="s">
        <v>8201</v>
      </c>
      <c r="B4048" t="s">
        <v>8202</v>
      </c>
      <c r="C4048">
        <v>33</v>
      </c>
      <c r="D4048">
        <v>103.53</v>
      </c>
      <c r="E4048">
        <v>12</v>
      </c>
      <c r="F4048">
        <v>3.46</v>
      </c>
      <c r="G4048">
        <v>4045</v>
      </c>
      <c r="H4048">
        <v>99.86</v>
      </c>
    </row>
    <row r="4049" spans="1:8" x14ac:dyDescent="0.25">
      <c r="A4049" t="s">
        <v>8203</v>
      </c>
      <c r="B4049" t="s">
        <v>8204</v>
      </c>
      <c r="C4049">
        <v>53</v>
      </c>
      <c r="D4049">
        <v>103.35</v>
      </c>
      <c r="E4049">
        <v>13</v>
      </c>
      <c r="F4049">
        <v>1.95</v>
      </c>
      <c r="G4049">
        <v>4046</v>
      </c>
      <c r="H4049">
        <v>99.86</v>
      </c>
    </row>
    <row r="4050" spans="1:8" x14ac:dyDescent="0.25">
      <c r="A4050" t="s">
        <v>8205</v>
      </c>
      <c r="B4050" t="s">
        <v>8206</v>
      </c>
      <c r="C4050">
        <v>14</v>
      </c>
      <c r="D4050">
        <v>103.3</v>
      </c>
      <c r="E4050">
        <v>4</v>
      </c>
      <c r="F4050">
        <v>8.9499999999999993</v>
      </c>
      <c r="G4050">
        <v>4047</v>
      </c>
      <c r="H4050">
        <v>99.86</v>
      </c>
    </row>
    <row r="4051" spans="1:8" x14ac:dyDescent="0.25">
      <c r="A4051" t="s">
        <v>8207</v>
      </c>
      <c r="B4051" t="s">
        <v>8208</v>
      </c>
      <c r="C4051">
        <v>165</v>
      </c>
      <c r="D4051">
        <v>103.06</v>
      </c>
      <c r="E4051">
        <v>39</v>
      </c>
      <c r="F4051">
        <v>1</v>
      </c>
      <c r="G4051">
        <v>4048</v>
      </c>
      <c r="H4051">
        <v>99.86</v>
      </c>
    </row>
    <row r="4052" spans="1:8" x14ac:dyDescent="0.25">
      <c r="A4052" t="s">
        <v>8209</v>
      </c>
      <c r="B4052" t="s">
        <v>8210</v>
      </c>
      <c r="C4052">
        <v>22</v>
      </c>
      <c r="D4052">
        <v>102.3</v>
      </c>
      <c r="E4052">
        <v>10</v>
      </c>
      <c r="F4052">
        <v>4.6500000000000004</v>
      </c>
      <c r="G4052">
        <v>4049</v>
      </c>
      <c r="H4052">
        <v>99.87</v>
      </c>
    </row>
    <row r="4053" spans="1:8" x14ac:dyDescent="0.25">
      <c r="A4053" t="s">
        <v>8211</v>
      </c>
      <c r="B4053" t="s">
        <v>8212</v>
      </c>
      <c r="C4053">
        <v>12</v>
      </c>
      <c r="D4053">
        <v>101.97</v>
      </c>
      <c r="E4053">
        <v>10</v>
      </c>
      <c r="F4053">
        <v>8.5</v>
      </c>
      <c r="G4053">
        <v>4050</v>
      </c>
      <c r="H4053">
        <v>99.87</v>
      </c>
    </row>
    <row r="4054" spans="1:8" x14ac:dyDescent="0.25">
      <c r="A4054" t="s">
        <v>8213</v>
      </c>
      <c r="B4054" t="s">
        <v>8214</v>
      </c>
      <c r="C4054">
        <v>42</v>
      </c>
      <c r="D4054">
        <v>101.7</v>
      </c>
      <c r="E4054">
        <v>21</v>
      </c>
      <c r="F4054">
        <v>2.5099999999999998</v>
      </c>
      <c r="G4054">
        <v>4051</v>
      </c>
      <c r="H4054">
        <v>99.87</v>
      </c>
    </row>
    <row r="4055" spans="1:8" x14ac:dyDescent="0.25">
      <c r="A4055" t="s">
        <v>8215</v>
      </c>
      <c r="B4055" t="s">
        <v>8216</v>
      </c>
      <c r="C4055">
        <v>92</v>
      </c>
      <c r="D4055">
        <v>101.35</v>
      </c>
      <c r="E4055">
        <v>10</v>
      </c>
      <c r="F4055">
        <v>1.66</v>
      </c>
      <c r="G4055">
        <v>4052</v>
      </c>
      <c r="H4055">
        <v>99.87</v>
      </c>
    </row>
    <row r="4056" spans="1:8" x14ac:dyDescent="0.25">
      <c r="A4056" t="s">
        <v>8217</v>
      </c>
      <c r="B4056" t="s">
        <v>8218</v>
      </c>
      <c r="C4056">
        <v>67</v>
      </c>
      <c r="D4056">
        <v>101.29</v>
      </c>
      <c r="E4056">
        <v>14</v>
      </c>
      <c r="F4056">
        <v>1.75</v>
      </c>
      <c r="G4056">
        <v>4053</v>
      </c>
      <c r="H4056">
        <v>99.87</v>
      </c>
    </row>
    <row r="4057" spans="1:8" x14ac:dyDescent="0.25">
      <c r="A4057" t="s">
        <v>8219</v>
      </c>
      <c r="B4057" t="s">
        <v>8220</v>
      </c>
      <c r="C4057">
        <v>81</v>
      </c>
      <c r="D4057">
        <v>101.25</v>
      </c>
      <c r="E4057">
        <v>12</v>
      </c>
      <c r="F4057">
        <v>1.25</v>
      </c>
      <c r="G4057">
        <v>4054</v>
      </c>
      <c r="H4057">
        <v>99.87</v>
      </c>
    </row>
    <row r="4058" spans="1:8" x14ac:dyDescent="0.25">
      <c r="A4058" t="s">
        <v>8221</v>
      </c>
      <c r="B4058" t="s">
        <v>8222</v>
      </c>
      <c r="C4058">
        <v>481</v>
      </c>
      <c r="D4058">
        <v>101.01</v>
      </c>
      <c r="E4058">
        <v>20</v>
      </c>
      <c r="F4058">
        <v>0.21</v>
      </c>
      <c r="G4058">
        <v>4055</v>
      </c>
      <c r="H4058">
        <v>99.87</v>
      </c>
    </row>
    <row r="4059" spans="1:8" x14ac:dyDescent="0.25">
      <c r="A4059" t="s">
        <v>8223</v>
      </c>
      <c r="B4059" t="s">
        <v>8224</v>
      </c>
      <c r="C4059">
        <v>48</v>
      </c>
      <c r="D4059">
        <v>100.8</v>
      </c>
      <c r="E4059">
        <v>1</v>
      </c>
      <c r="F4059">
        <v>2.1</v>
      </c>
      <c r="G4059">
        <v>4056</v>
      </c>
      <c r="H4059">
        <v>99.87</v>
      </c>
    </row>
    <row r="4060" spans="1:8" x14ac:dyDescent="0.25">
      <c r="A4060" t="s">
        <v>8225</v>
      </c>
      <c r="B4060" t="s">
        <v>8226</v>
      </c>
      <c r="C4060">
        <v>61</v>
      </c>
      <c r="D4060">
        <v>100.65</v>
      </c>
      <c r="E4060">
        <v>14</v>
      </c>
      <c r="F4060">
        <v>1.65</v>
      </c>
      <c r="G4060">
        <v>4057</v>
      </c>
      <c r="H4060">
        <v>99.87</v>
      </c>
    </row>
    <row r="4061" spans="1:8" x14ac:dyDescent="0.25">
      <c r="A4061" t="s">
        <v>8227</v>
      </c>
      <c r="B4061" t="s">
        <v>8228</v>
      </c>
      <c r="C4061">
        <v>97</v>
      </c>
      <c r="D4061">
        <v>100.31</v>
      </c>
      <c r="E4061">
        <v>11</v>
      </c>
      <c r="F4061">
        <v>2.14</v>
      </c>
      <c r="G4061">
        <v>4058</v>
      </c>
      <c r="H4061">
        <v>99.87</v>
      </c>
    </row>
    <row r="4062" spans="1:8" x14ac:dyDescent="0.25">
      <c r="A4062" t="s">
        <v>8229</v>
      </c>
      <c r="B4062" t="s">
        <v>8230</v>
      </c>
      <c r="C4062">
        <v>6</v>
      </c>
      <c r="D4062">
        <v>100.15</v>
      </c>
      <c r="E4062">
        <v>5</v>
      </c>
      <c r="F4062">
        <v>18.03</v>
      </c>
      <c r="G4062">
        <v>4059</v>
      </c>
      <c r="H4062">
        <v>99.87</v>
      </c>
    </row>
    <row r="4063" spans="1:8" x14ac:dyDescent="0.25">
      <c r="A4063" t="s">
        <v>8231</v>
      </c>
      <c r="B4063" t="s">
        <v>8232</v>
      </c>
      <c r="C4063">
        <v>40</v>
      </c>
      <c r="D4063">
        <v>99.6</v>
      </c>
      <c r="E4063">
        <v>16</v>
      </c>
      <c r="F4063">
        <v>2.4900000000000002</v>
      </c>
      <c r="G4063">
        <v>4060</v>
      </c>
      <c r="H4063">
        <v>99.87</v>
      </c>
    </row>
    <row r="4064" spans="1:8" x14ac:dyDescent="0.25">
      <c r="A4064" t="s">
        <v>8233</v>
      </c>
      <c r="B4064" t="s">
        <v>8234</v>
      </c>
      <c r="C4064">
        <v>18</v>
      </c>
      <c r="D4064">
        <v>99.2</v>
      </c>
      <c r="E4064">
        <v>8</v>
      </c>
      <c r="F4064">
        <v>6.21</v>
      </c>
      <c r="G4064">
        <v>4061</v>
      </c>
      <c r="H4064">
        <v>99.87</v>
      </c>
    </row>
    <row r="4065" spans="1:8" x14ac:dyDescent="0.25">
      <c r="A4065" t="s">
        <v>8235</v>
      </c>
      <c r="B4065" t="s">
        <v>8236</v>
      </c>
      <c r="C4065">
        <v>23</v>
      </c>
      <c r="D4065">
        <v>98.9</v>
      </c>
      <c r="E4065">
        <v>9</v>
      </c>
      <c r="F4065">
        <v>4.3</v>
      </c>
      <c r="G4065">
        <v>4062</v>
      </c>
      <c r="H4065">
        <v>99.87</v>
      </c>
    </row>
    <row r="4066" spans="1:8" x14ac:dyDescent="0.25">
      <c r="A4066" t="s">
        <v>8237</v>
      </c>
      <c r="B4066" t="s">
        <v>8238</v>
      </c>
      <c r="C4066">
        <v>24</v>
      </c>
      <c r="D4066">
        <v>98.8</v>
      </c>
      <c r="E4066">
        <v>13</v>
      </c>
      <c r="F4066">
        <v>5.33</v>
      </c>
      <c r="G4066">
        <v>4063</v>
      </c>
      <c r="H4066">
        <v>99.87</v>
      </c>
    </row>
    <row r="4067" spans="1:8" x14ac:dyDescent="0.25">
      <c r="A4067" t="s">
        <v>8239</v>
      </c>
      <c r="B4067" t="s">
        <v>8240</v>
      </c>
      <c r="C4067">
        <v>47</v>
      </c>
      <c r="D4067">
        <v>98.7</v>
      </c>
      <c r="E4067">
        <v>16</v>
      </c>
      <c r="F4067">
        <v>2.1</v>
      </c>
      <c r="G4067">
        <v>4064</v>
      </c>
      <c r="H4067">
        <v>99.87</v>
      </c>
    </row>
    <row r="4068" spans="1:8" x14ac:dyDescent="0.25">
      <c r="A4068" t="s">
        <v>8241</v>
      </c>
      <c r="B4068" t="s">
        <v>8242</v>
      </c>
      <c r="C4068">
        <v>13</v>
      </c>
      <c r="D4068">
        <v>98.45</v>
      </c>
      <c r="E4068">
        <v>9</v>
      </c>
      <c r="F4068">
        <v>7.57</v>
      </c>
      <c r="G4068">
        <v>4065</v>
      </c>
      <c r="H4068">
        <v>99.87</v>
      </c>
    </row>
    <row r="4069" spans="1:8" x14ac:dyDescent="0.25">
      <c r="A4069" t="s">
        <v>8243</v>
      </c>
      <c r="B4069" t="s">
        <v>6285</v>
      </c>
      <c r="C4069">
        <v>81</v>
      </c>
      <c r="D4069">
        <v>98.04</v>
      </c>
      <c r="E4069">
        <v>10</v>
      </c>
      <c r="F4069">
        <v>3.61</v>
      </c>
      <c r="G4069">
        <v>4066</v>
      </c>
      <c r="H4069">
        <v>99.87</v>
      </c>
    </row>
    <row r="4070" spans="1:8" x14ac:dyDescent="0.25">
      <c r="A4070" t="s">
        <v>8244</v>
      </c>
      <c r="B4070" t="s">
        <v>8245</v>
      </c>
      <c r="C4070">
        <v>96</v>
      </c>
      <c r="D4070">
        <v>97.98</v>
      </c>
      <c r="E4070">
        <v>50</v>
      </c>
      <c r="F4070">
        <v>1.08</v>
      </c>
      <c r="G4070">
        <v>4067</v>
      </c>
      <c r="H4070">
        <v>99.87</v>
      </c>
    </row>
    <row r="4071" spans="1:8" x14ac:dyDescent="0.25">
      <c r="A4071" t="s">
        <v>8246</v>
      </c>
      <c r="B4071" t="s">
        <v>8247</v>
      </c>
      <c r="C4071">
        <v>22</v>
      </c>
      <c r="D4071">
        <v>97.9</v>
      </c>
      <c r="E4071">
        <v>14</v>
      </c>
      <c r="F4071">
        <v>4.3899999999999997</v>
      </c>
      <c r="G4071">
        <v>4068</v>
      </c>
      <c r="H4071">
        <v>99.87</v>
      </c>
    </row>
    <row r="4072" spans="1:8" x14ac:dyDescent="0.25">
      <c r="A4072" t="s">
        <v>8248</v>
      </c>
      <c r="B4072" t="s">
        <v>8249</v>
      </c>
      <c r="C4072">
        <v>975</v>
      </c>
      <c r="D4072">
        <v>97.5</v>
      </c>
      <c r="E4072">
        <v>33</v>
      </c>
      <c r="F4072">
        <v>0.1</v>
      </c>
      <c r="G4072">
        <v>4069</v>
      </c>
      <c r="H4072">
        <v>99.88</v>
      </c>
    </row>
    <row r="4073" spans="1:8" x14ac:dyDescent="0.25">
      <c r="A4073" t="s">
        <v>8250</v>
      </c>
      <c r="B4073" t="s">
        <v>8251</v>
      </c>
      <c r="C4073">
        <v>13</v>
      </c>
      <c r="D4073">
        <v>97.5</v>
      </c>
      <c r="E4073">
        <v>8</v>
      </c>
      <c r="F4073">
        <v>7.5</v>
      </c>
      <c r="G4073">
        <v>4070</v>
      </c>
      <c r="H4073">
        <v>99.88</v>
      </c>
    </row>
    <row r="4074" spans="1:8" x14ac:dyDescent="0.25">
      <c r="A4074" t="s">
        <v>8252</v>
      </c>
      <c r="B4074" t="s">
        <v>8253</v>
      </c>
      <c r="C4074">
        <v>33</v>
      </c>
      <c r="D4074">
        <v>97.24</v>
      </c>
      <c r="E4074">
        <v>16</v>
      </c>
      <c r="F4074">
        <v>2.94</v>
      </c>
      <c r="G4074">
        <v>4071</v>
      </c>
      <c r="H4074">
        <v>99.88</v>
      </c>
    </row>
    <row r="4075" spans="1:8" x14ac:dyDescent="0.25">
      <c r="A4075" t="s">
        <v>8254</v>
      </c>
      <c r="B4075" t="s">
        <v>8255</v>
      </c>
      <c r="C4075">
        <v>46</v>
      </c>
      <c r="D4075">
        <v>96.6</v>
      </c>
      <c r="E4075">
        <v>6</v>
      </c>
      <c r="F4075">
        <v>2.1</v>
      </c>
      <c r="G4075">
        <v>4072</v>
      </c>
      <c r="H4075">
        <v>99.88</v>
      </c>
    </row>
    <row r="4076" spans="1:8" x14ac:dyDescent="0.25">
      <c r="A4076" t="s">
        <v>8256</v>
      </c>
      <c r="B4076" t="s">
        <v>8257</v>
      </c>
      <c r="C4076">
        <v>104</v>
      </c>
      <c r="D4076">
        <v>96.58</v>
      </c>
      <c r="E4076">
        <v>48</v>
      </c>
      <c r="F4076">
        <v>1.02</v>
      </c>
      <c r="G4076">
        <v>4073</v>
      </c>
      <c r="H4076">
        <v>99.88</v>
      </c>
    </row>
    <row r="4077" spans="1:8" x14ac:dyDescent="0.25">
      <c r="A4077" t="s">
        <v>8258</v>
      </c>
      <c r="B4077" t="s">
        <v>8259</v>
      </c>
      <c r="C4077">
        <v>32</v>
      </c>
      <c r="D4077">
        <v>96.51</v>
      </c>
      <c r="E4077">
        <v>23</v>
      </c>
      <c r="F4077">
        <v>3.04</v>
      </c>
      <c r="G4077">
        <v>4074</v>
      </c>
      <c r="H4077">
        <v>99.88</v>
      </c>
    </row>
    <row r="4078" spans="1:8" x14ac:dyDescent="0.25">
      <c r="A4078" t="s">
        <v>8260</v>
      </c>
      <c r="B4078" t="s">
        <v>8261</v>
      </c>
      <c r="C4078">
        <v>223</v>
      </c>
      <c r="D4078">
        <v>95.38</v>
      </c>
      <c r="E4078">
        <v>35</v>
      </c>
      <c r="F4078">
        <v>0.47</v>
      </c>
      <c r="G4078">
        <v>4075</v>
      </c>
      <c r="H4078">
        <v>99.88</v>
      </c>
    </row>
    <row r="4079" spans="1:8" x14ac:dyDescent="0.25">
      <c r="A4079" t="s">
        <v>8262</v>
      </c>
      <c r="B4079" t="s">
        <v>8263</v>
      </c>
      <c r="C4079">
        <v>57</v>
      </c>
      <c r="D4079">
        <v>94.95</v>
      </c>
      <c r="E4079">
        <v>33</v>
      </c>
      <c r="F4079">
        <v>1.67</v>
      </c>
      <c r="G4079">
        <v>4076</v>
      </c>
      <c r="H4079">
        <v>99.88</v>
      </c>
    </row>
    <row r="4080" spans="1:8" x14ac:dyDescent="0.25">
      <c r="A4080" t="s">
        <v>8264</v>
      </c>
      <c r="B4080" t="s">
        <v>8265</v>
      </c>
      <c r="C4080">
        <v>226</v>
      </c>
      <c r="D4080">
        <v>94.92</v>
      </c>
      <c r="E4080">
        <v>18</v>
      </c>
      <c r="F4080">
        <v>0.42</v>
      </c>
      <c r="G4080">
        <v>4077</v>
      </c>
      <c r="H4080">
        <v>99.88</v>
      </c>
    </row>
    <row r="4081" spans="1:8" x14ac:dyDescent="0.25">
      <c r="A4081" t="s">
        <v>8266</v>
      </c>
      <c r="B4081" t="s">
        <v>8267</v>
      </c>
      <c r="C4081">
        <v>32</v>
      </c>
      <c r="D4081">
        <v>94.42</v>
      </c>
      <c r="E4081">
        <v>25</v>
      </c>
      <c r="F4081">
        <v>2.95</v>
      </c>
      <c r="G4081">
        <v>4078</v>
      </c>
      <c r="H4081">
        <v>99.88</v>
      </c>
    </row>
    <row r="4082" spans="1:8" x14ac:dyDescent="0.25">
      <c r="A4082" t="s">
        <v>8268</v>
      </c>
      <c r="B4082" t="s">
        <v>8269</v>
      </c>
      <c r="C4082">
        <v>11</v>
      </c>
      <c r="D4082">
        <v>93.89</v>
      </c>
      <c r="E4082">
        <v>9</v>
      </c>
      <c r="F4082">
        <v>8.5399999999999991</v>
      </c>
      <c r="G4082">
        <v>4079</v>
      </c>
      <c r="H4082">
        <v>99.88</v>
      </c>
    </row>
    <row r="4083" spans="1:8" x14ac:dyDescent="0.25">
      <c r="A4083" t="s">
        <v>8270</v>
      </c>
      <c r="B4083" t="s">
        <v>8271</v>
      </c>
      <c r="C4083">
        <v>105</v>
      </c>
      <c r="D4083">
        <v>93.56</v>
      </c>
      <c r="E4083">
        <v>26</v>
      </c>
      <c r="F4083">
        <v>1.25</v>
      </c>
      <c r="G4083">
        <v>4080</v>
      </c>
      <c r="H4083">
        <v>99.88</v>
      </c>
    </row>
    <row r="4084" spans="1:8" x14ac:dyDescent="0.25">
      <c r="A4084" t="s">
        <v>8272</v>
      </c>
      <c r="B4084" t="s">
        <v>8273</v>
      </c>
      <c r="C4084">
        <v>11</v>
      </c>
      <c r="D4084">
        <v>93.47</v>
      </c>
      <c r="E4084">
        <v>9</v>
      </c>
      <c r="F4084">
        <v>8.5</v>
      </c>
      <c r="G4084">
        <v>4081</v>
      </c>
      <c r="H4084">
        <v>99.88</v>
      </c>
    </row>
    <row r="4085" spans="1:8" x14ac:dyDescent="0.25">
      <c r="A4085" t="s">
        <v>8274</v>
      </c>
      <c r="B4085" t="s">
        <v>8275</v>
      </c>
      <c r="C4085">
        <v>103</v>
      </c>
      <c r="D4085">
        <v>93.37</v>
      </c>
      <c r="E4085">
        <v>50</v>
      </c>
      <c r="F4085">
        <v>1.01</v>
      </c>
      <c r="G4085">
        <v>4082</v>
      </c>
      <c r="H4085">
        <v>99.88</v>
      </c>
    </row>
    <row r="4086" spans="1:8" x14ac:dyDescent="0.25">
      <c r="A4086" t="s">
        <v>8276</v>
      </c>
      <c r="B4086" t="s">
        <v>8277</v>
      </c>
      <c r="C4086">
        <v>442</v>
      </c>
      <c r="D4086">
        <v>92.82</v>
      </c>
      <c r="E4086">
        <v>18</v>
      </c>
      <c r="F4086">
        <v>0.21</v>
      </c>
      <c r="G4086">
        <v>4083</v>
      </c>
      <c r="H4086">
        <v>99.88</v>
      </c>
    </row>
    <row r="4087" spans="1:8" x14ac:dyDescent="0.25">
      <c r="A4087" t="s">
        <v>8278</v>
      </c>
      <c r="B4087" t="s">
        <v>8279</v>
      </c>
      <c r="C4087">
        <v>100</v>
      </c>
      <c r="D4087">
        <v>92.39</v>
      </c>
      <c r="E4087">
        <v>21</v>
      </c>
      <c r="F4087">
        <v>1.07</v>
      </c>
      <c r="G4087">
        <v>4084</v>
      </c>
      <c r="H4087">
        <v>99.88</v>
      </c>
    </row>
    <row r="4088" spans="1:8" x14ac:dyDescent="0.25">
      <c r="A4088" t="s">
        <v>8280</v>
      </c>
      <c r="B4088" t="s">
        <v>8281</v>
      </c>
      <c r="C4088">
        <v>10</v>
      </c>
      <c r="D4088">
        <v>92.18</v>
      </c>
      <c r="E4088">
        <v>8</v>
      </c>
      <c r="F4088">
        <v>9.2100000000000009</v>
      </c>
      <c r="G4088">
        <v>4085</v>
      </c>
      <c r="H4088">
        <v>99.88</v>
      </c>
    </row>
    <row r="4089" spans="1:8" x14ac:dyDescent="0.25">
      <c r="A4089" t="s">
        <v>8282</v>
      </c>
      <c r="B4089" t="s">
        <v>8283</v>
      </c>
      <c r="C4089">
        <v>97</v>
      </c>
      <c r="D4089">
        <v>92.17</v>
      </c>
      <c r="E4089">
        <v>24</v>
      </c>
      <c r="F4089">
        <v>1.1499999999999999</v>
      </c>
      <c r="G4089">
        <v>4086</v>
      </c>
      <c r="H4089">
        <v>99.88</v>
      </c>
    </row>
    <row r="4090" spans="1:8" x14ac:dyDescent="0.25">
      <c r="A4090" t="s">
        <v>8284</v>
      </c>
      <c r="B4090" t="s">
        <v>8285</v>
      </c>
      <c r="C4090">
        <v>20</v>
      </c>
      <c r="D4090">
        <v>92</v>
      </c>
      <c r="E4090">
        <v>3</v>
      </c>
      <c r="F4090">
        <v>8.2799999999999994</v>
      </c>
      <c r="G4090">
        <v>4087</v>
      </c>
      <c r="H4090">
        <v>99.88</v>
      </c>
    </row>
    <row r="4091" spans="1:8" x14ac:dyDescent="0.25">
      <c r="A4091" t="s">
        <v>8286</v>
      </c>
      <c r="B4091" t="s">
        <v>8287</v>
      </c>
      <c r="C4091">
        <v>31</v>
      </c>
      <c r="D4091">
        <v>91.38</v>
      </c>
      <c r="E4091">
        <v>19</v>
      </c>
      <c r="F4091">
        <v>2.95</v>
      </c>
      <c r="G4091">
        <v>4088</v>
      </c>
      <c r="H4091">
        <v>99.88</v>
      </c>
    </row>
    <row r="4092" spans="1:8" x14ac:dyDescent="0.25">
      <c r="A4092" t="s">
        <v>8288</v>
      </c>
      <c r="B4092" t="s">
        <v>8289</v>
      </c>
      <c r="C4092">
        <v>84</v>
      </c>
      <c r="D4092">
        <v>91.25</v>
      </c>
      <c r="E4092">
        <v>20</v>
      </c>
      <c r="F4092">
        <v>1.1100000000000001</v>
      </c>
      <c r="G4092">
        <v>4089</v>
      </c>
      <c r="H4092">
        <v>99.88</v>
      </c>
    </row>
    <row r="4093" spans="1:8" x14ac:dyDescent="0.25">
      <c r="A4093" t="s">
        <v>8290</v>
      </c>
      <c r="B4093" t="s">
        <v>8291</v>
      </c>
      <c r="C4093">
        <v>106</v>
      </c>
      <c r="D4093">
        <v>90.95</v>
      </c>
      <c r="E4093">
        <v>18</v>
      </c>
      <c r="F4093">
        <v>0.89</v>
      </c>
      <c r="G4093">
        <v>4090</v>
      </c>
      <c r="H4093">
        <v>99.89</v>
      </c>
    </row>
    <row r="4094" spans="1:8" x14ac:dyDescent="0.25">
      <c r="A4094" t="s">
        <v>8292</v>
      </c>
      <c r="B4094" t="s">
        <v>8293</v>
      </c>
      <c r="C4094">
        <v>31</v>
      </c>
      <c r="D4094">
        <v>90.9</v>
      </c>
      <c r="E4094">
        <v>23</v>
      </c>
      <c r="F4094">
        <v>2.93</v>
      </c>
      <c r="G4094">
        <v>4091</v>
      </c>
      <c r="H4094">
        <v>99.89</v>
      </c>
    </row>
    <row r="4095" spans="1:8" x14ac:dyDescent="0.25">
      <c r="A4095" t="s">
        <v>8294</v>
      </c>
      <c r="B4095" t="s">
        <v>8295</v>
      </c>
      <c r="C4095">
        <v>71</v>
      </c>
      <c r="D4095">
        <v>90.69</v>
      </c>
      <c r="E4095">
        <v>22</v>
      </c>
      <c r="F4095">
        <v>1.49</v>
      </c>
      <c r="G4095">
        <v>4092</v>
      </c>
      <c r="H4095">
        <v>99.89</v>
      </c>
    </row>
    <row r="4096" spans="1:8" x14ac:dyDescent="0.25">
      <c r="A4096" t="s">
        <v>8296</v>
      </c>
      <c r="B4096" t="s">
        <v>8297</v>
      </c>
      <c r="C4096">
        <v>24</v>
      </c>
      <c r="D4096">
        <v>90.46</v>
      </c>
      <c r="E4096">
        <v>12</v>
      </c>
      <c r="F4096">
        <v>3.79</v>
      </c>
      <c r="G4096">
        <v>4093</v>
      </c>
      <c r="H4096">
        <v>99.89</v>
      </c>
    </row>
    <row r="4097" spans="1:8" x14ac:dyDescent="0.25">
      <c r="A4097" t="s">
        <v>8298</v>
      </c>
      <c r="B4097" t="s">
        <v>8299</v>
      </c>
      <c r="C4097">
        <v>43</v>
      </c>
      <c r="D4097">
        <v>90.3</v>
      </c>
      <c r="E4097">
        <v>9</v>
      </c>
      <c r="F4097">
        <v>2.1</v>
      </c>
      <c r="G4097">
        <v>4094</v>
      </c>
      <c r="H4097">
        <v>99.89</v>
      </c>
    </row>
    <row r="4098" spans="1:8" x14ac:dyDescent="0.25">
      <c r="A4098" t="s">
        <v>8300</v>
      </c>
      <c r="B4098" t="s">
        <v>8301</v>
      </c>
      <c r="C4098">
        <v>439</v>
      </c>
      <c r="D4098">
        <v>89.58</v>
      </c>
      <c r="E4098">
        <v>20</v>
      </c>
      <c r="F4098">
        <v>0.23</v>
      </c>
      <c r="G4098">
        <v>4095</v>
      </c>
      <c r="H4098">
        <v>99.89</v>
      </c>
    </row>
    <row r="4099" spans="1:8" x14ac:dyDescent="0.25">
      <c r="A4099" t="s">
        <v>8302</v>
      </c>
      <c r="B4099" t="s">
        <v>8303</v>
      </c>
      <c r="C4099">
        <v>213</v>
      </c>
      <c r="D4099">
        <v>89.46</v>
      </c>
      <c r="E4099">
        <v>2</v>
      </c>
      <c r="F4099">
        <v>0.42</v>
      </c>
      <c r="G4099">
        <v>4096</v>
      </c>
      <c r="H4099">
        <v>99.89</v>
      </c>
    </row>
    <row r="4100" spans="1:8" x14ac:dyDescent="0.25">
      <c r="A4100" t="s">
        <v>8304</v>
      </c>
      <c r="B4100" t="s">
        <v>8305</v>
      </c>
      <c r="C4100">
        <v>69</v>
      </c>
      <c r="D4100">
        <v>89.25</v>
      </c>
      <c r="E4100">
        <v>37</v>
      </c>
      <c r="F4100">
        <v>1.6</v>
      </c>
      <c r="G4100">
        <v>4097</v>
      </c>
      <c r="H4100">
        <v>99.89</v>
      </c>
    </row>
    <row r="4101" spans="1:8" x14ac:dyDescent="0.25">
      <c r="A4101" t="s">
        <v>8306</v>
      </c>
      <c r="B4101" t="s">
        <v>8307</v>
      </c>
      <c r="C4101">
        <v>21</v>
      </c>
      <c r="D4101">
        <v>89.2</v>
      </c>
      <c r="E4101">
        <v>11</v>
      </c>
      <c r="F4101">
        <v>4.25</v>
      </c>
      <c r="G4101">
        <v>4098</v>
      </c>
      <c r="H4101">
        <v>99.89</v>
      </c>
    </row>
    <row r="4102" spans="1:8" x14ac:dyDescent="0.25">
      <c r="A4102" t="s">
        <v>8308</v>
      </c>
      <c r="B4102" t="s">
        <v>8309</v>
      </c>
      <c r="C4102">
        <v>138</v>
      </c>
      <c r="D4102">
        <v>89.12</v>
      </c>
      <c r="E4102">
        <v>32</v>
      </c>
      <c r="F4102">
        <v>0.76</v>
      </c>
      <c r="G4102">
        <v>4099</v>
      </c>
      <c r="H4102">
        <v>99.89</v>
      </c>
    </row>
    <row r="4103" spans="1:8" x14ac:dyDescent="0.25">
      <c r="A4103" t="s">
        <v>8310</v>
      </c>
      <c r="B4103" t="s">
        <v>8311</v>
      </c>
      <c r="C4103">
        <v>71</v>
      </c>
      <c r="D4103">
        <v>88.75</v>
      </c>
      <c r="E4103">
        <v>26</v>
      </c>
      <c r="F4103">
        <v>1.25</v>
      </c>
      <c r="G4103">
        <v>4100</v>
      </c>
      <c r="H4103">
        <v>99.89</v>
      </c>
    </row>
    <row r="4104" spans="1:8" x14ac:dyDescent="0.25">
      <c r="A4104" t="s">
        <v>8312</v>
      </c>
      <c r="B4104" t="s">
        <v>8313</v>
      </c>
      <c r="C4104">
        <v>30</v>
      </c>
      <c r="D4104">
        <v>88.5</v>
      </c>
      <c r="E4104">
        <v>14</v>
      </c>
      <c r="F4104">
        <v>2.95</v>
      </c>
      <c r="G4104">
        <v>4101</v>
      </c>
      <c r="H4104">
        <v>99.89</v>
      </c>
    </row>
    <row r="4105" spans="1:8" x14ac:dyDescent="0.25">
      <c r="A4105" t="s">
        <v>8314</v>
      </c>
      <c r="B4105" t="s">
        <v>8315</v>
      </c>
      <c r="C4105">
        <v>30</v>
      </c>
      <c r="D4105">
        <v>88.5</v>
      </c>
      <c r="E4105">
        <v>11</v>
      </c>
      <c r="F4105">
        <v>2.95</v>
      </c>
      <c r="G4105">
        <v>4102</v>
      </c>
      <c r="H4105">
        <v>99.89</v>
      </c>
    </row>
    <row r="4106" spans="1:8" x14ac:dyDescent="0.25">
      <c r="A4106" t="s">
        <v>8316</v>
      </c>
      <c r="B4106" t="s">
        <v>8317</v>
      </c>
      <c r="C4106">
        <v>39</v>
      </c>
      <c r="D4106">
        <v>88.05</v>
      </c>
      <c r="E4106">
        <v>6</v>
      </c>
      <c r="F4106">
        <v>3.95</v>
      </c>
      <c r="G4106">
        <v>4103</v>
      </c>
      <c r="H4106">
        <v>99.89</v>
      </c>
    </row>
    <row r="4107" spans="1:8" x14ac:dyDescent="0.25">
      <c r="A4107" t="s">
        <v>8318</v>
      </c>
      <c r="B4107" t="s">
        <v>8319</v>
      </c>
      <c r="C4107">
        <v>225</v>
      </c>
      <c r="D4107">
        <v>87.96</v>
      </c>
      <c r="E4107">
        <v>20</v>
      </c>
      <c r="F4107">
        <v>0.64</v>
      </c>
      <c r="G4107">
        <v>4104</v>
      </c>
      <c r="H4107">
        <v>99.89</v>
      </c>
    </row>
    <row r="4108" spans="1:8" x14ac:dyDescent="0.25">
      <c r="A4108" t="s">
        <v>8320</v>
      </c>
      <c r="B4108" t="s">
        <v>8321</v>
      </c>
      <c r="C4108">
        <v>20</v>
      </c>
      <c r="D4108">
        <v>87.8</v>
      </c>
      <c r="E4108">
        <v>2</v>
      </c>
      <c r="F4108">
        <v>8.35</v>
      </c>
      <c r="G4108">
        <v>4105</v>
      </c>
      <c r="H4108">
        <v>99.89</v>
      </c>
    </row>
    <row r="4109" spans="1:8" x14ac:dyDescent="0.25">
      <c r="A4109" t="s">
        <v>8322</v>
      </c>
      <c r="B4109" t="s">
        <v>8323</v>
      </c>
      <c r="C4109">
        <v>102</v>
      </c>
      <c r="D4109">
        <v>87.51</v>
      </c>
      <c r="E4109">
        <v>10</v>
      </c>
      <c r="F4109">
        <v>0.92</v>
      </c>
      <c r="G4109">
        <v>4106</v>
      </c>
      <c r="H4109">
        <v>99.89</v>
      </c>
    </row>
    <row r="4110" spans="1:8" x14ac:dyDescent="0.25">
      <c r="A4110" t="s">
        <v>8324</v>
      </c>
      <c r="B4110" t="s">
        <v>8325</v>
      </c>
      <c r="C4110">
        <v>26</v>
      </c>
      <c r="D4110">
        <v>87.5</v>
      </c>
      <c r="E4110">
        <v>7</v>
      </c>
      <c r="F4110">
        <v>3.44</v>
      </c>
      <c r="G4110">
        <v>4107</v>
      </c>
      <c r="H4110">
        <v>99.89</v>
      </c>
    </row>
    <row r="4111" spans="1:8" x14ac:dyDescent="0.25">
      <c r="A4111" t="s">
        <v>8326</v>
      </c>
      <c r="B4111" t="s">
        <v>8327</v>
      </c>
      <c r="C4111">
        <v>11</v>
      </c>
      <c r="D4111">
        <v>87.45</v>
      </c>
      <c r="E4111">
        <v>6</v>
      </c>
      <c r="F4111">
        <v>7.95</v>
      </c>
      <c r="G4111">
        <v>4108</v>
      </c>
      <c r="H4111">
        <v>99.89</v>
      </c>
    </row>
    <row r="4112" spans="1:8" x14ac:dyDescent="0.25">
      <c r="A4112" t="s">
        <v>8328</v>
      </c>
      <c r="B4112" t="s">
        <v>8329</v>
      </c>
      <c r="C4112">
        <v>170</v>
      </c>
      <c r="D4112">
        <v>87.28</v>
      </c>
      <c r="E4112">
        <v>32</v>
      </c>
      <c r="F4112">
        <v>0.75</v>
      </c>
      <c r="G4112">
        <v>4109</v>
      </c>
      <c r="H4112">
        <v>99.89</v>
      </c>
    </row>
    <row r="4113" spans="1:8" x14ac:dyDescent="0.25">
      <c r="A4113" t="s">
        <v>8330</v>
      </c>
      <c r="B4113" t="s">
        <v>8331</v>
      </c>
      <c r="C4113">
        <v>229</v>
      </c>
      <c r="D4113">
        <v>87.02</v>
      </c>
      <c r="E4113">
        <v>1</v>
      </c>
      <c r="F4113">
        <v>0.38</v>
      </c>
      <c r="G4113">
        <v>4110</v>
      </c>
      <c r="H4113">
        <v>99.89</v>
      </c>
    </row>
    <row r="4114" spans="1:8" x14ac:dyDescent="0.25">
      <c r="A4114" t="s">
        <v>8332</v>
      </c>
      <c r="B4114" t="s">
        <v>8333</v>
      </c>
      <c r="C4114">
        <v>101</v>
      </c>
      <c r="D4114">
        <v>86.7</v>
      </c>
      <c r="E4114">
        <v>14</v>
      </c>
      <c r="F4114">
        <v>0.91</v>
      </c>
      <c r="G4114">
        <v>4111</v>
      </c>
      <c r="H4114">
        <v>99.89</v>
      </c>
    </row>
    <row r="4115" spans="1:8" x14ac:dyDescent="0.25">
      <c r="A4115" t="s">
        <v>8334</v>
      </c>
      <c r="B4115" t="s">
        <v>8335</v>
      </c>
      <c r="C4115">
        <v>26</v>
      </c>
      <c r="D4115">
        <v>86.58</v>
      </c>
      <c r="E4115">
        <v>11</v>
      </c>
      <c r="F4115">
        <v>3.33</v>
      </c>
      <c r="G4115">
        <v>4112</v>
      </c>
      <c r="H4115">
        <v>99.89</v>
      </c>
    </row>
    <row r="4116" spans="1:8" x14ac:dyDescent="0.25">
      <c r="A4116" t="s">
        <v>8336</v>
      </c>
      <c r="B4116" t="s">
        <v>8337</v>
      </c>
      <c r="C4116">
        <v>321</v>
      </c>
      <c r="D4116">
        <v>86.54</v>
      </c>
      <c r="E4116">
        <v>61</v>
      </c>
      <c r="F4116">
        <v>0.41</v>
      </c>
      <c r="G4116">
        <v>4113</v>
      </c>
      <c r="H4116">
        <v>99.9</v>
      </c>
    </row>
    <row r="4117" spans="1:8" x14ac:dyDescent="0.25">
      <c r="A4117" t="s">
        <v>8338</v>
      </c>
      <c r="B4117" t="s">
        <v>8339</v>
      </c>
      <c r="C4117">
        <v>23</v>
      </c>
      <c r="D4117">
        <v>86.25</v>
      </c>
      <c r="E4117">
        <v>10</v>
      </c>
      <c r="F4117">
        <v>3.75</v>
      </c>
      <c r="G4117">
        <v>4114</v>
      </c>
      <c r="H4117">
        <v>99.9</v>
      </c>
    </row>
    <row r="4118" spans="1:8" x14ac:dyDescent="0.25">
      <c r="A4118" t="s">
        <v>8340</v>
      </c>
      <c r="B4118" t="s">
        <v>8341</v>
      </c>
      <c r="C4118">
        <v>17</v>
      </c>
      <c r="D4118">
        <v>85.9</v>
      </c>
      <c r="E4118">
        <v>6</v>
      </c>
      <c r="F4118">
        <v>7.7</v>
      </c>
      <c r="G4118">
        <v>4115</v>
      </c>
      <c r="H4118">
        <v>99.9</v>
      </c>
    </row>
    <row r="4119" spans="1:8" x14ac:dyDescent="0.25">
      <c r="A4119" t="s">
        <v>8342</v>
      </c>
      <c r="B4119" t="s">
        <v>8343</v>
      </c>
      <c r="C4119">
        <v>29</v>
      </c>
      <c r="D4119">
        <v>85.67</v>
      </c>
      <c r="E4119">
        <v>22</v>
      </c>
      <c r="F4119">
        <v>2.95</v>
      </c>
      <c r="G4119">
        <v>4116</v>
      </c>
      <c r="H4119">
        <v>99.9</v>
      </c>
    </row>
    <row r="4120" spans="1:8" x14ac:dyDescent="0.25">
      <c r="A4120" t="s">
        <v>8344</v>
      </c>
      <c r="B4120" t="s">
        <v>8345</v>
      </c>
      <c r="C4120">
        <v>93</v>
      </c>
      <c r="D4120">
        <v>85.53</v>
      </c>
      <c r="E4120">
        <v>18</v>
      </c>
      <c r="F4120">
        <v>1.08</v>
      </c>
      <c r="G4120">
        <v>4117</v>
      </c>
      <c r="H4120">
        <v>99.9</v>
      </c>
    </row>
    <row r="4121" spans="1:8" x14ac:dyDescent="0.25">
      <c r="A4121" t="s">
        <v>8346</v>
      </c>
      <c r="B4121" t="s">
        <v>8347</v>
      </c>
      <c r="C4121">
        <v>100</v>
      </c>
      <c r="D4121">
        <v>85</v>
      </c>
      <c r="E4121">
        <v>23</v>
      </c>
      <c r="F4121">
        <v>0.85</v>
      </c>
      <c r="G4121">
        <v>4118</v>
      </c>
      <c r="H4121">
        <v>99.9</v>
      </c>
    </row>
    <row r="4122" spans="1:8" x14ac:dyDescent="0.25">
      <c r="A4122" t="s">
        <v>8348</v>
      </c>
      <c r="B4122" t="s">
        <v>8349</v>
      </c>
      <c r="C4122">
        <v>10</v>
      </c>
      <c r="D4122">
        <v>85</v>
      </c>
      <c r="E4122">
        <v>8</v>
      </c>
      <c r="F4122">
        <v>8.5</v>
      </c>
      <c r="G4122">
        <v>4119</v>
      </c>
      <c r="H4122">
        <v>99.9</v>
      </c>
    </row>
    <row r="4123" spans="1:8" x14ac:dyDescent="0.25">
      <c r="A4123" t="s">
        <v>8350</v>
      </c>
      <c r="B4123" t="s">
        <v>8351</v>
      </c>
      <c r="C4123">
        <v>29</v>
      </c>
      <c r="D4123">
        <v>84.89</v>
      </c>
      <c r="E4123">
        <v>24</v>
      </c>
      <c r="F4123">
        <v>2.93</v>
      </c>
      <c r="G4123">
        <v>4120</v>
      </c>
      <c r="H4123">
        <v>99.9</v>
      </c>
    </row>
    <row r="4124" spans="1:8" x14ac:dyDescent="0.25">
      <c r="A4124" t="s">
        <v>8352</v>
      </c>
      <c r="B4124" t="s">
        <v>8353</v>
      </c>
      <c r="C4124">
        <v>228</v>
      </c>
      <c r="D4124">
        <v>84.84</v>
      </c>
      <c r="E4124">
        <v>2</v>
      </c>
      <c r="F4124">
        <v>0.36</v>
      </c>
      <c r="G4124">
        <v>4121</v>
      </c>
      <c r="H4124">
        <v>99.9</v>
      </c>
    </row>
    <row r="4125" spans="1:8" x14ac:dyDescent="0.25">
      <c r="A4125" t="s">
        <v>8354</v>
      </c>
      <c r="B4125" t="s">
        <v>8355</v>
      </c>
      <c r="C4125">
        <v>5</v>
      </c>
      <c r="D4125">
        <v>84.75</v>
      </c>
      <c r="E4125">
        <v>4</v>
      </c>
      <c r="F4125">
        <v>16.95</v>
      </c>
      <c r="G4125">
        <v>4122</v>
      </c>
      <c r="H4125">
        <v>99.9</v>
      </c>
    </row>
    <row r="4126" spans="1:8" x14ac:dyDescent="0.25">
      <c r="A4126" t="s">
        <v>8356</v>
      </c>
      <c r="B4126" t="s">
        <v>8357</v>
      </c>
      <c r="C4126">
        <v>941</v>
      </c>
      <c r="D4126">
        <v>84.69</v>
      </c>
      <c r="E4126">
        <v>4</v>
      </c>
      <c r="F4126">
        <v>0.43</v>
      </c>
      <c r="G4126">
        <v>4123</v>
      </c>
      <c r="H4126">
        <v>99.9</v>
      </c>
    </row>
    <row r="4127" spans="1:8" x14ac:dyDescent="0.25">
      <c r="A4127" t="s">
        <v>8358</v>
      </c>
      <c r="B4127" t="s">
        <v>8359</v>
      </c>
      <c r="C4127">
        <v>254</v>
      </c>
      <c r="D4127">
        <v>84.56</v>
      </c>
      <c r="E4127">
        <v>20</v>
      </c>
      <c r="F4127">
        <v>0.7</v>
      </c>
      <c r="G4127">
        <v>4124</v>
      </c>
      <c r="H4127">
        <v>99.9</v>
      </c>
    </row>
    <row r="4128" spans="1:8" x14ac:dyDescent="0.25">
      <c r="A4128" t="s">
        <v>8360</v>
      </c>
      <c r="B4128" t="s">
        <v>8361</v>
      </c>
      <c r="C4128">
        <v>139</v>
      </c>
      <c r="D4128">
        <v>84.55</v>
      </c>
      <c r="E4128">
        <v>35</v>
      </c>
      <c r="F4128">
        <v>0.72</v>
      </c>
      <c r="G4128">
        <v>4125</v>
      </c>
      <c r="H4128">
        <v>99.9</v>
      </c>
    </row>
    <row r="4129" spans="1:8" x14ac:dyDescent="0.25">
      <c r="A4129" t="s">
        <v>8362</v>
      </c>
      <c r="B4129" t="s">
        <v>8363</v>
      </c>
      <c r="C4129">
        <v>341</v>
      </c>
      <c r="D4129">
        <v>83.97</v>
      </c>
      <c r="E4129">
        <v>50</v>
      </c>
      <c r="F4129">
        <v>0.44</v>
      </c>
      <c r="G4129">
        <v>4126</v>
      </c>
      <c r="H4129">
        <v>99.9</v>
      </c>
    </row>
    <row r="4130" spans="1:8" x14ac:dyDescent="0.25">
      <c r="A4130" t="s">
        <v>8364</v>
      </c>
      <c r="B4130" t="s">
        <v>8365</v>
      </c>
      <c r="C4130">
        <v>16</v>
      </c>
      <c r="D4130">
        <v>83.69</v>
      </c>
      <c r="E4130">
        <v>13</v>
      </c>
      <c r="F4130">
        <v>5.3</v>
      </c>
      <c r="G4130">
        <v>4127</v>
      </c>
      <c r="H4130">
        <v>99.9</v>
      </c>
    </row>
    <row r="4131" spans="1:8" x14ac:dyDescent="0.25">
      <c r="A4131" t="s">
        <v>8366</v>
      </c>
      <c r="B4131" t="s">
        <v>8367</v>
      </c>
      <c r="C4131">
        <v>1</v>
      </c>
      <c r="D4131">
        <v>83.33</v>
      </c>
      <c r="E4131">
        <v>1</v>
      </c>
      <c r="F4131">
        <v>83.33</v>
      </c>
      <c r="G4131">
        <v>4128</v>
      </c>
      <c r="H4131">
        <v>99.9</v>
      </c>
    </row>
    <row r="4132" spans="1:8" x14ac:dyDescent="0.25">
      <c r="A4132" t="s">
        <v>8368</v>
      </c>
      <c r="B4132" t="s">
        <v>8369</v>
      </c>
      <c r="C4132">
        <v>40</v>
      </c>
      <c r="D4132">
        <v>83.2</v>
      </c>
      <c r="E4132">
        <v>7</v>
      </c>
      <c r="F4132">
        <v>2.08</v>
      </c>
      <c r="G4132">
        <v>4129</v>
      </c>
      <c r="H4132">
        <v>99.9</v>
      </c>
    </row>
    <row r="4133" spans="1:8" x14ac:dyDescent="0.25">
      <c r="A4133" t="s">
        <v>8370</v>
      </c>
      <c r="B4133" t="s">
        <v>8371</v>
      </c>
      <c r="C4133">
        <v>11</v>
      </c>
      <c r="D4133">
        <v>82.81</v>
      </c>
      <c r="E4133">
        <v>7</v>
      </c>
      <c r="F4133">
        <v>7.54</v>
      </c>
      <c r="G4133">
        <v>4130</v>
      </c>
      <c r="H4133">
        <v>99.9</v>
      </c>
    </row>
    <row r="4134" spans="1:8" x14ac:dyDescent="0.25">
      <c r="A4134" t="s">
        <v>8372</v>
      </c>
      <c r="B4134" t="s">
        <v>8373</v>
      </c>
      <c r="C4134">
        <v>22</v>
      </c>
      <c r="D4134">
        <v>82.8</v>
      </c>
      <c r="E4134">
        <v>11</v>
      </c>
      <c r="F4134">
        <v>3.78</v>
      </c>
      <c r="G4134">
        <v>4131</v>
      </c>
      <c r="H4134">
        <v>99.9</v>
      </c>
    </row>
    <row r="4135" spans="1:8" x14ac:dyDescent="0.25">
      <c r="A4135" t="s">
        <v>8374</v>
      </c>
      <c r="B4135" t="s">
        <v>8375</v>
      </c>
      <c r="C4135">
        <v>22</v>
      </c>
      <c r="D4135">
        <v>82.74</v>
      </c>
      <c r="E4135">
        <v>11</v>
      </c>
      <c r="F4135">
        <v>3.77</v>
      </c>
      <c r="G4135">
        <v>4132</v>
      </c>
      <c r="H4135">
        <v>99.9</v>
      </c>
    </row>
    <row r="4136" spans="1:8" x14ac:dyDescent="0.25">
      <c r="A4136" t="s">
        <v>8376</v>
      </c>
      <c r="B4136" t="s">
        <v>8377</v>
      </c>
      <c r="C4136">
        <v>11</v>
      </c>
      <c r="D4136">
        <v>82.64</v>
      </c>
      <c r="E4136">
        <v>8</v>
      </c>
      <c r="F4136">
        <v>7.52</v>
      </c>
      <c r="G4136">
        <v>4133</v>
      </c>
      <c r="H4136">
        <v>99.9</v>
      </c>
    </row>
    <row r="4137" spans="1:8" x14ac:dyDescent="0.25">
      <c r="A4137" t="s">
        <v>8378</v>
      </c>
      <c r="B4137" t="s">
        <v>8379</v>
      </c>
      <c r="C4137">
        <v>28</v>
      </c>
      <c r="D4137">
        <v>82.51</v>
      </c>
      <c r="E4137">
        <v>16</v>
      </c>
      <c r="F4137">
        <v>2.94</v>
      </c>
      <c r="G4137">
        <v>4134</v>
      </c>
      <c r="H4137">
        <v>99.9</v>
      </c>
    </row>
    <row r="4138" spans="1:8" x14ac:dyDescent="0.25">
      <c r="A4138" t="s">
        <v>8380</v>
      </c>
      <c r="B4138" t="s">
        <v>8381</v>
      </c>
      <c r="C4138">
        <v>11</v>
      </c>
      <c r="D4138">
        <v>82.5</v>
      </c>
      <c r="E4138">
        <v>5</v>
      </c>
      <c r="F4138">
        <v>7.5</v>
      </c>
      <c r="G4138">
        <v>4135</v>
      </c>
      <c r="H4138">
        <v>99.9</v>
      </c>
    </row>
    <row r="4139" spans="1:8" x14ac:dyDescent="0.25">
      <c r="A4139" t="s">
        <v>8382</v>
      </c>
      <c r="B4139" t="s">
        <v>8383</v>
      </c>
      <c r="C4139">
        <v>108</v>
      </c>
      <c r="D4139">
        <v>82.44</v>
      </c>
      <c r="E4139">
        <v>3</v>
      </c>
      <c r="F4139">
        <v>1.23</v>
      </c>
      <c r="G4139">
        <v>4136</v>
      </c>
      <c r="H4139">
        <v>99.9</v>
      </c>
    </row>
    <row r="4140" spans="1:8" x14ac:dyDescent="0.25">
      <c r="A4140" t="s">
        <v>8384</v>
      </c>
      <c r="B4140" t="s">
        <v>8385</v>
      </c>
      <c r="C4140">
        <v>88</v>
      </c>
      <c r="D4140">
        <v>81.96</v>
      </c>
      <c r="E4140">
        <v>53</v>
      </c>
      <c r="F4140">
        <v>0.97</v>
      </c>
      <c r="G4140">
        <v>4137</v>
      </c>
      <c r="H4140">
        <v>99.91</v>
      </c>
    </row>
    <row r="4141" spans="1:8" x14ac:dyDescent="0.25">
      <c r="A4141" t="s">
        <v>8386</v>
      </c>
      <c r="B4141" t="s">
        <v>8387</v>
      </c>
      <c r="C4141">
        <v>94</v>
      </c>
      <c r="D4141">
        <v>81.56</v>
      </c>
      <c r="E4141">
        <v>8</v>
      </c>
      <c r="F4141">
        <v>1.47</v>
      </c>
      <c r="G4141">
        <v>4138</v>
      </c>
      <c r="H4141">
        <v>99.91</v>
      </c>
    </row>
    <row r="4142" spans="1:8" x14ac:dyDescent="0.25">
      <c r="A4142" t="s">
        <v>8388</v>
      </c>
      <c r="B4142" t="s">
        <v>8389</v>
      </c>
      <c r="C4142">
        <v>48</v>
      </c>
      <c r="D4142">
        <v>81.12</v>
      </c>
      <c r="E4142">
        <v>15</v>
      </c>
      <c r="F4142">
        <v>1.69</v>
      </c>
      <c r="G4142">
        <v>4139</v>
      </c>
      <c r="H4142">
        <v>99.91</v>
      </c>
    </row>
    <row r="4143" spans="1:8" x14ac:dyDescent="0.25">
      <c r="A4143" t="s">
        <v>8390</v>
      </c>
      <c r="B4143" t="s">
        <v>6419</v>
      </c>
      <c r="C4143">
        <v>34</v>
      </c>
      <c r="D4143">
        <v>81.099999999999994</v>
      </c>
      <c r="E4143">
        <v>5</v>
      </c>
      <c r="F4143">
        <v>2.84</v>
      </c>
      <c r="G4143">
        <v>4140</v>
      </c>
      <c r="H4143">
        <v>99.91</v>
      </c>
    </row>
    <row r="4144" spans="1:8" x14ac:dyDescent="0.25">
      <c r="A4144" t="s">
        <v>8391</v>
      </c>
      <c r="B4144" t="s">
        <v>8392</v>
      </c>
      <c r="C4144">
        <v>19</v>
      </c>
      <c r="D4144">
        <v>80.75</v>
      </c>
      <c r="E4144">
        <v>9</v>
      </c>
      <c r="F4144">
        <v>4.25</v>
      </c>
      <c r="G4144">
        <v>4141</v>
      </c>
      <c r="H4144">
        <v>99.91</v>
      </c>
    </row>
    <row r="4145" spans="1:8" x14ac:dyDescent="0.25">
      <c r="A4145" t="s">
        <v>8393</v>
      </c>
      <c r="B4145" t="s">
        <v>8394</v>
      </c>
      <c r="C4145">
        <v>72</v>
      </c>
      <c r="D4145">
        <v>80.62</v>
      </c>
      <c r="E4145">
        <v>10</v>
      </c>
      <c r="F4145">
        <v>1.35</v>
      </c>
      <c r="G4145">
        <v>4142</v>
      </c>
      <c r="H4145">
        <v>99.91</v>
      </c>
    </row>
    <row r="4146" spans="1:8" x14ac:dyDescent="0.25">
      <c r="A4146" t="s">
        <v>8395</v>
      </c>
      <c r="B4146" t="s">
        <v>8396</v>
      </c>
      <c r="C4146">
        <v>124</v>
      </c>
      <c r="D4146">
        <v>80.599999999999994</v>
      </c>
      <c r="E4146">
        <v>1</v>
      </c>
      <c r="F4146">
        <v>0.65</v>
      </c>
      <c r="G4146">
        <v>4143</v>
      </c>
      <c r="H4146">
        <v>99.91</v>
      </c>
    </row>
    <row r="4147" spans="1:8" x14ac:dyDescent="0.25">
      <c r="A4147" t="s">
        <v>8397</v>
      </c>
      <c r="B4147" t="s">
        <v>8398</v>
      </c>
      <c r="C4147">
        <v>21</v>
      </c>
      <c r="D4147">
        <v>80</v>
      </c>
      <c r="E4147">
        <v>16</v>
      </c>
      <c r="F4147">
        <v>3.45</v>
      </c>
      <c r="G4147">
        <v>4144</v>
      </c>
      <c r="H4147">
        <v>99.91</v>
      </c>
    </row>
    <row r="4148" spans="1:8" x14ac:dyDescent="0.25">
      <c r="A4148" t="s">
        <v>8399</v>
      </c>
      <c r="B4148" t="s">
        <v>8400</v>
      </c>
      <c r="C4148">
        <v>48</v>
      </c>
      <c r="D4148">
        <v>79.87</v>
      </c>
      <c r="E4148">
        <v>27</v>
      </c>
      <c r="F4148">
        <v>1.67</v>
      </c>
      <c r="G4148">
        <v>4145</v>
      </c>
      <c r="H4148">
        <v>99.91</v>
      </c>
    </row>
    <row r="4149" spans="1:8" x14ac:dyDescent="0.25">
      <c r="A4149" t="s">
        <v>8401</v>
      </c>
      <c r="B4149" t="s">
        <v>8402</v>
      </c>
      <c r="C4149">
        <v>16</v>
      </c>
      <c r="D4149">
        <v>79.599999999999994</v>
      </c>
      <c r="E4149">
        <v>12</v>
      </c>
      <c r="F4149">
        <v>4.9800000000000004</v>
      </c>
      <c r="G4149">
        <v>4146</v>
      </c>
      <c r="H4149">
        <v>99.91</v>
      </c>
    </row>
    <row r="4150" spans="1:8" x14ac:dyDescent="0.25">
      <c r="A4150" t="s">
        <v>8403</v>
      </c>
      <c r="B4150" t="s">
        <v>8404</v>
      </c>
      <c r="C4150">
        <v>44</v>
      </c>
      <c r="D4150">
        <v>79.569999999999993</v>
      </c>
      <c r="E4150">
        <v>17</v>
      </c>
      <c r="F4150">
        <v>2.21</v>
      </c>
      <c r="G4150">
        <v>4147</v>
      </c>
      <c r="H4150">
        <v>99.91</v>
      </c>
    </row>
    <row r="4151" spans="1:8" x14ac:dyDescent="0.25">
      <c r="A4151" t="s">
        <v>8405</v>
      </c>
      <c r="B4151" t="s">
        <v>8406</v>
      </c>
      <c r="C4151">
        <v>10</v>
      </c>
      <c r="D4151">
        <v>79.5</v>
      </c>
      <c r="E4151">
        <v>5</v>
      </c>
      <c r="F4151">
        <v>7.95</v>
      </c>
      <c r="G4151">
        <v>4148</v>
      </c>
      <c r="H4151">
        <v>99.91</v>
      </c>
    </row>
    <row r="4152" spans="1:8" x14ac:dyDescent="0.25">
      <c r="A4152" t="s">
        <v>8407</v>
      </c>
      <c r="B4152" t="s">
        <v>8408</v>
      </c>
      <c r="C4152">
        <v>48</v>
      </c>
      <c r="D4152">
        <v>79.2</v>
      </c>
      <c r="E4152">
        <v>13</v>
      </c>
      <c r="F4152">
        <v>1.65</v>
      </c>
      <c r="G4152">
        <v>4149</v>
      </c>
      <c r="H4152">
        <v>99.91</v>
      </c>
    </row>
    <row r="4153" spans="1:8" x14ac:dyDescent="0.25">
      <c r="A4153" t="s">
        <v>8409</v>
      </c>
      <c r="B4153" t="s">
        <v>8410</v>
      </c>
      <c r="C4153">
        <v>21</v>
      </c>
      <c r="D4153">
        <v>79.19</v>
      </c>
      <c r="E4153">
        <v>13</v>
      </c>
      <c r="F4153">
        <v>3.78</v>
      </c>
      <c r="G4153">
        <v>4150</v>
      </c>
      <c r="H4153">
        <v>99.91</v>
      </c>
    </row>
    <row r="4154" spans="1:8" x14ac:dyDescent="0.25">
      <c r="A4154" t="s">
        <v>8411</v>
      </c>
      <c r="B4154" t="s">
        <v>8412</v>
      </c>
      <c r="C4154">
        <v>20</v>
      </c>
      <c r="D4154">
        <v>79.14</v>
      </c>
      <c r="E4154">
        <v>12</v>
      </c>
      <c r="F4154">
        <v>4.05</v>
      </c>
      <c r="G4154">
        <v>4151</v>
      </c>
      <c r="H4154">
        <v>99.91</v>
      </c>
    </row>
    <row r="4155" spans="1:8" x14ac:dyDescent="0.25">
      <c r="A4155" t="s">
        <v>8413</v>
      </c>
      <c r="B4155" t="s">
        <v>8414</v>
      </c>
      <c r="C4155">
        <v>81</v>
      </c>
      <c r="D4155">
        <v>78.95</v>
      </c>
      <c r="E4155">
        <v>43</v>
      </c>
      <c r="F4155">
        <v>1.04</v>
      </c>
      <c r="G4155">
        <v>4152</v>
      </c>
      <c r="H4155">
        <v>99.91</v>
      </c>
    </row>
    <row r="4156" spans="1:8" x14ac:dyDescent="0.25">
      <c r="A4156" t="s">
        <v>8415</v>
      </c>
      <c r="B4156" t="s">
        <v>8416</v>
      </c>
      <c r="C4156">
        <v>21</v>
      </c>
      <c r="D4156">
        <v>78.75</v>
      </c>
      <c r="E4156">
        <v>12</v>
      </c>
      <c r="F4156">
        <v>3.75</v>
      </c>
      <c r="G4156">
        <v>4153</v>
      </c>
      <c r="H4156">
        <v>99.91</v>
      </c>
    </row>
    <row r="4157" spans="1:8" x14ac:dyDescent="0.25">
      <c r="A4157" t="s">
        <v>8417</v>
      </c>
      <c r="B4157" t="s">
        <v>8418</v>
      </c>
      <c r="C4157">
        <v>92</v>
      </c>
      <c r="D4157">
        <v>78.2</v>
      </c>
      <c r="E4157">
        <v>13</v>
      </c>
      <c r="F4157">
        <v>0.85</v>
      </c>
      <c r="G4157">
        <v>4154</v>
      </c>
      <c r="H4157">
        <v>99.91</v>
      </c>
    </row>
    <row r="4158" spans="1:8" x14ac:dyDescent="0.25">
      <c r="A4158" t="s">
        <v>8419</v>
      </c>
      <c r="B4158" t="s">
        <v>8420</v>
      </c>
      <c r="C4158">
        <v>156</v>
      </c>
      <c r="D4158">
        <v>78.12</v>
      </c>
      <c r="E4158">
        <v>15</v>
      </c>
      <c r="F4158">
        <v>0.48</v>
      </c>
      <c r="G4158">
        <v>4155</v>
      </c>
      <c r="H4158">
        <v>99.91</v>
      </c>
    </row>
    <row r="4159" spans="1:8" x14ac:dyDescent="0.25">
      <c r="A4159" t="s">
        <v>8421</v>
      </c>
      <c r="B4159" t="s">
        <v>8422</v>
      </c>
      <c r="C4159">
        <v>85</v>
      </c>
      <c r="D4159">
        <v>77.959999999999994</v>
      </c>
      <c r="E4159">
        <v>20</v>
      </c>
      <c r="F4159">
        <v>1.01</v>
      </c>
      <c r="G4159">
        <v>4156</v>
      </c>
      <c r="H4159">
        <v>99.91</v>
      </c>
    </row>
    <row r="4160" spans="1:8" x14ac:dyDescent="0.25">
      <c r="A4160" t="s">
        <v>8423</v>
      </c>
      <c r="B4160" t="s">
        <v>8424</v>
      </c>
      <c r="C4160">
        <v>13</v>
      </c>
      <c r="D4160">
        <v>77.349999999999994</v>
      </c>
      <c r="E4160">
        <v>8</v>
      </c>
      <c r="F4160">
        <v>5.95</v>
      </c>
      <c r="G4160">
        <v>4157</v>
      </c>
      <c r="H4160">
        <v>99.91</v>
      </c>
    </row>
    <row r="4161" spans="1:8" x14ac:dyDescent="0.25">
      <c r="A4161" t="s">
        <v>8425</v>
      </c>
      <c r="B4161" t="s">
        <v>8426</v>
      </c>
      <c r="C4161">
        <v>13</v>
      </c>
      <c r="D4161">
        <v>77.349999999999994</v>
      </c>
      <c r="E4161">
        <v>3</v>
      </c>
      <c r="F4161">
        <v>5.95</v>
      </c>
      <c r="G4161">
        <v>4158</v>
      </c>
      <c r="H4161">
        <v>99.91</v>
      </c>
    </row>
    <row r="4162" spans="1:8" x14ac:dyDescent="0.25">
      <c r="A4162" t="s">
        <v>8427</v>
      </c>
      <c r="B4162" t="s">
        <v>8428</v>
      </c>
      <c r="C4162">
        <v>11</v>
      </c>
      <c r="D4162">
        <v>77.11</v>
      </c>
      <c r="E4162">
        <v>6</v>
      </c>
      <c r="F4162">
        <v>7.04</v>
      </c>
      <c r="G4162">
        <v>4159</v>
      </c>
      <c r="H4162">
        <v>99.91</v>
      </c>
    </row>
    <row r="4163" spans="1:8" x14ac:dyDescent="0.25">
      <c r="A4163" t="s">
        <v>8429</v>
      </c>
      <c r="B4163" t="s">
        <v>8430</v>
      </c>
      <c r="C4163">
        <v>10</v>
      </c>
      <c r="D4163">
        <v>77</v>
      </c>
      <c r="E4163">
        <v>6</v>
      </c>
      <c r="F4163">
        <v>7.83</v>
      </c>
      <c r="G4163">
        <v>4160</v>
      </c>
      <c r="H4163">
        <v>99.91</v>
      </c>
    </row>
    <row r="4164" spans="1:8" x14ac:dyDescent="0.25">
      <c r="A4164" t="s">
        <v>8431</v>
      </c>
      <c r="B4164" t="s">
        <v>8432</v>
      </c>
      <c r="C4164">
        <v>80</v>
      </c>
      <c r="D4164">
        <v>76.98</v>
      </c>
      <c r="E4164">
        <v>40</v>
      </c>
      <c r="F4164">
        <v>1.02</v>
      </c>
      <c r="G4164">
        <v>4161</v>
      </c>
      <c r="H4164">
        <v>99.91</v>
      </c>
    </row>
    <row r="4165" spans="1:8" x14ac:dyDescent="0.25">
      <c r="A4165" t="s">
        <v>8433</v>
      </c>
      <c r="B4165" t="s">
        <v>8434</v>
      </c>
      <c r="C4165">
        <v>247</v>
      </c>
      <c r="D4165">
        <v>76.680000000000007</v>
      </c>
      <c r="E4165">
        <v>53</v>
      </c>
      <c r="F4165">
        <v>0.44</v>
      </c>
      <c r="G4165">
        <v>4162</v>
      </c>
      <c r="H4165">
        <v>99.92</v>
      </c>
    </row>
    <row r="4166" spans="1:8" x14ac:dyDescent="0.25">
      <c r="A4166" t="s">
        <v>8435</v>
      </c>
      <c r="B4166" t="s">
        <v>8436</v>
      </c>
      <c r="C4166">
        <v>18</v>
      </c>
      <c r="D4166">
        <v>76.599999999999994</v>
      </c>
      <c r="E4166">
        <v>9</v>
      </c>
      <c r="F4166">
        <v>4.26</v>
      </c>
      <c r="G4166">
        <v>4163</v>
      </c>
      <c r="H4166">
        <v>99.92</v>
      </c>
    </row>
    <row r="4167" spans="1:8" x14ac:dyDescent="0.25">
      <c r="A4167" t="s">
        <v>8437</v>
      </c>
      <c r="B4167" t="s">
        <v>8438</v>
      </c>
      <c r="C4167">
        <v>26</v>
      </c>
      <c r="D4167">
        <v>76.58</v>
      </c>
      <c r="E4167">
        <v>24</v>
      </c>
      <c r="F4167">
        <v>2.94</v>
      </c>
      <c r="G4167">
        <v>4164</v>
      </c>
      <c r="H4167">
        <v>99.92</v>
      </c>
    </row>
    <row r="4168" spans="1:8" x14ac:dyDescent="0.25">
      <c r="A4168" t="s">
        <v>8439</v>
      </c>
      <c r="B4168" t="s">
        <v>8440</v>
      </c>
      <c r="C4168">
        <v>30</v>
      </c>
      <c r="D4168">
        <v>76.5</v>
      </c>
      <c r="E4168">
        <v>12</v>
      </c>
      <c r="F4168">
        <v>2.5499999999999998</v>
      </c>
      <c r="G4168">
        <v>4165</v>
      </c>
      <c r="H4168">
        <v>99.92</v>
      </c>
    </row>
    <row r="4169" spans="1:8" x14ac:dyDescent="0.25">
      <c r="A4169" t="s">
        <v>8441</v>
      </c>
      <c r="B4169" t="s">
        <v>8442</v>
      </c>
      <c r="C4169">
        <v>30</v>
      </c>
      <c r="D4169">
        <v>76.5</v>
      </c>
      <c r="E4169">
        <v>14</v>
      </c>
      <c r="F4169">
        <v>2.5499999999999998</v>
      </c>
      <c r="G4169">
        <v>4166</v>
      </c>
      <c r="H4169">
        <v>99.92</v>
      </c>
    </row>
    <row r="4170" spans="1:8" x14ac:dyDescent="0.25">
      <c r="A4170" t="s">
        <v>8443</v>
      </c>
      <c r="B4170" t="s">
        <v>8444</v>
      </c>
      <c r="C4170">
        <v>6</v>
      </c>
      <c r="D4170">
        <v>76.23</v>
      </c>
      <c r="E4170">
        <v>4</v>
      </c>
      <c r="F4170">
        <v>12.68</v>
      </c>
      <c r="G4170">
        <v>4167</v>
      </c>
      <c r="H4170">
        <v>99.92</v>
      </c>
    </row>
    <row r="4171" spans="1:8" x14ac:dyDescent="0.25">
      <c r="A4171" t="s">
        <v>8445</v>
      </c>
      <c r="B4171" t="s">
        <v>8446</v>
      </c>
      <c r="C4171">
        <v>168</v>
      </c>
      <c r="D4171">
        <v>75.88</v>
      </c>
      <c r="E4171">
        <v>7</v>
      </c>
      <c r="F4171">
        <v>1.1200000000000001</v>
      </c>
      <c r="G4171">
        <v>4168</v>
      </c>
      <c r="H4171">
        <v>99.92</v>
      </c>
    </row>
    <row r="4172" spans="1:8" x14ac:dyDescent="0.25">
      <c r="A4172" t="s">
        <v>8447</v>
      </c>
      <c r="B4172" t="s">
        <v>8448</v>
      </c>
      <c r="C4172">
        <v>10</v>
      </c>
      <c r="D4172">
        <v>75.88</v>
      </c>
      <c r="E4172">
        <v>7</v>
      </c>
      <c r="F4172">
        <v>7.58</v>
      </c>
      <c r="G4172">
        <v>4169</v>
      </c>
      <c r="H4172">
        <v>99.92</v>
      </c>
    </row>
    <row r="4173" spans="1:8" x14ac:dyDescent="0.25">
      <c r="A4173" t="s">
        <v>8449</v>
      </c>
      <c r="B4173" t="s">
        <v>8450</v>
      </c>
      <c r="C4173">
        <v>10</v>
      </c>
      <c r="D4173">
        <v>75.540000000000006</v>
      </c>
      <c r="E4173">
        <v>7</v>
      </c>
      <c r="F4173">
        <v>7.57</v>
      </c>
      <c r="G4173">
        <v>4170</v>
      </c>
      <c r="H4173">
        <v>99.92</v>
      </c>
    </row>
    <row r="4174" spans="1:8" x14ac:dyDescent="0.25">
      <c r="A4174" t="s">
        <v>8451</v>
      </c>
      <c r="B4174" t="s">
        <v>8452</v>
      </c>
      <c r="C4174">
        <v>54</v>
      </c>
      <c r="D4174">
        <v>75.16</v>
      </c>
      <c r="E4174">
        <v>10</v>
      </c>
      <c r="F4174">
        <v>1.24</v>
      </c>
      <c r="G4174">
        <v>4171</v>
      </c>
      <c r="H4174">
        <v>99.92</v>
      </c>
    </row>
    <row r="4175" spans="1:8" x14ac:dyDescent="0.25">
      <c r="A4175" t="s">
        <v>8453</v>
      </c>
      <c r="B4175" t="s">
        <v>8454</v>
      </c>
      <c r="C4175">
        <v>750</v>
      </c>
      <c r="D4175">
        <v>75</v>
      </c>
      <c r="E4175">
        <v>9</v>
      </c>
      <c r="F4175">
        <v>0.1</v>
      </c>
      <c r="G4175">
        <v>4172</v>
      </c>
      <c r="H4175">
        <v>99.92</v>
      </c>
    </row>
    <row r="4176" spans="1:8" x14ac:dyDescent="0.25">
      <c r="A4176" t="s">
        <v>8455</v>
      </c>
      <c r="B4176" t="s">
        <v>8456</v>
      </c>
      <c r="C4176">
        <v>143</v>
      </c>
      <c r="D4176">
        <v>75</v>
      </c>
      <c r="E4176">
        <v>6</v>
      </c>
      <c r="F4176">
        <v>0.97</v>
      </c>
      <c r="G4176">
        <v>4173</v>
      </c>
      <c r="H4176">
        <v>99.92</v>
      </c>
    </row>
    <row r="4177" spans="1:8" x14ac:dyDescent="0.25">
      <c r="A4177" t="s">
        <v>8457</v>
      </c>
      <c r="B4177" t="s">
        <v>8458</v>
      </c>
      <c r="C4177">
        <v>5</v>
      </c>
      <c r="D4177">
        <v>74.75</v>
      </c>
      <c r="E4177">
        <v>4</v>
      </c>
      <c r="F4177">
        <v>14.95</v>
      </c>
      <c r="G4177">
        <v>4174</v>
      </c>
      <c r="H4177">
        <v>99.92</v>
      </c>
    </row>
    <row r="4178" spans="1:8" x14ac:dyDescent="0.25">
      <c r="A4178" t="s">
        <v>8459</v>
      </c>
      <c r="B4178" t="s">
        <v>8460</v>
      </c>
      <c r="C4178">
        <v>24</v>
      </c>
      <c r="D4178">
        <v>74.599999999999994</v>
      </c>
      <c r="E4178">
        <v>10</v>
      </c>
      <c r="F4178">
        <v>3.42</v>
      </c>
      <c r="G4178">
        <v>4175</v>
      </c>
      <c r="H4178">
        <v>99.92</v>
      </c>
    </row>
    <row r="4179" spans="1:8" x14ac:dyDescent="0.25">
      <c r="A4179" t="s">
        <v>8461</v>
      </c>
      <c r="B4179" t="s">
        <v>8462</v>
      </c>
      <c r="C4179">
        <v>13</v>
      </c>
      <c r="D4179">
        <v>74.38</v>
      </c>
      <c r="E4179">
        <v>7</v>
      </c>
      <c r="F4179">
        <v>8.1</v>
      </c>
      <c r="G4179">
        <v>4176</v>
      </c>
      <c r="H4179">
        <v>99.92</v>
      </c>
    </row>
    <row r="4180" spans="1:8" x14ac:dyDescent="0.25">
      <c r="A4180" t="s">
        <v>8463</v>
      </c>
      <c r="B4180" t="s">
        <v>8464</v>
      </c>
      <c r="C4180">
        <v>22</v>
      </c>
      <c r="D4180">
        <v>73.989999999999995</v>
      </c>
      <c r="E4180">
        <v>15</v>
      </c>
      <c r="F4180">
        <v>3.37</v>
      </c>
      <c r="G4180">
        <v>4177</v>
      </c>
      <c r="H4180">
        <v>99.92</v>
      </c>
    </row>
    <row r="4181" spans="1:8" x14ac:dyDescent="0.25">
      <c r="A4181" t="s">
        <v>8465</v>
      </c>
      <c r="B4181" t="s">
        <v>8466</v>
      </c>
      <c r="C4181">
        <v>53</v>
      </c>
      <c r="D4181">
        <v>73.930000000000007</v>
      </c>
      <c r="E4181">
        <v>21</v>
      </c>
      <c r="F4181">
        <v>1.62</v>
      </c>
      <c r="G4181">
        <v>4178</v>
      </c>
      <c r="H4181">
        <v>99.92</v>
      </c>
    </row>
    <row r="4182" spans="1:8" x14ac:dyDescent="0.25">
      <c r="A4182" t="s">
        <v>8467</v>
      </c>
      <c r="B4182" t="s">
        <v>8468</v>
      </c>
      <c r="C4182">
        <v>8</v>
      </c>
      <c r="D4182">
        <v>73.86</v>
      </c>
      <c r="E4182">
        <v>6</v>
      </c>
      <c r="F4182">
        <v>9.27</v>
      </c>
      <c r="G4182">
        <v>4179</v>
      </c>
      <c r="H4182">
        <v>99.92</v>
      </c>
    </row>
    <row r="4183" spans="1:8" x14ac:dyDescent="0.25">
      <c r="A4183" t="s">
        <v>8469</v>
      </c>
      <c r="B4183" t="s">
        <v>8470</v>
      </c>
      <c r="C4183">
        <v>25</v>
      </c>
      <c r="D4183">
        <v>73.75</v>
      </c>
      <c r="E4183">
        <v>7</v>
      </c>
      <c r="F4183">
        <v>2.95</v>
      </c>
      <c r="G4183">
        <v>4180</v>
      </c>
      <c r="H4183">
        <v>99.92</v>
      </c>
    </row>
    <row r="4184" spans="1:8" x14ac:dyDescent="0.25">
      <c r="A4184" t="s">
        <v>8471</v>
      </c>
      <c r="B4184" t="s">
        <v>8472</v>
      </c>
      <c r="C4184">
        <v>254</v>
      </c>
      <c r="D4184">
        <v>73.66</v>
      </c>
      <c r="E4184">
        <v>26</v>
      </c>
      <c r="F4184">
        <v>0.28999999999999998</v>
      </c>
      <c r="G4184">
        <v>4181</v>
      </c>
      <c r="H4184">
        <v>99.92</v>
      </c>
    </row>
    <row r="4185" spans="1:8" x14ac:dyDescent="0.25">
      <c r="A4185" t="s">
        <v>8473</v>
      </c>
      <c r="B4185" t="s">
        <v>8474</v>
      </c>
      <c r="C4185">
        <v>60</v>
      </c>
      <c r="D4185">
        <v>73.599999999999994</v>
      </c>
      <c r="E4185">
        <v>9</v>
      </c>
      <c r="F4185">
        <v>1.37</v>
      </c>
      <c r="G4185">
        <v>4182</v>
      </c>
      <c r="H4185">
        <v>99.92</v>
      </c>
    </row>
    <row r="4186" spans="1:8" x14ac:dyDescent="0.25">
      <c r="A4186" t="s">
        <v>8475</v>
      </c>
      <c r="B4186" t="s">
        <v>8476</v>
      </c>
      <c r="C4186">
        <v>52</v>
      </c>
      <c r="D4186">
        <v>72.5</v>
      </c>
      <c r="E4186">
        <v>5</v>
      </c>
      <c r="F4186">
        <v>2.25</v>
      </c>
      <c r="G4186">
        <v>4183</v>
      </c>
      <c r="H4186">
        <v>99.92</v>
      </c>
    </row>
    <row r="4187" spans="1:8" x14ac:dyDescent="0.25">
      <c r="A4187" t="s">
        <v>8477</v>
      </c>
      <c r="B4187" t="s">
        <v>8478</v>
      </c>
      <c r="C4187">
        <v>69</v>
      </c>
      <c r="D4187">
        <v>72.42</v>
      </c>
      <c r="E4187">
        <v>19</v>
      </c>
      <c r="F4187">
        <v>1.36</v>
      </c>
      <c r="G4187">
        <v>4184</v>
      </c>
      <c r="H4187">
        <v>99.92</v>
      </c>
    </row>
    <row r="4188" spans="1:8" x14ac:dyDescent="0.25">
      <c r="A4188" t="s">
        <v>8479</v>
      </c>
      <c r="B4188" t="s">
        <v>8480</v>
      </c>
      <c r="C4188">
        <v>17</v>
      </c>
      <c r="D4188">
        <v>72.25</v>
      </c>
      <c r="E4188">
        <v>5</v>
      </c>
      <c r="F4188">
        <v>4.25</v>
      </c>
      <c r="G4188">
        <v>4185</v>
      </c>
      <c r="H4188">
        <v>99.92</v>
      </c>
    </row>
    <row r="4189" spans="1:8" x14ac:dyDescent="0.25">
      <c r="A4189" t="s">
        <v>8481</v>
      </c>
      <c r="B4189" t="s">
        <v>8482</v>
      </c>
      <c r="C4189">
        <v>23</v>
      </c>
      <c r="D4189">
        <v>72.180000000000007</v>
      </c>
      <c r="E4189">
        <v>16</v>
      </c>
      <c r="F4189">
        <v>3.19</v>
      </c>
      <c r="G4189">
        <v>4186</v>
      </c>
      <c r="H4189">
        <v>99.92</v>
      </c>
    </row>
    <row r="4190" spans="1:8" x14ac:dyDescent="0.25">
      <c r="A4190" t="s">
        <v>8483</v>
      </c>
      <c r="B4190" t="s">
        <v>8484</v>
      </c>
      <c r="C4190">
        <v>23</v>
      </c>
      <c r="D4190">
        <v>72.06</v>
      </c>
      <c r="E4190">
        <v>16</v>
      </c>
      <c r="F4190">
        <v>3.1</v>
      </c>
      <c r="G4190">
        <v>4187</v>
      </c>
      <c r="H4190">
        <v>99.92</v>
      </c>
    </row>
    <row r="4191" spans="1:8" x14ac:dyDescent="0.25">
      <c r="A4191" t="s">
        <v>8485</v>
      </c>
      <c r="B4191" t="s">
        <v>8486</v>
      </c>
      <c r="C4191">
        <v>52</v>
      </c>
      <c r="D4191">
        <v>71.900000000000006</v>
      </c>
      <c r="E4191">
        <v>9</v>
      </c>
      <c r="F4191">
        <v>3.21</v>
      </c>
      <c r="G4191">
        <v>4188</v>
      </c>
      <c r="H4191">
        <v>99.92</v>
      </c>
    </row>
    <row r="4192" spans="1:8" x14ac:dyDescent="0.25">
      <c r="A4192" t="s">
        <v>8487</v>
      </c>
      <c r="B4192" t="s">
        <v>8488</v>
      </c>
      <c r="C4192">
        <v>19</v>
      </c>
      <c r="D4192">
        <v>71.459999999999994</v>
      </c>
      <c r="E4192">
        <v>9</v>
      </c>
      <c r="F4192">
        <v>3.77</v>
      </c>
      <c r="G4192">
        <v>4189</v>
      </c>
      <c r="H4192">
        <v>99.93</v>
      </c>
    </row>
    <row r="4193" spans="1:8" x14ac:dyDescent="0.25">
      <c r="A4193" t="s">
        <v>8489</v>
      </c>
      <c r="B4193" t="s">
        <v>8490</v>
      </c>
      <c r="C4193">
        <v>188</v>
      </c>
      <c r="D4193">
        <v>71.44</v>
      </c>
      <c r="E4193">
        <v>17</v>
      </c>
      <c r="F4193">
        <v>0.38</v>
      </c>
      <c r="G4193">
        <v>4190</v>
      </c>
      <c r="H4193">
        <v>99.93</v>
      </c>
    </row>
    <row r="4194" spans="1:8" x14ac:dyDescent="0.25">
      <c r="A4194" t="s">
        <v>8491</v>
      </c>
      <c r="B4194" t="s">
        <v>8492</v>
      </c>
      <c r="C4194">
        <v>28</v>
      </c>
      <c r="D4194">
        <v>71.400000000000006</v>
      </c>
      <c r="E4194">
        <v>10</v>
      </c>
      <c r="F4194">
        <v>2.5499999999999998</v>
      </c>
      <c r="G4194">
        <v>4191</v>
      </c>
      <c r="H4194">
        <v>99.93</v>
      </c>
    </row>
    <row r="4195" spans="1:8" x14ac:dyDescent="0.25">
      <c r="A4195" t="s">
        <v>8493</v>
      </c>
      <c r="B4195" t="s">
        <v>8494</v>
      </c>
      <c r="C4195">
        <v>27</v>
      </c>
      <c r="D4195">
        <v>71.25</v>
      </c>
      <c r="E4195">
        <v>6</v>
      </c>
      <c r="F4195">
        <v>2.92</v>
      </c>
      <c r="G4195">
        <v>4192</v>
      </c>
      <c r="H4195">
        <v>99.93</v>
      </c>
    </row>
    <row r="4196" spans="1:8" x14ac:dyDescent="0.25">
      <c r="A4196" t="s">
        <v>8495</v>
      </c>
      <c r="B4196" t="s">
        <v>8496</v>
      </c>
      <c r="C4196">
        <v>28</v>
      </c>
      <c r="D4196">
        <v>71.17</v>
      </c>
      <c r="E4196">
        <v>10</v>
      </c>
      <c r="F4196">
        <v>2.5299999999999998</v>
      </c>
      <c r="G4196">
        <v>4193</v>
      </c>
      <c r="H4196">
        <v>99.93</v>
      </c>
    </row>
    <row r="4197" spans="1:8" x14ac:dyDescent="0.25">
      <c r="A4197" t="s">
        <v>8497</v>
      </c>
      <c r="B4197" t="s">
        <v>8498</v>
      </c>
      <c r="C4197">
        <v>12</v>
      </c>
      <c r="D4197">
        <v>71</v>
      </c>
      <c r="E4197">
        <v>9</v>
      </c>
      <c r="F4197">
        <v>5.91</v>
      </c>
      <c r="G4197">
        <v>4194</v>
      </c>
      <c r="H4197">
        <v>99.93</v>
      </c>
    </row>
    <row r="4198" spans="1:8" x14ac:dyDescent="0.25">
      <c r="A4198" t="s">
        <v>8499</v>
      </c>
      <c r="B4198" t="s">
        <v>8500</v>
      </c>
      <c r="C4198">
        <v>169</v>
      </c>
      <c r="D4198">
        <v>70.98</v>
      </c>
      <c r="E4198">
        <v>10</v>
      </c>
      <c r="F4198">
        <v>0.42</v>
      </c>
      <c r="G4198">
        <v>4195</v>
      </c>
      <c r="H4198">
        <v>99.93</v>
      </c>
    </row>
    <row r="4199" spans="1:8" x14ac:dyDescent="0.25">
      <c r="A4199" t="s">
        <v>8501</v>
      </c>
      <c r="B4199" t="s">
        <v>8502</v>
      </c>
      <c r="C4199">
        <v>42</v>
      </c>
      <c r="D4199">
        <v>70.98</v>
      </c>
      <c r="E4199">
        <v>11</v>
      </c>
      <c r="F4199">
        <v>1.69</v>
      </c>
      <c r="G4199">
        <v>4196</v>
      </c>
      <c r="H4199">
        <v>99.93</v>
      </c>
    </row>
    <row r="4200" spans="1:8" x14ac:dyDescent="0.25">
      <c r="A4200" t="s">
        <v>8503</v>
      </c>
      <c r="B4200" t="s">
        <v>8504</v>
      </c>
      <c r="C4200">
        <v>24</v>
      </c>
      <c r="D4200">
        <v>70.8</v>
      </c>
      <c r="E4200">
        <v>12</v>
      </c>
      <c r="F4200">
        <v>2.95</v>
      </c>
      <c r="G4200">
        <v>4197</v>
      </c>
      <c r="H4200">
        <v>99.93</v>
      </c>
    </row>
    <row r="4201" spans="1:8" x14ac:dyDescent="0.25">
      <c r="A4201" t="s">
        <v>8505</v>
      </c>
      <c r="B4201" t="s">
        <v>8506</v>
      </c>
      <c r="C4201">
        <v>38</v>
      </c>
      <c r="D4201">
        <v>70.5</v>
      </c>
      <c r="E4201">
        <v>10</v>
      </c>
      <c r="F4201">
        <v>1.92</v>
      </c>
      <c r="G4201">
        <v>4198</v>
      </c>
      <c r="H4201">
        <v>99.93</v>
      </c>
    </row>
    <row r="4202" spans="1:8" x14ac:dyDescent="0.25">
      <c r="A4202" t="s">
        <v>8507</v>
      </c>
      <c r="B4202" t="s">
        <v>8508</v>
      </c>
      <c r="C4202">
        <v>24</v>
      </c>
      <c r="D4202">
        <v>70.489999999999995</v>
      </c>
      <c r="E4202">
        <v>16</v>
      </c>
      <c r="F4202">
        <v>2.94</v>
      </c>
      <c r="G4202">
        <v>4199</v>
      </c>
      <c r="H4202">
        <v>99.93</v>
      </c>
    </row>
    <row r="4203" spans="1:8" x14ac:dyDescent="0.25">
      <c r="A4203" t="s">
        <v>8509</v>
      </c>
      <c r="B4203" t="s">
        <v>8510</v>
      </c>
      <c r="C4203">
        <v>42</v>
      </c>
      <c r="D4203">
        <v>70.22</v>
      </c>
      <c r="E4203">
        <v>22</v>
      </c>
      <c r="F4203">
        <v>1.68</v>
      </c>
      <c r="G4203">
        <v>4200</v>
      </c>
      <c r="H4203">
        <v>99.93</v>
      </c>
    </row>
    <row r="4204" spans="1:8" x14ac:dyDescent="0.25">
      <c r="A4204" t="s">
        <v>8511</v>
      </c>
      <c r="B4204" t="s">
        <v>8512</v>
      </c>
      <c r="C4204">
        <v>14</v>
      </c>
      <c r="D4204">
        <v>70.03</v>
      </c>
      <c r="E4204">
        <v>9</v>
      </c>
      <c r="F4204">
        <v>5.0199999999999996</v>
      </c>
      <c r="G4204">
        <v>4201</v>
      </c>
      <c r="H4204">
        <v>99.93</v>
      </c>
    </row>
    <row r="4205" spans="1:8" x14ac:dyDescent="0.25">
      <c r="A4205" t="s">
        <v>8513</v>
      </c>
      <c r="B4205" t="s">
        <v>8514</v>
      </c>
      <c r="C4205">
        <v>42</v>
      </c>
      <c r="D4205">
        <v>69.83</v>
      </c>
      <c r="E4205">
        <v>23</v>
      </c>
      <c r="F4205">
        <v>1.67</v>
      </c>
      <c r="G4205">
        <v>4202</v>
      </c>
      <c r="H4205">
        <v>99.93</v>
      </c>
    </row>
    <row r="4206" spans="1:8" x14ac:dyDescent="0.25">
      <c r="A4206" t="s">
        <v>8515</v>
      </c>
      <c r="B4206" t="s">
        <v>8516</v>
      </c>
      <c r="C4206">
        <v>10</v>
      </c>
      <c r="D4206">
        <v>69.62</v>
      </c>
      <c r="E4206">
        <v>5</v>
      </c>
      <c r="F4206">
        <v>6.97</v>
      </c>
      <c r="G4206">
        <v>4203</v>
      </c>
      <c r="H4206">
        <v>99.93</v>
      </c>
    </row>
    <row r="4207" spans="1:8" x14ac:dyDescent="0.25">
      <c r="A4207" t="s">
        <v>8517</v>
      </c>
      <c r="B4207" t="s">
        <v>8518</v>
      </c>
      <c r="C4207">
        <v>14</v>
      </c>
      <c r="D4207">
        <v>69.3</v>
      </c>
      <c r="E4207">
        <v>8</v>
      </c>
      <c r="F4207">
        <v>4.95</v>
      </c>
      <c r="G4207">
        <v>4204</v>
      </c>
      <c r="H4207">
        <v>99.93</v>
      </c>
    </row>
    <row r="4208" spans="1:8" x14ac:dyDescent="0.25">
      <c r="A4208" t="s">
        <v>8519</v>
      </c>
      <c r="B4208" t="s">
        <v>8520</v>
      </c>
      <c r="C4208">
        <v>175</v>
      </c>
      <c r="D4208">
        <v>69.180000000000007</v>
      </c>
      <c r="E4208">
        <v>14</v>
      </c>
      <c r="F4208">
        <v>0.42</v>
      </c>
      <c r="G4208">
        <v>4205</v>
      </c>
      <c r="H4208">
        <v>99.93</v>
      </c>
    </row>
    <row r="4209" spans="1:8" x14ac:dyDescent="0.25">
      <c r="A4209" t="s">
        <v>8521</v>
      </c>
      <c r="B4209" t="s">
        <v>8522</v>
      </c>
      <c r="C4209">
        <v>80</v>
      </c>
      <c r="D4209">
        <v>69.14</v>
      </c>
      <c r="E4209">
        <v>33</v>
      </c>
      <c r="F4209">
        <v>1.03</v>
      </c>
      <c r="G4209">
        <v>4206</v>
      </c>
      <c r="H4209">
        <v>99.93</v>
      </c>
    </row>
    <row r="4210" spans="1:8" x14ac:dyDescent="0.25">
      <c r="A4210" t="s">
        <v>8523</v>
      </c>
      <c r="B4210" t="s">
        <v>8524</v>
      </c>
      <c r="C4210">
        <v>178</v>
      </c>
      <c r="D4210">
        <v>68.52</v>
      </c>
      <c r="E4210">
        <v>12</v>
      </c>
      <c r="F4210">
        <v>0.41</v>
      </c>
      <c r="G4210">
        <v>4207</v>
      </c>
      <c r="H4210">
        <v>99.93</v>
      </c>
    </row>
    <row r="4211" spans="1:8" x14ac:dyDescent="0.25">
      <c r="A4211" t="s">
        <v>8525</v>
      </c>
      <c r="B4211" t="s">
        <v>8526</v>
      </c>
      <c r="C4211">
        <v>360</v>
      </c>
      <c r="D4211">
        <v>68.400000000000006</v>
      </c>
      <c r="E4211">
        <v>31</v>
      </c>
      <c r="F4211">
        <v>0.19</v>
      </c>
      <c r="G4211">
        <v>4208</v>
      </c>
      <c r="H4211">
        <v>99.93</v>
      </c>
    </row>
    <row r="4212" spans="1:8" x14ac:dyDescent="0.25">
      <c r="A4212" t="s">
        <v>8527</v>
      </c>
      <c r="B4212" t="s">
        <v>8528</v>
      </c>
      <c r="C4212">
        <v>8</v>
      </c>
      <c r="D4212">
        <v>68</v>
      </c>
      <c r="E4212">
        <v>3</v>
      </c>
      <c r="F4212">
        <v>8.5</v>
      </c>
      <c r="G4212">
        <v>4209</v>
      </c>
      <c r="H4212">
        <v>99.93</v>
      </c>
    </row>
    <row r="4213" spans="1:8" x14ac:dyDescent="0.25">
      <c r="A4213" t="s">
        <v>8529</v>
      </c>
      <c r="B4213" t="s">
        <v>8530</v>
      </c>
      <c r="C4213">
        <v>8</v>
      </c>
      <c r="D4213">
        <v>67.819999999999993</v>
      </c>
      <c r="E4213">
        <v>7</v>
      </c>
      <c r="F4213">
        <v>8.4700000000000006</v>
      </c>
      <c r="G4213">
        <v>4210</v>
      </c>
      <c r="H4213">
        <v>99.93</v>
      </c>
    </row>
    <row r="4214" spans="1:8" x14ac:dyDescent="0.25">
      <c r="A4214" t="s">
        <v>8531</v>
      </c>
      <c r="B4214" t="s">
        <v>8532</v>
      </c>
      <c r="C4214">
        <v>8</v>
      </c>
      <c r="D4214">
        <v>67.819999999999993</v>
      </c>
      <c r="E4214">
        <v>6</v>
      </c>
      <c r="F4214">
        <v>8.4700000000000006</v>
      </c>
      <c r="G4214">
        <v>4211</v>
      </c>
      <c r="H4214">
        <v>99.93</v>
      </c>
    </row>
    <row r="4215" spans="1:8" x14ac:dyDescent="0.25">
      <c r="A4215" t="s">
        <v>8533</v>
      </c>
      <c r="B4215" t="s">
        <v>8534</v>
      </c>
      <c r="C4215">
        <v>57</v>
      </c>
      <c r="D4215">
        <v>67.8</v>
      </c>
      <c r="E4215">
        <v>11</v>
      </c>
      <c r="F4215">
        <v>1.8</v>
      </c>
      <c r="G4215">
        <v>4212</v>
      </c>
      <c r="H4215">
        <v>99.93</v>
      </c>
    </row>
    <row r="4216" spans="1:8" x14ac:dyDescent="0.25">
      <c r="A4216" t="s">
        <v>8535</v>
      </c>
      <c r="B4216" t="s">
        <v>8536</v>
      </c>
      <c r="C4216">
        <v>18</v>
      </c>
      <c r="D4216">
        <v>67.77</v>
      </c>
      <c r="E4216">
        <v>11</v>
      </c>
      <c r="F4216">
        <v>3.77</v>
      </c>
      <c r="G4216">
        <v>4213</v>
      </c>
      <c r="H4216">
        <v>99.93</v>
      </c>
    </row>
    <row r="4217" spans="1:8" x14ac:dyDescent="0.25">
      <c r="A4217" t="s">
        <v>8537</v>
      </c>
      <c r="B4217" t="s">
        <v>8538</v>
      </c>
      <c r="C4217">
        <v>7</v>
      </c>
      <c r="D4217">
        <v>67.709999999999994</v>
      </c>
      <c r="E4217">
        <v>4</v>
      </c>
      <c r="F4217">
        <v>8.4600000000000009</v>
      </c>
      <c r="G4217">
        <v>4214</v>
      </c>
      <c r="H4217">
        <v>99.93</v>
      </c>
    </row>
    <row r="4218" spans="1:8" x14ac:dyDescent="0.25">
      <c r="A4218" t="s">
        <v>8539</v>
      </c>
      <c r="B4218" t="s">
        <v>8540</v>
      </c>
      <c r="C4218">
        <v>9</v>
      </c>
      <c r="D4218">
        <v>67.64</v>
      </c>
      <c r="E4218">
        <v>5</v>
      </c>
      <c r="F4218">
        <v>7.53</v>
      </c>
      <c r="G4218">
        <v>4215</v>
      </c>
      <c r="H4218">
        <v>99.93</v>
      </c>
    </row>
    <row r="4219" spans="1:8" x14ac:dyDescent="0.25">
      <c r="A4219" t="s">
        <v>8541</v>
      </c>
      <c r="B4219" t="s">
        <v>8542</v>
      </c>
      <c r="C4219">
        <v>8</v>
      </c>
      <c r="D4219">
        <v>67.61</v>
      </c>
      <c r="E4219">
        <v>6</v>
      </c>
      <c r="F4219">
        <v>8.44</v>
      </c>
      <c r="G4219">
        <v>4216</v>
      </c>
      <c r="H4219">
        <v>99.93</v>
      </c>
    </row>
    <row r="4220" spans="1:8" x14ac:dyDescent="0.25">
      <c r="A4220" t="s">
        <v>8543</v>
      </c>
      <c r="B4220" t="s">
        <v>8544</v>
      </c>
      <c r="C4220">
        <v>18</v>
      </c>
      <c r="D4220">
        <v>67.5</v>
      </c>
      <c r="E4220">
        <v>7</v>
      </c>
      <c r="F4220">
        <v>3.75</v>
      </c>
      <c r="G4220">
        <v>4217</v>
      </c>
      <c r="H4220">
        <v>99.93</v>
      </c>
    </row>
    <row r="4221" spans="1:8" x14ac:dyDescent="0.25">
      <c r="A4221" t="s">
        <v>8545</v>
      </c>
      <c r="B4221" t="s">
        <v>8546</v>
      </c>
      <c r="C4221">
        <v>48</v>
      </c>
      <c r="D4221">
        <v>67.5</v>
      </c>
      <c r="E4221">
        <v>14</v>
      </c>
      <c r="F4221">
        <v>1.79</v>
      </c>
      <c r="G4221">
        <v>4218</v>
      </c>
      <c r="H4221">
        <v>99.94</v>
      </c>
    </row>
    <row r="4222" spans="1:8" x14ac:dyDescent="0.25">
      <c r="A4222" t="s">
        <v>8547</v>
      </c>
      <c r="B4222" t="s">
        <v>8548</v>
      </c>
      <c r="C4222">
        <v>54</v>
      </c>
      <c r="D4222">
        <v>67.5</v>
      </c>
      <c r="E4222">
        <v>10</v>
      </c>
      <c r="F4222">
        <v>1.25</v>
      </c>
      <c r="G4222">
        <v>4219</v>
      </c>
      <c r="H4222">
        <v>99.94</v>
      </c>
    </row>
    <row r="4223" spans="1:8" x14ac:dyDescent="0.25">
      <c r="A4223" t="s">
        <v>8549</v>
      </c>
      <c r="B4223" t="s">
        <v>8550</v>
      </c>
      <c r="C4223">
        <v>5</v>
      </c>
      <c r="D4223">
        <v>67.25</v>
      </c>
      <c r="E4223">
        <v>4</v>
      </c>
      <c r="F4223">
        <v>14.82</v>
      </c>
      <c r="G4223">
        <v>4220</v>
      </c>
      <c r="H4223">
        <v>99.94</v>
      </c>
    </row>
    <row r="4224" spans="1:8" x14ac:dyDescent="0.25">
      <c r="A4224" t="s">
        <v>8551</v>
      </c>
      <c r="B4224" t="s">
        <v>8552</v>
      </c>
      <c r="C4224">
        <v>95</v>
      </c>
      <c r="D4224">
        <v>66.55</v>
      </c>
      <c r="E4224">
        <v>7</v>
      </c>
      <c r="F4224">
        <v>0.5</v>
      </c>
      <c r="G4224">
        <v>4221</v>
      </c>
      <c r="H4224">
        <v>99.94</v>
      </c>
    </row>
    <row r="4225" spans="1:8" x14ac:dyDescent="0.25">
      <c r="A4225" t="s">
        <v>8553</v>
      </c>
      <c r="B4225" t="s">
        <v>8554</v>
      </c>
      <c r="C4225">
        <v>26</v>
      </c>
      <c r="D4225">
        <v>66.31</v>
      </c>
      <c r="E4225">
        <v>12</v>
      </c>
      <c r="F4225">
        <v>2.5499999999999998</v>
      </c>
      <c r="G4225">
        <v>4222</v>
      </c>
      <c r="H4225">
        <v>99.94</v>
      </c>
    </row>
    <row r="4226" spans="1:8" x14ac:dyDescent="0.25">
      <c r="A4226" t="s">
        <v>8555</v>
      </c>
      <c r="B4226" t="s">
        <v>3733</v>
      </c>
      <c r="C4226">
        <v>78</v>
      </c>
      <c r="D4226">
        <v>66.3</v>
      </c>
      <c r="E4226">
        <v>1</v>
      </c>
      <c r="F4226">
        <v>0.85</v>
      </c>
      <c r="G4226">
        <v>4223</v>
      </c>
      <c r="H4226">
        <v>99.94</v>
      </c>
    </row>
    <row r="4227" spans="1:8" x14ac:dyDescent="0.25">
      <c r="A4227" t="s">
        <v>8556</v>
      </c>
      <c r="B4227" t="s">
        <v>8557</v>
      </c>
      <c r="C4227">
        <v>26</v>
      </c>
      <c r="D4227">
        <v>66.08</v>
      </c>
      <c r="E4227">
        <v>13</v>
      </c>
      <c r="F4227">
        <v>2.5299999999999998</v>
      </c>
      <c r="G4227">
        <v>4224</v>
      </c>
      <c r="H4227">
        <v>99.94</v>
      </c>
    </row>
    <row r="4228" spans="1:8" x14ac:dyDescent="0.25">
      <c r="A4228" t="s">
        <v>8558</v>
      </c>
      <c r="B4228" t="s">
        <v>8559</v>
      </c>
      <c r="C4228">
        <v>120</v>
      </c>
      <c r="D4228">
        <v>66</v>
      </c>
      <c r="E4228">
        <v>1</v>
      </c>
      <c r="F4228">
        <v>0.55000000000000004</v>
      </c>
      <c r="G4228">
        <v>4225</v>
      </c>
      <c r="H4228">
        <v>99.94</v>
      </c>
    </row>
    <row r="4229" spans="1:8" x14ac:dyDescent="0.25">
      <c r="A4229" t="s">
        <v>8560</v>
      </c>
      <c r="B4229" t="s">
        <v>8474</v>
      </c>
      <c r="C4229">
        <v>100</v>
      </c>
      <c r="D4229">
        <v>65.94</v>
      </c>
      <c r="E4229">
        <v>7</v>
      </c>
      <c r="F4229">
        <v>1.29</v>
      </c>
      <c r="G4229">
        <v>4226</v>
      </c>
      <c r="H4229">
        <v>99.94</v>
      </c>
    </row>
    <row r="4230" spans="1:8" x14ac:dyDescent="0.25">
      <c r="A4230" t="s">
        <v>8561</v>
      </c>
      <c r="B4230" t="s">
        <v>8562</v>
      </c>
      <c r="C4230">
        <v>21</v>
      </c>
      <c r="D4230">
        <v>65.760000000000005</v>
      </c>
      <c r="E4230">
        <v>11</v>
      </c>
      <c r="F4230">
        <v>4.3499999999999996</v>
      </c>
      <c r="G4230">
        <v>4227</v>
      </c>
      <c r="H4230">
        <v>99.94</v>
      </c>
    </row>
    <row r="4231" spans="1:8" x14ac:dyDescent="0.25">
      <c r="A4231" t="s">
        <v>8563</v>
      </c>
      <c r="B4231" t="s">
        <v>7612</v>
      </c>
      <c r="C4231">
        <v>259</v>
      </c>
      <c r="D4231">
        <v>65.62</v>
      </c>
      <c r="E4231">
        <v>21</v>
      </c>
      <c r="F4231">
        <v>0.4</v>
      </c>
      <c r="G4231">
        <v>4228</v>
      </c>
      <c r="H4231">
        <v>99.94</v>
      </c>
    </row>
    <row r="4232" spans="1:8" x14ac:dyDescent="0.25">
      <c r="A4232" t="s">
        <v>8564</v>
      </c>
      <c r="B4232" t="s">
        <v>8565</v>
      </c>
      <c r="C4232">
        <v>11</v>
      </c>
      <c r="D4232">
        <v>65.31</v>
      </c>
      <c r="E4232">
        <v>9</v>
      </c>
      <c r="F4232">
        <v>5.93</v>
      </c>
      <c r="G4232">
        <v>4229</v>
      </c>
      <c r="H4232">
        <v>99.94</v>
      </c>
    </row>
    <row r="4233" spans="1:8" x14ac:dyDescent="0.25">
      <c r="A4233" t="s">
        <v>8566</v>
      </c>
      <c r="B4233" t="s">
        <v>8567</v>
      </c>
      <c r="C4233">
        <v>14</v>
      </c>
      <c r="D4233">
        <v>65.099999999999994</v>
      </c>
      <c r="E4233">
        <v>7</v>
      </c>
      <c r="F4233">
        <v>4.6500000000000004</v>
      </c>
      <c r="G4233">
        <v>4230</v>
      </c>
      <c r="H4233">
        <v>99.94</v>
      </c>
    </row>
    <row r="4234" spans="1:8" x14ac:dyDescent="0.25">
      <c r="A4234" t="s">
        <v>8568</v>
      </c>
      <c r="B4234" t="s">
        <v>8569</v>
      </c>
      <c r="C4234">
        <v>31</v>
      </c>
      <c r="D4234">
        <v>65.099999999999994</v>
      </c>
      <c r="E4234">
        <v>5</v>
      </c>
      <c r="F4234">
        <v>2.1</v>
      </c>
      <c r="G4234">
        <v>4231</v>
      </c>
      <c r="H4234">
        <v>99.94</v>
      </c>
    </row>
    <row r="4235" spans="1:8" x14ac:dyDescent="0.25">
      <c r="A4235" t="s">
        <v>8570</v>
      </c>
      <c r="B4235" t="s">
        <v>8571</v>
      </c>
      <c r="C4235">
        <v>13</v>
      </c>
      <c r="D4235">
        <v>64.349999999999994</v>
      </c>
      <c r="E4235">
        <v>7</v>
      </c>
      <c r="F4235">
        <v>4.95</v>
      </c>
      <c r="G4235">
        <v>4232</v>
      </c>
      <c r="H4235">
        <v>99.94</v>
      </c>
    </row>
    <row r="4236" spans="1:8" x14ac:dyDescent="0.25">
      <c r="A4236" t="s">
        <v>8572</v>
      </c>
      <c r="B4236" t="s">
        <v>8573</v>
      </c>
      <c r="C4236">
        <v>39</v>
      </c>
      <c r="D4236">
        <v>64.349999999999994</v>
      </c>
      <c r="E4236">
        <v>8</v>
      </c>
      <c r="F4236">
        <v>1.65</v>
      </c>
      <c r="G4236">
        <v>4233</v>
      </c>
      <c r="H4236">
        <v>99.94</v>
      </c>
    </row>
    <row r="4237" spans="1:8" x14ac:dyDescent="0.25">
      <c r="A4237" t="s">
        <v>8574</v>
      </c>
      <c r="B4237" t="s">
        <v>8575</v>
      </c>
      <c r="C4237">
        <v>104</v>
      </c>
      <c r="D4237">
        <v>63.96</v>
      </c>
      <c r="E4237">
        <v>16</v>
      </c>
      <c r="F4237">
        <v>0.85</v>
      </c>
      <c r="G4237">
        <v>4234</v>
      </c>
      <c r="H4237">
        <v>99.94</v>
      </c>
    </row>
    <row r="4238" spans="1:8" x14ac:dyDescent="0.25">
      <c r="A4238" t="s">
        <v>8576</v>
      </c>
      <c r="B4238" t="s">
        <v>8577</v>
      </c>
      <c r="C4238">
        <v>116</v>
      </c>
      <c r="D4238">
        <v>63.8</v>
      </c>
      <c r="E4238">
        <v>16</v>
      </c>
      <c r="F4238">
        <v>0.55000000000000004</v>
      </c>
      <c r="G4238">
        <v>4235</v>
      </c>
      <c r="H4238">
        <v>99.94</v>
      </c>
    </row>
    <row r="4239" spans="1:8" x14ac:dyDescent="0.25">
      <c r="A4239" t="s">
        <v>8578</v>
      </c>
      <c r="B4239" t="s">
        <v>8579</v>
      </c>
      <c r="C4239">
        <v>15</v>
      </c>
      <c r="D4239">
        <v>63.75</v>
      </c>
      <c r="E4239">
        <v>10</v>
      </c>
      <c r="F4239">
        <v>4.25</v>
      </c>
      <c r="G4239">
        <v>4236</v>
      </c>
      <c r="H4239">
        <v>99.94</v>
      </c>
    </row>
    <row r="4240" spans="1:8" x14ac:dyDescent="0.25">
      <c r="A4240" t="s">
        <v>8580</v>
      </c>
      <c r="B4240" t="s">
        <v>8581</v>
      </c>
      <c r="C4240">
        <v>15</v>
      </c>
      <c r="D4240">
        <v>63.75</v>
      </c>
      <c r="E4240">
        <v>10</v>
      </c>
      <c r="F4240">
        <v>4.25</v>
      </c>
      <c r="G4240">
        <v>4237</v>
      </c>
      <c r="H4240">
        <v>99.94</v>
      </c>
    </row>
    <row r="4241" spans="1:8" x14ac:dyDescent="0.25">
      <c r="A4241" t="s">
        <v>8582</v>
      </c>
      <c r="B4241" t="s">
        <v>8583</v>
      </c>
      <c r="C4241">
        <v>5</v>
      </c>
      <c r="D4241">
        <v>63.75</v>
      </c>
      <c r="E4241">
        <v>1</v>
      </c>
      <c r="F4241">
        <v>12.75</v>
      </c>
      <c r="G4241">
        <v>4238</v>
      </c>
      <c r="H4241">
        <v>99.94</v>
      </c>
    </row>
    <row r="4242" spans="1:8" x14ac:dyDescent="0.25">
      <c r="A4242" t="s">
        <v>8584</v>
      </c>
      <c r="B4242" t="s">
        <v>8585</v>
      </c>
      <c r="C4242">
        <v>10</v>
      </c>
      <c r="D4242">
        <v>63.5</v>
      </c>
      <c r="E4242">
        <v>4</v>
      </c>
      <c r="F4242">
        <v>6.35</v>
      </c>
      <c r="G4242">
        <v>4239</v>
      </c>
      <c r="H4242">
        <v>99.94</v>
      </c>
    </row>
    <row r="4243" spans="1:8" x14ac:dyDescent="0.25">
      <c r="A4243" t="s">
        <v>8586</v>
      </c>
      <c r="B4243" t="s">
        <v>8587</v>
      </c>
      <c r="C4243">
        <v>26</v>
      </c>
      <c r="D4243">
        <v>63.28</v>
      </c>
      <c r="E4243">
        <v>13</v>
      </c>
      <c r="F4243">
        <v>2.7</v>
      </c>
      <c r="G4243">
        <v>4240</v>
      </c>
      <c r="H4243">
        <v>99.94</v>
      </c>
    </row>
    <row r="4244" spans="1:8" x14ac:dyDescent="0.25">
      <c r="A4244" t="s">
        <v>8588</v>
      </c>
      <c r="B4244" t="s">
        <v>8589</v>
      </c>
      <c r="C4244">
        <v>64</v>
      </c>
      <c r="D4244">
        <v>62.7</v>
      </c>
      <c r="E4244">
        <v>27</v>
      </c>
      <c r="F4244">
        <v>1.06</v>
      </c>
      <c r="G4244">
        <v>4241</v>
      </c>
      <c r="H4244">
        <v>99.94</v>
      </c>
    </row>
    <row r="4245" spans="1:8" x14ac:dyDescent="0.25">
      <c r="A4245" t="s">
        <v>8590</v>
      </c>
      <c r="B4245" t="s">
        <v>8591</v>
      </c>
      <c r="C4245">
        <v>13</v>
      </c>
      <c r="D4245">
        <v>62.35</v>
      </c>
      <c r="E4245">
        <v>5</v>
      </c>
      <c r="F4245">
        <v>5.23</v>
      </c>
      <c r="G4245">
        <v>4242</v>
      </c>
      <c r="H4245">
        <v>99.94</v>
      </c>
    </row>
    <row r="4246" spans="1:8" x14ac:dyDescent="0.25">
      <c r="A4246" t="s">
        <v>8592</v>
      </c>
      <c r="B4246" t="s">
        <v>8593</v>
      </c>
      <c r="C4246">
        <v>312</v>
      </c>
      <c r="D4246">
        <v>62.3</v>
      </c>
      <c r="E4246">
        <v>17</v>
      </c>
      <c r="F4246">
        <v>0.28000000000000003</v>
      </c>
      <c r="G4246">
        <v>4243</v>
      </c>
      <c r="H4246">
        <v>99.94</v>
      </c>
    </row>
    <row r="4247" spans="1:8" x14ac:dyDescent="0.25">
      <c r="A4247" t="s">
        <v>8594</v>
      </c>
      <c r="B4247" t="s">
        <v>8595</v>
      </c>
      <c r="C4247">
        <v>743</v>
      </c>
      <c r="D4247">
        <v>61.78</v>
      </c>
      <c r="E4247">
        <v>34</v>
      </c>
      <c r="F4247">
        <v>0.11</v>
      </c>
      <c r="G4247">
        <v>4244</v>
      </c>
      <c r="H4247">
        <v>99.94</v>
      </c>
    </row>
    <row r="4248" spans="1:8" x14ac:dyDescent="0.25">
      <c r="A4248" t="s">
        <v>8596</v>
      </c>
      <c r="B4248" t="s">
        <v>8597</v>
      </c>
      <c r="C4248">
        <v>15</v>
      </c>
      <c r="D4248">
        <v>61.76</v>
      </c>
      <c r="E4248">
        <v>14</v>
      </c>
      <c r="F4248">
        <v>4.0999999999999996</v>
      </c>
      <c r="G4248">
        <v>4245</v>
      </c>
      <c r="H4248">
        <v>99.94</v>
      </c>
    </row>
    <row r="4249" spans="1:8" x14ac:dyDescent="0.25">
      <c r="A4249" t="s">
        <v>8598</v>
      </c>
      <c r="B4249" t="s">
        <v>8599</v>
      </c>
      <c r="C4249">
        <v>143</v>
      </c>
      <c r="D4249">
        <v>61.3</v>
      </c>
      <c r="E4249">
        <v>3</v>
      </c>
      <c r="F4249">
        <v>2.7</v>
      </c>
      <c r="G4249">
        <v>4246</v>
      </c>
      <c r="H4249">
        <v>99.94</v>
      </c>
    </row>
    <row r="4250" spans="1:8" x14ac:dyDescent="0.25">
      <c r="A4250" t="s">
        <v>8600</v>
      </c>
      <c r="B4250" t="s">
        <v>8601</v>
      </c>
      <c r="C4250">
        <v>49</v>
      </c>
      <c r="D4250">
        <v>61.25</v>
      </c>
      <c r="E4250">
        <v>13</v>
      </c>
      <c r="F4250">
        <v>1.25</v>
      </c>
      <c r="G4250">
        <v>4247</v>
      </c>
      <c r="H4250">
        <v>99.94</v>
      </c>
    </row>
    <row r="4251" spans="1:8" x14ac:dyDescent="0.25">
      <c r="A4251" t="s">
        <v>8602</v>
      </c>
      <c r="B4251" t="s">
        <v>8603</v>
      </c>
      <c r="C4251">
        <v>29</v>
      </c>
      <c r="D4251">
        <v>61.07</v>
      </c>
      <c r="E4251">
        <v>8</v>
      </c>
      <c r="F4251">
        <v>2.52</v>
      </c>
      <c r="G4251">
        <v>4248</v>
      </c>
      <c r="H4251">
        <v>99.94</v>
      </c>
    </row>
    <row r="4252" spans="1:8" x14ac:dyDescent="0.25">
      <c r="A4252" t="s">
        <v>8604</v>
      </c>
      <c r="B4252" t="s">
        <v>8605</v>
      </c>
      <c r="C4252">
        <v>24</v>
      </c>
      <c r="D4252">
        <v>61.04</v>
      </c>
      <c r="E4252">
        <v>20</v>
      </c>
      <c r="F4252">
        <v>2.5499999999999998</v>
      </c>
      <c r="G4252">
        <v>4249</v>
      </c>
      <c r="H4252">
        <v>99.95</v>
      </c>
    </row>
    <row r="4253" spans="1:8" x14ac:dyDescent="0.25">
      <c r="A4253" t="s">
        <v>8606</v>
      </c>
      <c r="B4253" t="s">
        <v>8607</v>
      </c>
      <c r="C4253">
        <v>6</v>
      </c>
      <c r="D4253">
        <v>60.67</v>
      </c>
      <c r="E4253">
        <v>5</v>
      </c>
      <c r="F4253">
        <v>10.11</v>
      </c>
      <c r="G4253">
        <v>4250</v>
      </c>
      <c r="H4253">
        <v>99.95</v>
      </c>
    </row>
    <row r="4254" spans="1:8" x14ac:dyDescent="0.25">
      <c r="A4254" t="s">
        <v>8608</v>
      </c>
      <c r="B4254" t="s">
        <v>8609</v>
      </c>
      <c r="C4254">
        <v>16</v>
      </c>
      <c r="D4254">
        <v>60</v>
      </c>
      <c r="E4254">
        <v>12</v>
      </c>
      <c r="F4254">
        <v>3.75</v>
      </c>
      <c r="G4254">
        <v>4251</v>
      </c>
      <c r="H4254">
        <v>99.95</v>
      </c>
    </row>
    <row r="4255" spans="1:8" x14ac:dyDescent="0.25">
      <c r="A4255" t="s">
        <v>8610</v>
      </c>
      <c r="B4255" t="s">
        <v>8611</v>
      </c>
      <c r="C4255">
        <v>24</v>
      </c>
      <c r="D4255">
        <v>59.76</v>
      </c>
      <c r="E4255">
        <v>10</v>
      </c>
      <c r="F4255">
        <v>2.4900000000000002</v>
      </c>
      <c r="G4255">
        <v>4252</v>
      </c>
      <c r="H4255">
        <v>99.95</v>
      </c>
    </row>
    <row r="4256" spans="1:8" x14ac:dyDescent="0.25">
      <c r="A4256" t="s">
        <v>8612</v>
      </c>
      <c r="B4256" t="s">
        <v>8613</v>
      </c>
      <c r="C4256">
        <v>5</v>
      </c>
      <c r="D4256">
        <v>59.75</v>
      </c>
      <c r="E4256">
        <v>4</v>
      </c>
      <c r="F4256">
        <v>11.95</v>
      </c>
      <c r="G4256">
        <v>4253</v>
      </c>
      <c r="H4256">
        <v>99.95</v>
      </c>
    </row>
    <row r="4257" spans="1:8" x14ac:dyDescent="0.25">
      <c r="A4257" t="s">
        <v>8614</v>
      </c>
      <c r="B4257" t="s">
        <v>8615</v>
      </c>
      <c r="C4257">
        <v>47</v>
      </c>
      <c r="D4257">
        <v>59.65</v>
      </c>
      <c r="E4257">
        <v>27</v>
      </c>
      <c r="F4257">
        <v>1.27</v>
      </c>
      <c r="G4257">
        <v>4254</v>
      </c>
      <c r="H4257">
        <v>99.95</v>
      </c>
    </row>
    <row r="4258" spans="1:8" x14ac:dyDescent="0.25">
      <c r="A4258" t="s">
        <v>8616</v>
      </c>
      <c r="B4258" t="s">
        <v>8617</v>
      </c>
      <c r="C4258">
        <v>14</v>
      </c>
      <c r="D4258">
        <v>59.5</v>
      </c>
      <c r="E4258">
        <v>11</v>
      </c>
      <c r="F4258">
        <v>4.25</v>
      </c>
      <c r="G4258">
        <v>4255</v>
      </c>
      <c r="H4258">
        <v>99.95</v>
      </c>
    </row>
    <row r="4259" spans="1:8" x14ac:dyDescent="0.25">
      <c r="A4259" t="s">
        <v>8618</v>
      </c>
      <c r="B4259" t="s">
        <v>8619</v>
      </c>
      <c r="C4259">
        <v>70</v>
      </c>
      <c r="D4259">
        <v>59.5</v>
      </c>
      <c r="E4259">
        <v>8</v>
      </c>
      <c r="F4259">
        <v>0.85</v>
      </c>
      <c r="G4259">
        <v>4256</v>
      </c>
      <c r="H4259">
        <v>99.95</v>
      </c>
    </row>
    <row r="4260" spans="1:8" x14ac:dyDescent="0.25">
      <c r="A4260" t="s">
        <v>8620</v>
      </c>
      <c r="B4260" t="s">
        <v>8621</v>
      </c>
      <c r="C4260">
        <v>12</v>
      </c>
      <c r="D4260">
        <v>59.4</v>
      </c>
      <c r="E4260">
        <v>5</v>
      </c>
      <c r="F4260">
        <v>4.95</v>
      </c>
      <c r="G4260">
        <v>4257</v>
      </c>
      <c r="H4260">
        <v>99.95</v>
      </c>
    </row>
    <row r="4261" spans="1:8" x14ac:dyDescent="0.25">
      <c r="A4261" t="s">
        <v>8622</v>
      </c>
      <c r="B4261" t="s">
        <v>8623</v>
      </c>
      <c r="C4261">
        <v>17</v>
      </c>
      <c r="D4261">
        <v>59.33</v>
      </c>
      <c r="E4261">
        <v>6</v>
      </c>
      <c r="F4261">
        <v>3.49</v>
      </c>
      <c r="G4261">
        <v>4258</v>
      </c>
      <c r="H4261">
        <v>99.95</v>
      </c>
    </row>
    <row r="4262" spans="1:8" x14ac:dyDescent="0.25">
      <c r="A4262" t="s">
        <v>8624</v>
      </c>
      <c r="B4262" t="s">
        <v>8625</v>
      </c>
      <c r="C4262">
        <v>20</v>
      </c>
      <c r="D4262">
        <v>59.06</v>
      </c>
      <c r="E4262">
        <v>15</v>
      </c>
      <c r="F4262">
        <v>2.95</v>
      </c>
      <c r="G4262">
        <v>4259</v>
      </c>
      <c r="H4262">
        <v>99.95</v>
      </c>
    </row>
    <row r="4263" spans="1:8" x14ac:dyDescent="0.25">
      <c r="A4263" t="s">
        <v>8626</v>
      </c>
      <c r="B4263" t="s">
        <v>8627</v>
      </c>
      <c r="C4263">
        <v>20</v>
      </c>
      <c r="D4263">
        <v>59</v>
      </c>
      <c r="E4263">
        <v>5</v>
      </c>
      <c r="F4263">
        <v>2.95</v>
      </c>
      <c r="G4263">
        <v>4260</v>
      </c>
      <c r="H4263">
        <v>99.95</v>
      </c>
    </row>
    <row r="4264" spans="1:8" x14ac:dyDescent="0.25">
      <c r="A4264" t="s">
        <v>8628</v>
      </c>
      <c r="B4264" t="s">
        <v>8629</v>
      </c>
      <c r="C4264">
        <v>23</v>
      </c>
      <c r="D4264">
        <v>58.65</v>
      </c>
      <c r="E4264">
        <v>11</v>
      </c>
      <c r="F4264">
        <v>2.5499999999999998</v>
      </c>
      <c r="G4264">
        <v>4261</v>
      </c>
      <c r="H4264">
        <v>99.95</v>
      </c>
    </row>
    <row r="4265" spans="1:8" x14ac:dyDescent="0.25">
      <c r="A4265" t="s">
        <v>8630</v>
      </c>
      <c r="B4265" t="s">
        <v>8631</v>
      </c>
      <c r="C4265">
        <v>23</v>
      </c>
      <c r="D4265">
        <v>58.65</v>
      </c>
      <c r="E4265">
        <v>7</v>
      </c>
      <c r="F4265">
        <v>2.5499999999999998</v>
      </c>
      <c r="G4265">
        <v>4262</v>
      </c>
      <c r="H4265">
        <v>99.95</v>
      </c>
    </row>
    <row r="4266" spans="1:8" x14ac:dyDescent="0.25">
      <c r="A4266" t="s">
        <v>8632</v>
      </c>
      <c r="B4266" t="s">
        <v>8633</v>
      </c>
      <c r="C4266">
        <v>23</v>
      </c>
      <c r="D4266">
        <v>58.43</v>
      </c>
      <c r="E4266">
        <v>18</v>
      </c>
      <c r="F4266">
        <v>2.54</v>
      </c>
      <c r="G4266">
        <v>4263</v>
      </c>
      <c r="H4266">
        <v>99.95</v>
      </c>
    </row>
    <row r="4267" spans="1:8" x14ac:dyDescent="0.25">
      <c r="A4267" t="s">
        <v>8634</v>
      </c>
      <c r="B4267" t="s">
        <v>8635</v>
      </c>
      <c r="C4267">
        <v>77</v>
      </c>
      <c r="D4267">
        <v>58.31</v>
      </c>
      <c r="E4267">
        <v>18</v>
      </c>
      <c r="F4267">
        <v>0.84</v>
      </c>
      <c r="G4267">
        <v>4264</v>
      </c>
      <c r="H4267">
        <v>99.95</v>
      </c>
    </row>
    <row r="4268" spans="1:8" x14ac:dyDescent="0.25">
      <c r="A4268" t="s">
        <v>8636</v>
      </c>
      <c r="B4268" t="s">
        <v>8637</v>
      </c>
      <c r="C4268">
        <v>139</v>
      </c>
      <c r="D4268">
        <v>58.07</v>
      </c>
      <c r="E4268">
        <v>3</v>
      </c>
      <c r="F4268">
        <v>1.4</v>
      </c>
      <c r="G4268">
        <v>4265</v>
      </c>
      <c r="H4268">
        <v>99.95</v>
      </c>
    </row>
    <row r="4269" spans="1:8" x14ac:dyDescent="0.25">
      <c r="A4269" t="s">
        <v>8638</v>
      </c>
      <c r="B4269" t="s">
        <v>8639</v>
      </c>
      <c r="C4269">
        <v>86</v>
      </c>
      <c r="D4269">
        <v>57.98</v>
      </c>
      <c r="E4269">
        <v>11</v>
      </c>
      <c r="F4269">
        <v>0.83</v>
      </c>
      <c r="G4269">
        <v>4266</v>
      </c>
      <c r="H4269">
        <v>99.95</v>
      </c>
    </row>
    <row r="4270" spans="1:8" x14ac:dyDescent="0.25">
      <c r="A4270" t="s">
        <v>8640</v>
      </c>
      <c r="B4270" t="s">
        <v>8641</v>
      </c>
      <c r="C4270">
        <v>150</v>
      </c>
      <c r="D4270">
        <v>57</v>
      </c>
      <c r="E4270">
        <v>3</v>
      </c>
      <c r="F4270">
        <v>0.38</v>
      </c>
      <c r="G4270">
        <v>4267</v>
      </c>
      <c r="H4270">
        <v>99.95</v>
      </c>
    </row>
    <row r="4271" spans="1:8" x14ac:dyDescent="0.25">
      <c r="A4271" t="s">
        <v>8642</v>
      </c>
      <c r="B4271" t="s">
        <v>8643</v>
      </c>
      <c r="C4271">
        <v>117</v>
      </c>
      <c r="D4271">
        <v>56.9</v>
      </c>
      <c r="E4271">
        <v>8</v>
      </c>
      <c r="F4271">
        <v>1.28</v>
      </c>
      <c r="G4271">
        <v>4268</v>
      </c>
      <c r="H4271">
        <v>99.95</v>
      </c>
    </row>
    <row r="4272" spans="1:8" x14ac:dyDescent="0.25">
      <c r="A4272" t="s">
        <v>8644</v>
      </c>
      <c r="B4272" t="s">
        <v>8645</v>
      </c>
      <c r="C4272">
        <v>54</v>
      </c>
      <c r="D4272">
        <v>56.16</v>
      </c>
      <c r="E4272">
        <v>10</v>
      </c>
      <c r="F4272">
        <v>1.08</v>
      </c>
      <c r="G4272">
        <v>4269</v>
      </c>
      <c r="H4272">
        <v>99.95</v>
      </c>
    </row>
    <row r="4273" spans="1:8" x14ac:dyDescent="0.25">
      <c r="A4273" t="s">
        <v>8646</v>
      </c>
      <c r="B4273" t="s">
        <v>8647</v>
      </c>
      <c r="C4273">
        <v>22</v>
      </c>
      <c r="D4273">
        <v>56.1</v>
      </c>
      <c r="E4273">
        <v>10</v>
      </c>
      <c r="F4273">
        <v>2.5499999999999998</v>
      </c>
      <c r="G4273">
        <v>4270</v>
      </c>
      <c r="H4273">
        <v>99.95</v>
      </c>
    </row>
    <row r="4274" spans="1:8" x14ac:dyDescent="0.25">
      <c r="A4274" t="s">
        <v>8648</v>
      </c>
      <c r="B4274" t="s">
        <v>8649</v>
      </c>
      <c r="C4274">
        <v>113</v>
      </c>
      <c r="D4274">
        <v>55.76</v>
      </c>
      <c r="E4274">
        <v>22</v>
      </c>
      <c r="F4274">
        <v>0.53</v>
      </c>
      <c r="G4274">
        <v>4271</v>
      </c>
      <c r="H4274">
        <v>99.95</v>
      </c>
    </row>
    <row r="4275" spans="1:8" x14ac:dyDescent="0.25">
      <c r="A4275" t="s">
        <v>8650</v>
      </c>
      <c r="B4275" t="s">
        <v>8651</v>
      </c>
      <c r="C4275">
        <v>19</v>
      </c>
      <c r="D4275">
        <v>55.74</v>
      </c>
      <c r="E4275">
        <v>13</v>
      </c>
      <c r="F4275">
        <v>2.93</v>
      </c>
      <c r="G4275">
        <v>4272</v>
      </c>
      <c r="H4275">
        <v>99.95</v>
      </c>
    </row>
    <row r="4276" spans="1:8" x14ac:dyDescent="0.25">
      <c r="A4276" t="s">
        <v>8652</v>
      </c>
      <c r="B4276" t="s">
        <v>8653</v>
      </c>
      <c r="C4276">
        <v>19</v>
      </c>
      <c r="D4276">
        <v>55.69</v>
      </c>
      <c r="E4276">
        <v>14</v>
      </c>
      <c r="F4276">
        <v>2.92</v>
      </c>
      <c r="G4276">
        <v>4273</v>
      </c>
      <c r="H4276">
        <v>99.95</v>
      </c>
    </row>
    <row r="4277" spans="1:8" x14ac:dyDescent="0.25">
      <c r="A4277" t="s">
        <v>8654</v>
      </c>
      <c r="B4277" t="s">
        <v>8655</v>
      </c>
      <c r="C4277">
        <v>57</v>
      </c>
      <c r="D4277">
        <v>55.57</v>
      </c>
      <c r="E4277">
        <v>24</v>
      </c>
      <c r="F4277">
        <v>1.07</v>
      </c>
      <c r="G4277">
        <v>4274</v>
      </c>
      <c r="H4277">
        <v>99.95</v>
      </c>
    </row>
    <row r="4278" spans="1:8" x14ac:dyDescent="0.25">
      <c r="A4278" t="s">
        <v>8656</v>
      </c>
      <c r="B4278" t="s">
        <v>8657</v>
      </c>
      <c r="C4278">
        <v>292</v>
      </c>
      <c r="D4278">
        <v>55.48</v>
      </c>
      <c r="E4278">
        <v>22</v>
      </c>
      <c r="F4278">
        <v>0.19</v>
      </c>
      <c r="G4278">
        <v>4275</v>
      </c>
      <c r="H4278">
        <v>99.95</v>
      </c>
    </row>
    <row r="4279" spans="1:8" x14ac:dyDescent="0.25">
      <c r="A4279" t="s">
        <v>8658</v>
      </c>
      <c r="B4279" t="s">
        <v>8659</v>
      </c>
      <c r="C4279">
        <v>13</v>
      </c>
      <c r="D4279">
        <v>55.12</v>
      </c>
      <c r="E4279">
        <v>10</v>
      </c>
      <c r="F4279">
        <v>4.24</v>
      </c>
      <c r="G4279">
        <v>4276</v>
      </c>
      <c r="H4279">
        <v>99.95</v>
      </c>
    </row>
    <row r="4280" spans="1:8" x14ac:dyDescent="0.25">
      <c r="A4280" t="s">
        <v>8660</v>
      </c>
      <c r="B4280" t="s">
        <v>8661</v>
      </c>
      <c r="C4280">
        <v>44</v>
      </c>
      <c r="D4280">
        <v>55</v>
      </c>
      <c r="E4280">
        <v>8</v>
      </c>
      <c r="F4280">
        <v>1.25</v>
      </c>
      <c r="G4280">
        <v>4277</v>
      </c>
      <c r="H4280">
        <v>99.95</v>
      </c>
    </row>
    <row r="4281" spans="1:8" x14ac:dyDescent="0.25">
      <c r="A4281" t="s">
        <v>8662</v>
      </c>
      <c r="B4281" t="s">
        <v>8663</v>
      </c>
      <c r="C4281">
        <v>29</v>
      </c>
      <c r="D4281">
        <v>54.76</v>
      </c>
      <c r="E4281">
        <v>15</v>
      </c>
      <c r="F4281">
        <v>2.08</v>
      </c>
      <c r="G4281">
        <v>4278</v>
      </c>
      <c r="H4281">
        <v>99.95</v>
      </c>
    </row>
    <row r="4282" spans="1:8" x14ac:dyDescent="0.25">
      <c r="A4282" t="s">
        <v>8664</v>
      </c>
      <c r="B4282" t="s">
        <v>8665</v>
      </c>
      <c r="C4282">
        <v>11</v>
      </c>
      <c r="D4282">
        <v>54.62</v>
      </c>
      <c r="E4282">
        <v>4</v>
      </c>
      <c r="F4282">
        <v>4.99</v>
      </c>
      <c r="G4282">
        <v>4279</v>
      </c>
      <c r="H4282">
        <v>99.95</v>
      </c>
    </row>
    <row r="4283" spans="1:8" x14ac:dyDescent="0.25">
      <c r="A4283" t="s">
        <v>8666</v>
      </c>
      <c r="B4283" t="s">
        <v>8667</v>
      </c>
      <c r="C4283">
        <v>11</v>
      </c>
      <c r="D4283">
        <v>54.59</v>
      </c>
      <c r="E4283">
        <v>5</v>
      </c>
      <c r="F4283">
        <v>4.9800000000000004</v>
      </c>
      <c r="G4283">
        <v>4280</v>
      </c>
      <c r="H4283">
        <v>99.95</v>
      </c>
    </row>
    <row r="4284" spans="1:8" x14ac:dyDescent="0.25">
      <c r="A4284" t="s">
        <v>8668</v>
      </c>
      <c r="B4284" t="s">
        <v>8669</v>
      </c>
      <c r="C4284">
        <v>10</v>
      </c>
      <c r="D4284">
        <v>54.51</v>
      </c>
      <c r="E4284">
        <v>6</v>
      </c>
      <c r="F4284">
        <v>5.78</v>
      </c>
      <c r="G4284">
        <v>4281</v>
      </c>
      <c r="H4284">
        <v>99.95</v>
      </c>
    </row>
    <row r="4285" spans="1:8" x14ac:dyDescent="0.25">
      <c r="A4285" t="s">
        <v>8670</v>
      </c>
      <c r="B4285" t="s">
        <v>8671</v>
      </c>
      <c r="C4285">
        <v>33</v>
      </c>
      <c r="D4285">
        <v>54.45</v>
      </c>
      <c r="E4285">
        <v>9</v>
      </c>
      <c r="F4285">
        <v>1.65</v>
      </c>
      <c r="G4285">
        <v>4282</v>
      </c>
      <c r="H4285">
        <v>99.95</v>
      </c>
    </row>
    <row r="4286" spans="1:8" x14ac:dyDescent="0.25">
      <c r="A4286" t="s">
        <v>8672</v>
      </c>
      <c r="B4286" t="s">
        <v>8673</v>
      </c>
      <c r="C4286">
        <v>64</v>
      </c>
      <c r="D4286">
        <v>54.4</v>
      </c>
      <c r="E4286">
        <v>9</v>
      </c>
      <c r="F4286">
        <v>0.85</v>
      </c>
      <c r="G4286">
        <v>4283</v>
      </c>
      <c r="H4286">
        <v>99.95</v>
      </c>
    </row>
    <row r="4287" spans="1:8" x14ac:dyDescent="0.25">
      <c r="A4287" t="s">
        <v>8674</v>
      </c>
      <c r="B4287" t="s">
        <v>8675</v>
      </c>
      <c r="C4287">
        <v>42</v>
      </c>
      <c r="D4287">
        <v>52.5</v>
      </c>
      <c r="E4287">
        <v>14</v>
      </c>
      <c r="F4287">
        <v>1.25</v>
      </c>
      <c r="G4287">
        <v>4284</v>
      </c>
      <c r="H4287">
        <v>99.96</v>
      </c>
    </row>
    <row r="4288" spans="1:8" x14ac:dyDescent="0.25">
      <c r="A4288" t="s">
        <v>8676</v>
      </c>
      <c r="B4288" t="s">
        <v>8677</v>
      </c>
      <c r="C4288">
        <v>29</v>
      </c>
      <c r="D4288">
        <v>52.2</v>
      </c>
      <c r="E4288">
        <v>7</v>
      </c>
      <c r="F4288">
        <v>2.92</v>
      </c>
      <c r="G4288">
        <v>4285</v>
      </c>
      <c r="H4288">
        <v>99.96</v>
      </c>
    </row>
    <row r="4289" spans="1:8" x14ac:dyDescent="0.25">
      <c r="A4289" t="s">
        <v>8678</v>
      </c>
      <c r="B4289" t="s">
        <v>8679</v>
      </c>
      <c r="C4289">
        <v>8</v>
      </c>
      <c r="D4289">
        <v>51.8</v>
      </c>
      <c r="E4289">
        <v>5</v>
      </c>
      <c r="F4289">
        <v>7.36</v>
      </c>
      <c r="G4289">
        <v>4286</v>
      </c>
      <c r="H4289">
        <v>99.96</v>
      </c>
    </row>
    <row r="4290" spans="1:8" x14ac:dyDescent="0.25">
      <c r="A4290" t="s">
        <v>8680</v>
      </c>
      <c r="B4290" t="s">
        <v>8681</v>
      </c>
      <c r="C4290">
        <v>19</v>
      </c>
      <c r="D4290">
        <v>51.66</v>
      </c>
      <c r="E4290">
        <v>13</v>
      </c>
      <c r="F4290">
        <v>2.74</v>
      </c>
      <c r="G4290">
        <v>4287</v>
      </c>
      <c r="H4290">
        <v>99.96</v>
      </c>
    </row>
    <row r="4291" spans="1:8" x14ac:dyDescent="0.25">
      <c r="A4291" t="s">
        <v>8682</v>
      </c>
      <c r="B4291" t="s">
        <v>8683</v>
      </c>
      <c r="C4291">
        <v>31</v>
      </c>
      <c r="D4291">
        <v>51.55</v>
      </c>
      <c r="E4291">
        <v>16</v>
      </c>
      <c r="F4291">
        <v>1.67</v>
      </c>
      <c r="G4291">
        <v>4288</v>
      </c>
      <c r="H4291">
        <v>99.96</v>
      </c>
    </row>
    <row r="4292" spans="1:8" x14ac:dyDescent="0.25">
      <c r="A4292" t="s">
        <v>8684</v>
      </c>
      <c r="B4292" t="s">
        <v>8685</v>
      </c>
      <c r="C4292">
        <v>41</v>
      </c>
      <c r="D4292">
        <v>51.25</v>
      </c>
      <c r="E4292">
        <v>11</v>
      </c>
      <c r="F4292">
        <v>1.25</v>
      </c>
      <c r="G4292">
        <v>4289</v>
      </c>
      <c r="H4292">
        <v>99.96</v>
      </c>
    </row>
    <row r="4293" spans="1:8" x14ac:dyDescent="0.25">
      <c r="A4293" t="s">
        <v>8686</v>
      </c>
      <c r="B4293" t="s">
        <v>8687</v>
      </c>
      <c r="C4293">
        <v>62</v>
      </c>
      <c r="D4293">
        <v>51.14</v>
      </c>
      <c r="E4293">
        <v>4</v>
      </c>
      <c r="F4293">
        <v>1.33</v>
      </c>
      <c r="G4293">
        <v>4290</v>
      </c>
      <c r="H4293">
        <v>99.96</v>
      </c>
    </row>
    <row r="4294" spans="1:8" x14ac:dyDescent="0.25">
      <c r="A4294" t="s">
        <v>8688</v>
      </c>
      <c r="B4294" t="s">
        <v>8689</v>
      </c>
      <c r="C4294">
        <v>50</v>
      </c>
      <c r="D4294">
        <v>51.14</v>
      </c>
      <c r="E4294">
        <v>7</v>
      </c>
      <c r="F4294">
        <v>2.08</v>
      </c>
      <c r="G4294">
        <v>4291</v>
      </c>
      <c r="H4294">
        <v>99.96</v>
      </c>
    </row>
    <row r="4295" spans="1:8" x14ac:dyDescent="0.25">
      <c r="A4295" t="s">
        <v>8690</v>
      </c>
      <c r="B4295" t="s">
        <v>8691</v>
      </c>
      <c r="C4295">
        <v>20</v>
      </c>
      <c r="D4295">
        <v>51</v>
      </c>
      <c r="E4295">
        <v>4</v>
      </c>
      <c r="F4295">
        <v>2.5499999999999998</v>
      </c>
      <c r="G4295">
        <v>4292</v>
      </c>
      <c r="H4295">
        <v>99.96</v>
      </c>
    </row>
    <row r="4296" spans="1:8" x14ac:dyDescent="0.25">
      <c r="A4296" t="s">
        <v>8692</v>
      </c>
      <c r="B4296" t="s">
        <v>8693</v>
      </c>
      <c r="C4296">
        <v>20</v>
      </c>
      <c r="D4296">
        <v>51</v>
      </c>
      <c r="E4296">
        <v>6</v>
      </c>
      <c r="F4296">
        <v>2.5499999999999998</v>
      </c>
      <c r="G4296">
        <v>4293</v>
      </c>
      <c r="H4296">
        <v>99.96</v>
      </c>
    </row>
    <row r="4297" spans="1:8" x14ac:dyDescent="0.25">
      <c r="A4297" t="s">
        <v>8694</v>
      </c>
      <c r="B4297" t="s">
        <v>8695</v>
      </c>
      <c r="C4297">
        <v>12</v>
      </c>
      <c r="D4297">
        <v>50.94</v>
      </c>
      <c r="E4297">
        <v>10</v>
      </c>
      <c r="F4297">
        <v>4.24</v>
      </c>
      <c r="G4297">
        <v>4294</v>
      </c>
      <c r="H4297">
        <v>99.96</v>
      </c>
    </row>
    <row r="4298" spans="1:8" x14ac:dyDescent="0.25">
      <c r="A4298" t="s">
        <v>8696</v>
      </c>
      <c r="B4298" t="s">
        <v>8697</v>
      </c>
      <c r="C4298">
        <v>3</v>
      </c>
      <c r="D4298">
        <v>50.85</v>
      </c>
      <c r="E4298">
        <v>1</v>
      </c>
      <c r="F4298">
        <v>16.95</v>
      </c>
      <c r="G4298">
        <v>4295</v>
      </c>
      <c r="H4298">
        <v>99.96</v>
      </c>
    </row>
    <row r="4299" spans="1:8" x14ac:dyDescent="0.25">
      <c r="A4299" t="s">
        <v>8698</v>
      </c>
      <c r="B4299" t="s">
        <v>8699</v>
      </c>
      <c r="C4299">
        <v>24</v>
      </c>
      <c r="D4299">
        <v>50.4</v>
      </c>
      <c r="E4299">
        <v>7</v>
      </c>
      <c r="F4299">
        <v>2.1</v>
      </c>
      <c r="G4299">
        <v>4296</v>
      </c>
      <c r="H4299">
        <v>99.96</v>
      </c>
    </row>
    <row r="4300" spans="1:8" x14ac:dyDescent="0.25">
      <c r="A4300" t="s">
        <v>8700</v>
      </c>
      <c r="B4300" t="s">
        <v>8701</v>
      </c>
      <c r="C4300">
        <v>59</v>
      </c>
      <c r="D4300">
        <v>50.15</v>
      </c>
      <c r="E4300">
        <v>7</v>
      </c>
      <c r="F4300">
        <v>0.85</v>
      </c>
      <c r="G4300">
        <v>4297</v>
      </c>
      <c r="H4300">
        <v>99.96</v>
      </c>
    </row>
    <row r="4301" spans="1:8" x14ac:dyDescent="0.25">
      <c r="A4301" t="s">
        <v>8702</v>
      </c>
      <c r="B4301" t="s">
        <v>8703</v>
      </c>
      <c r="C4301">
        <v>10</v>
      </c>
      <c r="D4301">
        <v>50.06</v>
      </c>
      <c r="E4301">
        <v>5</v>
      </c>
      <c r="F4301">
        <v>5.0599999999999996</v>
      </c>
      <c r="G4301">
        <v>4298</v>
      </c>
      <c r="H4301">
        <v>99.96</v>
      </c>
    </row>
    <row r="4302" spans="1:8" x14ac:dyDescent="0.25">
      <c r="A4302" t="s">
        <v>8704</v>
      </c>
      <c r="B4302" t="s">
        <v>8705</v>
      </c>
      <c r="C4302">
        <v>20</v>
      </c>
      <c r="D4302">
        <v>49.8</v>
      </c>
      <c r="E4302">
        <v>14</v>
      </c>
      <c r="F4302">
        <v>2.4900000000000002</v>
      </c>
      <c r="G4302">
        <v>4299</v>
      </c>
      <c r="H4302">
        <v>99.96</v>
      </c>
    </row>
    <row r="4303" spans="1:8" x14ac:dyDescent="0.25">
      <c r="A4303" t="s">
        <v>8706</v>
      </c>
      <c r="B4303" t="s">
        <v>8707</v>
      </c>
      <c r="C4303">
        <v>110</v>
      </c>
      <c r="D4303">
        <v>49.64</v>
      </c>
      <c r="E4303">
        <v>28</v>
      </c>
      <c r="F4303">
        <v>0.66</v>
      </c>
      <c r="G4303">
        <v>4300</v>
      </c>
      <c r="H4303">
        <v>99.96</v>
      </c>
    </row>
    <row r="4304" spans="1:8" x14ac:dyDescent="0.25">
      <c r="A4304" t="s">
        <v>8708</v>
      </c>
      <c r="B4304" t="s">
        <v>8709</v>
      </c>
      <c r="C4304">
        <v>7</v>
      </c>
      <c r="D4304">
        <v>49.58</v>
      </c>
      <c r="E4304">
        <v>5</v>
      </c>
      <c r="F4304">
        <v>7.14</v>
      </c>
      <c r="G4304">
        <v>4301</v>
      </c>
      <c r="H4304">
        <v>99.96</v>
      </c>
    </row>
    <row r="4305" spans="1:8" x14ac:dyDescent="0.25">
      <c r="A4305" t="s">
        <v>8710</v>
      </c>
      <c r="B4305" t="s">
        <v>8711</v>
      </c>
      <c r="C4305">
        <v>117</v>
      </c>
      <c r="D4305">
        <v>49.14</v>
      </c>
      <c r="E4305">
        <v>11</v>
      </c>
      <c r="F4305">
        <v>0.42</v>
      </c>
      <c r="G4305">
        <v>4302</v>
      </c>
      <c r="H4305">
        <v>99.96</v>
      </c>
    </row>
    <row r="4306" spans="1:8" x14ac:dyDescent="0.25">
      <c r="A4306" t="s">
        <v>8712</v>
      </c>
      <c r="B4306" t="s">
        <v>6555</v>
      </c>
      <c r="C4306">
        <v>74</v>
      </c>
      <c r="D4306">
        <v>49.11</v>
      </c>
      <c r="E4306">
        <v>18</v>
      </c>
      <c r="F4306">
        <v>0.71</v>
      </c>
      <c r="G4306">
        <v>4303</v>
      </c>
      <c r="H4306">
        <v>99.96</v>
      </c>
    </row>
    <row r="4307" spans="1:8" x14ac:dyDescent="0.25">
      <c r="A4307" t="s">
        <v>8713</v>
      </c>
      <c r="B4307" t="s">
        <v>8714</v>
      </c>
      <c r="C4307">
        <v>32</v>
      </c>
      <c r="D4307">
        <v>48.72</v>
      </c>
      <c r="E4307">
        <v>10</v>
      </c>
      <c r="F4307">
        <v>1.82</v>
      </c>
      <c r="G4307">
        <v>4304</v>
      </c>
      <c r="H4307">
        <v>99.96</v>
      </c>
    </row>
    <row r="4308" spans="1:8" x14ac:dyDescent="0.25">
      <c r="A4308" t="s">
        <v>8715</v>
      </c>
      <c r="B4308" t="s">
        <v>8716</v>
      </c>
      <c r="C4308">
        <v>47</v>
      </c>
      <c r="D4308">
        <v>48.51</v>
      </c>
      <c r="E4308">
        <v>23</v>
      </c>
      <c r="F4308">
        <v>1.26</v>
      </c>
      <c r="G4308">
        <v>4305</v>
      </c>
      <c r="H4308">
        <v>99.96</v>
      </c>
    </row>
    <row r="4309" spans="1:8" x14ac:dyDescent="0.25">
      <c r="A4309" t="s">
        <v>8717</v>
      </c>
      <c r="B4309" t="s">
        <v>8718</v>
      </c>
      <c r="C4309">
        <v>83</v>
      </c>
      <c r="D4309">
        <v>48.3</v>
      </c>
      <c r="E4309">
        <v>24</v>
      </c>
      <c r="F4309">
        <v>0.69</v>
      </c>
      <c r="G4309">
        <v>4306</v>
      </c>
      <c r="H4309">
        <v>99.96</v>
      </c>
    </row>
    <row r="4310" spans="1:8" x14ac:dyDescent="0.25">
      <c r="A4310" t="s">
        <v>8719</v>
      </c>
      <c r="B4310" t="s">
        <v>8720</v>
      </c>
      <c r="C4310">
        <v>19</v>
      </c>
      <c r="D4310">
        <v>48.11</v>
      </c>
      <c r="E4310">
        <v>17</v>
      </c>
      <c r="F4310">
        <v>2.5299999999999998</v>
      </c>
      <c r="G4310">
        <v>4307</v>
      </c>
      <c r="H4310">
        <v>99.96</v>
      </c>
    </row>
    <row r="4311" spans="1:8" x14ac:dyDescent="0.25">
      <c r="A4311" t="s">
        <v>8721</v>
      </c>
      <c r="B4311" t="s">
        <v>8722</v>
      </c>
      <c r="C4311">
        <v>52</v>
      </c>
      <c r="D4311">
        <v>48.08</v>
      </c>
      <c r="E4311">
        <v>15</v>
      </c>
      <c r="F4311">
        <v>1.33</v>
      </c>
      <c r="G4311">
        <v>4308</v>
      </c>
      <c r="H4311">
        <v>99.96</v>
      </c>
    </row>
    <row r="4312" spans="1:8" x14ac:dyDescent="0.25">
      <c r="A4312" t="s">
        <v>8723</v>
      </c>
      <c r="B4312" t="s">
        <v>8724</v>
      </c>
      <c r="C4312">
        <v>6</v>
      </c>
      <c r="D4312">
        <v>47.7</v>
      </c>
      <c r="E4312">
        <v>4</v>
      </c>
      <c r="F4312">
        <v>7.95</v>
      </c>
      <c r="G4312">
        <v>4309</v>
      </c>
      <c r="H4312">
        <v>99.96</v>
      </c>
    </row>
    <row r="4313" spans="1:8" x14ac:dyDescent="0.25">
      <c r="A4313" t="s">
        <v>8725</v>
      </c>
      <c r="B4313" t="s">
        <v>8726</v>
      </c>
      <c r="C4313">
        <v>8</v>
      </c>
      <c r="D4313">
        <v>47.6</v>
      </c>
      <c r="E4313">
        <v>4</v>
      </c>
      <c r="F4313">
        <v>5.95</v>
      </c>
      <c r="G4313">
        <v>4310</v>
      </c>
      <c r="H4313">
        <v>99.96</v>
      </c>
    </row>
    <row r="4314" spans="1:8" x14ac:dyDescent="0.25">
      <c r="A4314" t="s">
        <v>8727</v>
      </c>
      <c r="B4314" t="s">
        <v>8603</v>
      </c>
      <c r="C4314">
        <v>16</v>
      </c>
      <c r="D4314">
        <v>47.2</v>
      </c>
      <c r="E4314">
        <v>6</v>
      </c>
      <c r="F4314">
        <v>2.95</v>
      </c>
      <c r="G4314">
        <v>4311</v>
      </c>
      <c r="H4314">
        <v>99.96</v>
      </c>
    </row>
    <row r="4315" spans="1:8" x14ac:dyDescent="0.25">
      <c r="A4315" t="s">
        <v>8728</v>
      </c>
      <c r="B4315" t="s">
        <v>8729</v>
      </c>
      <c r="C4315">
        <v>16</v>
      </c>
      <c r="D4315">
        <v>47.2</v>
      </c>
      <c r="E4315">
        <v>4</v>
      </c>
      <c r="F4315">
        <v>2.95</v>
      </c>
      <c r="G4315">
        <v>4312</v>
      </c>
      <c r="H4315">
        <v>99.96</v>
      </c>
    </row>
    <row r="4316" spans="1:8" x14ac:dyDescent="0.25">
      <c r="A4316" t="s">
        <v>8730</v>
      </c>
      <c r="B4316" t="s">
        <v>8731</v>
      </c>
      <c r="C4316">
        <v>16</v>
      </c>
      <c r="D4316">
        <v>47.12</v>
      </c>
      <c r="E4316">
        <v>6</v>
      </c>
      <c r="F4316">
        <v>2.94</v>
      </c>
      <c r="G4316">
        <v>4313</v>
      </c>
      <c r="H4316">
        <v>99.96</v>
      </c>
    </row>
    <row r="4317" spans="1:8" x14ac:dyDescent="0.25">
      <c r="A4317" t="s">
        <v>8732</v>
      </c>
      <c r="B4317" t="s">
        <v>8733</v>
      </c>
      <c r="C4317">
        <v>112</v>
      </c>
      <c r="D4317">
        <v>47.04</v>
      </c>
      <c r="E4317">
        <v>13</v>
      </c>
      <c r="F4317">
        <v>0.42</v>
      </c>
      <c r="G4317">
        <v>4314</v>
      </c>
      <c r="H4317">
        <v>99.96</v>
      </c>
    </row>
    <row r="4318" spans="1:8" x14ac:dyDescent="0.25">
      <c r="A4318" t="s">
        <v>8734</v>
      </c>
      <c r="B4318" t="s">
        <v>8735</v>
      </c>
      <c r="C4318">
        <v>5</v>
      </c>
      <c r="D4318">
        <v>46.93</v>
      </c>
      <c r="E4318">
        <v>5</v>
      </c>
      <c r="F4318">
        <v>9.39</v>
      </c>
      <c r="G4318">
        <v>4315</v>
      </c>
      <c r="H4318">
        <v>99.96</v>
      </c>
    </row>
    <row r="4319" spans="1:8" x14ac:dyDescent="0.25">
      <c r="A4319" t="s">
        <v>8736</v>
      </c>
      <c r="B4319" t="s">
        <v>8737</v>
      </c>
      <c r="C4319">
        <v>24</v>
      </c>
      <c r="D4319">
        <v>46.8</v>
      </c>
      <c r="E4319">
        <v>1</v>
      </c>
      <c r="F4319">
        <v>1.95</v>
      </c>
      <c r="G4319">
        <v>4316</v>
      </c>
      <c r="H4319">
        <v>99.96</v>
      </c>
    </row>
    <row r="4320" spans="1:8" x14ac:dyDescent="0.25">
      <c r="A4320" t="s">
        <v>8738</v>
      </c>
      <c r="B4320" t="s">
        <v>8739</v>
      </c>
      <c r="C4320">
        <v>24</v>
      </c>
      <c r="D4320">
        <v>46.8</v>
      </c>
      <c r="E4320">
        <v>9</v>
      </c>
      <c r="F4320">
        <v>1.95</v>
      </c>
      <c r="G4320">
        <v>4317</v>
      </c>
      <c r="H4320">
        <v>99.96</v>
      </c>
    </row>
    <row r="4321" spans="1:8" x14ac:dyDescent="0.25">
      <c r="A4321" t="s">
        <v>8740</v>
      </c>
      <c r="B4321" t="s">
        <v>8741</v>
      </c>
      <c r="C4321">
        <v>11</v>
      </c>
      <c r="D4321">
        <v>46.6</v>
      </c>
      <c r="E4321">
        <v>10</v>
      </c>
      <c r="F4321">
        <v>4.24</v>
      </c>
      <c r="G4321">
        <v>4318</v>
      </c>
      <c r="H4321">
        <v>99.96</v>
      </c>
    </row>
    <row r="4322" spans="1:8" x14ac:dyDescent="0.25">
      <c r="A4322" t="s">
        <v>8742</v>
      </c>
      <c r="B4322" t="s">
        <v>8743</v>
      </c>
      <c r="C4322">
        <v>151</v>
      </c>
      <c r="D4322">
        <v>46.45</v>
      </c>
      <c r="E4322">
        <v>8</v>
      </c>
      <c r="F4322">
        <v>0.4</v>
      </c>
      <c r="G4322">
        <v>4319</v>
      </c>
      <c r="H4322">
        <v>99.96</v>
      </c>
    </row>
    <row r="4323" spans="1:8" x14ac:dyDescent="0.25">
      <c r="A4323" t="s">
        <v>8744</v>
      </c>
      <c r="B4323" t="s">
        <v>8745</v>
      </c>
      <c r="C4323">
        <v>29</v>
      </c>
      <c r="D4323">
        <v>46.25</v>
      </c>
      <c r="E4323">
        <v>7</v>
      </c>
      <c r="F4323">
        <v>2.3199999999999998</v>
      </c>
      <c r="G4323">
        <v>4320</v>
      </c>
      <c r="H4323">
        <v>99.96</v>
      </c>
    </row>
    <row r="4324" spans="1:8" x14ac:dyDescent="0.25">
      <c r="A4324" t="s">
        <v>8746</v>
      </c>
      <c r="B4324" t="s">
        <v>8747</v>
      </c>
      <c r="C4324">
        <v>220</v>
      </c>
      <c r="D4324">
        <v>46.2</v>
      </c>
      <c r="E4324">
        <v>11</v>
      </c>
      <c r="F4324">
        <v>0.21</v>
      </c>
      <c r="G4324">
        <v>4321</v>
      </c>
      <c r="H4324">
        <v>99.96</v>
      </c>
    </row>
    <row r="4325" spans="1:8" x14ac:dyDescent="0.25">
      <c r="A4325" t="s">
        <v>8748</v>
      </c>
      <c r="B4325" t="s">
        <v>8749</v>
      </c>
      <c r="C4325">
        <v>104</v>
      </c>
      <c r="D4325">
        <v>46.17</v>
      </c>
      <c r="E4325">
        <v>21</v>
      </c>
      <c r="F4325">
        <v>0.46</v>
      </c>
      <c r="G4325">
        <v>4322</v>
      </c>
      <c r="H4325">
        <v>99.96</v>
      </c>
    </row>
    <row r="4326" spans="1:8" x14ac:dyDescent="0.25">
      <c r="A4326" t="s">
        <v>8750</v>
      </c>
      <c r="B4326" t="s">
        <v>8751</v>
      </c>
      <c r="C4326">
        <v>1</v>
      </c>
      <c r="D4326">
        <v>45.95</v>
      </c>
      <c r="E4326">
        <v>1</v>
      </c>
      <c r="F4326">
        <v>45.95</v>
      </c>
      <c r="G4326">
        <v>4323</v>
      </c>
      <c r="H4326">
        <v>99.96</v>
      </c>
    </row>
    <row r="4327" spans="1:8" x14ac:dyDescent="0.25">
      <c r="A4327" t="s">
        <v>8752</v>
      </c>
      <c r="B4327" t="s">
        <v>8753</v>
      </c>
      <c r="C4327">
        <v>18</v>
      </c>
      <c r="D4327">
        <v>45.9</v>
      </c>
      <c r="E4327">
        <v>12</v>
      </c>
      <c r="F4327">
        <v>2.5499999999999998</v>
      </c>
      <c r="G4327">
        <v>4324</v>
      </c>
      <c r="H4327">
        <v>99.96</v>
      </c>
    </row>
    <row r="4328" spans="1:8" x14ac:dyDescent="0.25">
      <c r="A4328" t="s">
        <v>8754</v>
      </c>
      <c r="B4328" t="s">
        <v>8755</v>
      </c>
      <c r="C4328">
        <v>62</v>
      </c>
      <c r="D4328">
        <v>45.76</v>
      </c>
      <c r="E4328">
        <v>3</v>
      </c>
      <c r="F4328">
        <v>2.23</v>
      </c>
      <c r="G4328">
        <v>4325</v>
      </c>
      <c r="H4328">
        <v>99.97</v>
      </c>
    </row>
    <row r="4329" spans="1:8" x14ac:dyDescent="0.25">
      <c r="A4329" t="s">
        <v>8756</v>
      </c>
      <c r="B4329" t="s">
        <v>8757</v>
      </c>
      <c r="C4329">
        <v>450</v>
      </c>
      <c r="D4329">
        <v>45</v>
      </c>
      <c r="E4329">
        <v>2</v>
      </c>
      <c r="F4329">
        <v>0.1</v>
      </c>
      <c r="G4329">
        <v>4326</v>
      </c>
      <c r="H4329">
        <v>99.97</v>
      </c>
    </row>
    <row r="4330" spans="1:8" x14ac:dyDescent="0.25">
      <c r="A4330" t="s">
        <v>8758</v>
      </c>
      <c r="B4330" t="s">
        <v>8759</v>
      </c>
      <c r="C4330">
        <v>36</v>
      </c>
      <c r="D4330">
        <v>45</v>
      </c>
      <c r="E4330">
        <v>10</v>
      </c>
      <c r="F4330">
        <v>1.25</v>
      </c>
      <c r="G4330">
        <v>4327</v>
      </c>
      <c r="H4330">
        <v>99.97</v>
      </c>
    </row>
    <row r="4331" spans="1:8" x14ac:dyDescent="0.25">
      <c r="A4331" t="s">
        <v>8760</v>
      </c>
      <c r="B4331" t="s">
        <v>8761</v>
      </c>
      <c r="C4331">
        <v>9</v>
      </c>
      <c r="D4331">
        <v>44.91</v>
      </c>
      <c r="E4331">
        <v>4</v>
      </c>
      <c r="F4331">
        <v>4.99</v>
      </c>
      <c r="G4331">
        <v>4328</v>
      </c>
      <c r="H4331">
        <v>99.97</v>
      </c>
    </row>
    <row r="4332" spans="1:8" x14ac:dyDescent="0.25">
      <c r="A4332" t="s">
        <v>8762</v>
      </c>
      <c r="B4332" t="s">
        <v>8763</v>
      </c>
      <c r="C4332">
        <v>3</v>
      </c>
      <c r="D4332">
        <v>44.85</v>
      </c>
      <c r="E4332">
        <v>2</v>
      </c>
      <c r="F4332">
        <v>14.95</v>
      </c>
      <c r="G4332">
        <v>4329</v>
      </c>
      <c r="H4332">
        <v>99.97</v>
      </c>
    </row>
    <row r="4333" spans="1:8" x14ac:dyDescent="0.25">
      <c r="A4333" t="s">
        <v>8764</v>
      </c>
      <c r="B4333" t="s">
        <v>8765</v>
      </c>
      <c r="C4333">
        <v>9</v>
      </c>
      <c r="D4333">
        <v>44.75</v>
      </c>
      <c r="E4333">
        <v>3</v>
      </c>
      <c r="F4333">
        <v>5.01</v>
      </c>
      <c r="G4333">
        <v>4330</v>
      </c>
      <c r="H4333">
        <v>99.97</v>
      </c>
    </row>
    <row r="4334" spans="1:8" x14ac:dyDescent="0.25">
      <c r="A4334" t="s">
        <v>8766</v>
      </c>
      <c r="B4334" t="s">
        <v>8767</v>
      </c>
      <c r="C4334">
        <v>9</v>
      </c>
      <c r="D4334">
        <v>44.55</v>
      </c>
      <c r="E4334">
        <v>4</v>
      </c>
      <c r="F4334">
        <v>4.95</v>
      </c>
      <c r="G4334">
        <v>4331</v>
      </c>
      <c r="H4334">
        <v>99.97</v>
      </c>
    </row>
    <row r="4335" spans="1:8" x14ac:dyDescent="0.25">
      <c r="A4335" t="s">
        <v>8768</v>
      </c>
      <c r="B4335" t="s">
        <v>8769</v>
      </c>
      <c r="C4335">
        <v>27</v>
      </c>
      <c r="D4335">
        <v>44.55</v>
      </c>
      <c r="E4335">
        <v>12</v>
      </c>
      <c r="F4335">
        <v>1.65</v>
      </c>
      <c r="G4335">
        <v>4332</v>
      </c>
      <c r="H4335">
        <v>99.97</v>
      </c>
    </row>
    <row r="4336" spans="1:8" x14ac:dyDescent="0.25">
      <c r="A4336" t="s">
        <v>8770</v>
      </c>
      <c r="B4336" t="s">
        <v>8771</v>
      </c>
      <c r="C4336">
        <v>15</v>
      </c>
      <c r="D4336">
        <v>44.28</v>
      </c>
      <c r="E4336">
        <v>15</v>
      </c>
      <c r="F4336">
        <v>2.95</v>
      </c>
      <c r="G4336">
        <v>4333</v>
      </c>
      <c r="H4336">
        <v>99.97</v>
      </c>
    </row>
    <row r="4337" spans="1:8" x14ac:dyDescent="0.25">
      <c r="A4337" t="s">
        <v>8772</v>
      </c>
      <c r="B4337" t="s">
        <v>8773</v>
      </c>
      <c r="C4337">
        <v>15</v>
      </c>
      <c r="D4337">
        <v>44.25</v>
      </c>
      <c r="E4337">
        <v>9</v>
      </c>
      <c r="F4337">
        <v>2.95</v>
      </c>
      <c r="G4337">
        <v>4334</v>
      </c>
      <c r="H4337">
        <v>99.97</v>
      </c>
    </row>
    <row r="4338" spans="1:8" x14ac:dyDescent="0.25">
      <c r="A4338" t="s">
        <v>8774</v>
      </c>
      <c r="B4338" t="s">
        <v>8775</v>
      </c>
      <c r="C4338">
        <v>39</v>
      </c>
      <c r="D4338">
        <v>44.25</v>
      </c>
      <c r="E4338">
        <v>9</v>
      </c>
      <c r="F4338">
        <v>1.17</v>
      </c>
      <c r="G4338">
        <v>4335</v>
      </c>
      <c r="H4338">
        <v>99.97</v>
      </c>
    </row>
    <row r="4339" spans="1:8" x14ac:dyDescent="0.25">
      <c r="A4339" t="s">
        <v>8776</v>
      </c>
      <c r="B4339" t="s">
        <v>8777</v>
      </c>
      <c r="C4339">
        <v>18</v>
      </c>
      <c r="D4339">
        <v>44.19</v>
      </c>
      <c r="E4339">
        <v>17</v>
      </c>
      <c r="F4339">
        <v>2.5</v>
      </c>
      <c r="G4339">
        <v>4336</v>
      </c>
      <c r="H4339">
        <v>99.97</v>
      </c>
    </row>
    <row r="4340" spans="1:8" x14ac:dyDescent="0.25">
      <c r="A4340" t="s">
        <v>8778</v>
      </c>
      <c r="B4340" t="s">
        <v>8599</v>
      </c>
      <c r="C4340">
        <v>95</v>
      </c>
      <c r="D4340">
        <v>43.94</v>
      </c>
      <c r="E4340">
        <v>3</v>
      </c>
      <c r="F4340">
        <v>1.69</v>
      </c>
      <c r="G4340">
        <v>4337</v>
      </c>
      <c r="H4340">
        <v>99.97</v>
      </c>
    </row>
    <row r="4341" spans="1:8" x14ac:dyDescent="0.25">
      <c r="A4341" t="s">
        <v>8779</v>
      </c>
      <c r="B4341" t="s">
        <v>8780</v>
      </c>
      <c r="C4341">
        <v>97</v>
      </c>
      <c r="D4341">
        <v>43.75</v>
      </c>
      <c r="E4341">
        <v>2</v>
      </c>
      <c r="F4341">
        <v>1.92</v>
      </c>
      <c r="G4341">
        <v>4338</v>
      </c>
      <c r="H4341">
        <v>99.97</v>
      </c>
    </row>
    <row r="4342" spans="1:8" x14ac:dyDescent="0.25">
      <c r="A4342" t="s">
        <v>8781</v>
      </c>
      <c r="B4342" t="s">
        <v>8782</v>
      </c>
      <c r="C4342">
        <v>235</v>
      </c>
      <c r="D4342">
        <v>43.65</v>
      </c>
      <c r="E4342">
        <v>14</v>
      </c>
      <c r="F4342">
        <v>0.19</v>
      </c>
      <c r="G4342">
        <v>4339</v>
      </c>
      <c r="H4342">
        <v>99.97</v>
      </c>
    </row>
    <row r="4343" spans="1:8" x14ac:dyDescent="0.25">
      <c r="A4343" t="s">
        <v>8783</v>
      </c>
      <c r="B4343" t="s">
        <v>8784</v>
      </c>
      <c r="C4343">
        <v>17</v>
      </c>
      <c r="D4343">
        <v>43.35</v>
      </c>
      <c r="E4343">
        <v>6</v>
      </c>
      <c r="F4343">
        <v>2.5499999999999998</v>
      </c>
      <c r="G4343">
        <v>4340</v>
      </c>
      <c r="H4343">
        <v>99.97</v>
      </c>
    </row>
    <row r="4344" spans="1:8" x14ac:dyDescent="0.25">
      <c r="A4344" t="s">
        <v>8785</v>
      </c>
      <c r="B4344" t="s">
        <v>8786</v>
      </c>
      <c r="C4344">
        <v>114</v>
      </c>
      <c r="D4344">
        <v>43.32</v>
      </c>
      <c r="E4344">
        <v>1</v>
      </c>
      <c r="F4344">
        <v>0.38</v>
      </c>
      <c r="G4344">
        <v>4341</v>
      </c>
      <c r="H4344">
        <v>99.97</v>
      </c>
    </row>
    <row r="4345" spans="1:8" x14ac:dyDescent="0.25">
      <c r="A4345" t="s">
        <v>8787</v>
      </c>
      <c r="B4345" t="s">
        <v>8788</v>
      </c>
      <c r="C4345">
        <v>44</v>
      </c>
      <c r="D4345">
        <v>42.92</v>
      </c>
      <c r="E4345">
        <v>8</v>
      </c>
      <c r="F4345">
        <v>1.33</v>
      </c>
      <c r="G4345">
        <v>4342</v>
      </c>
      <c r="H4345">
        <v>99.97</v>
      </c>
    </row>
    <row r="4346" spans="1:8" x14ac:dyDescent="0.25">
      <c r="A4346" t="s">
        <v>8789</v>
      </c>
      <c r="B4346" t="s">
        <v>8790</v>
      </c>
      <c r="C4346">
        <v>10</v>
      </c>
      <c r="D4346">
        <v>42.64</v>
      </c>
      <c r="E4346">
        <v>9</v>
      </c>
      <c r="F4346">
        <v>4.26</v>
      </c>
      <c r="G4346">
        <v>4343</v>
      </c>
      <c r="H4346">
        <v>99.97</v>
      </c>
    </row>
    <row r="4347" spans="1:8" x14ac:dyDescent="0.25">
      <c r="A4347" t="s">
        <v>8791</v>
      </c>
      <c r="B4347" t="s">
        <v>8792</v>
      </c>
      <c r="C4347">
        <v>5</v>
      </c>
      <c r="D4347">
        <v>42.5</v>
      </c>
      <c r="E4347">
        <v>4</v>
      </c>
      <c r="F4347">
        <v>8.5</v>
      </c>
      <c r="G4347">
        <v>4344</v>
      </c>
      <c r="H4347">
        <v>99.97</v>
      </c>
    </row>
    <row r="4348" spans="1:8" x14ac:dyDescent="0.25">
      <c r="A4348" t="s">
        <v>8793</v>
      </c>
      <c r="B4348" t="s">
        <v>8794</v>
      </c>
      <c r="C4348">
        <v>21</v>
      </c>
      <c r="D4348">
        <v>42.1</v>
      </c>
      <c r="E4348">
        <v>5</v>
      </c>
      <c r="F4348">
        <v>2.69</v>
      </c>
      <c r="G4348">
        <v>4345</v>
      </c>
      <c r="H4348">
        <v>99.97</v>
      </c>
    </row>
    <row r="4349" spans="1:8" x14ac:dyDescent="0.25">
      <c r="A4349" t="s">
        <v>8795</v>
      </c>
      <c r="B4349" t="s">
        <v>8796</v>
      </c>
      <c r="C4349">
        <v>54</v>
      </c>
      <c r="D4349">
        <v>42.08</v>
      </c>
      <c r="E4349">
        <v>6</v>
      </c>
      <c r="F4349">
        <v>1.71</v>
      </c>
      <c r="G4349">
        <v>4346</v>
      </c>
      <c r="H4349">
        <v>99.97</v>
      </c>
    </row>
    <row r="4350" spans="1:8" x14ac:dyDescent="0.25">
      <c r="A4350" t="s">
        <v>8797</v>
      </c>
      <c r="B4350" t="s">
        <v>8798</v>
      </c>
      <c r="C4350">
        <v>20</v>
      </c>
      <c r="D4350">
        <v>42</v>
      </c>
      <c r="E4350">
        <v>11</v>
      </c>
      <c r="F4350">
        <v>2.1</v>
      </c>
      <c r="G4350">
        <v>4347</v>
      </c>
      <c r="H4350">
        <v>99.97</v>
      </c>
    </row>
    <row r="4351" spans="1:8" x14ac:dyDescent="0.25">
      <c r="A4351" t="s">
        <v>8799</v>
      </c>
      <c r="B4351" t="s">
        <v>8800</v>
      </c>
      <c r="C4351">
        <v>7</v>
      </c>
      <c r="D4351">
        <v>41.65</v>
      </c>
      <c r="E4351">
        <v>4</v>
      </c>
      <c r="F4351">
        <v>5.95</v>
      </c>
      <c r="G4351">
        <v>4348</v>
      </c>
      <c r="H4351">
        <v>99.97</v>
      </c>
    </row>
    <row r="4352" spans="1:8" x14ac:dyDescent="0.25">
      <c r="A4352" t="s">
        <v>8801</v>
      </c>
      <c r="B4352" t="s">
        <v>8802</v>
      </c>
      <c r="C4352">
        <v>7</v>
      </c>
      <c r="D4352">
        <v>41.65</v>
      </c>
      <c r="E4352">
        <v>3</v>
      </c>
      <c r="F4352">
        <v>5.95</v>
      </c>
      <c r="G4352">
        <v>4349</v>
      </c>
      <c r="H4352">
        <v>99.97</v>
      </c>
    </row>
    <row r="4353" spans="1:8" x14ac:dyDescent="0.25">
      <c r="A4353" t="s">
        <v>8803</v>
      </c>
      <c r="B4353" t="s">
        <v>8804</v>
      </c>
      <c r="C4353">
        <v>7</v>
      </c>
      <c r="D4353">
        <v>41.65</v>
      </c>
      <c r="E4353">
        <v>4</v>
      </c>
      <c r="F4353">
        <v>5.95</v>
      </c>
      <c r="G4353">
        <v>4350</v>
      </c>
      <c r="H4353">
        <v>99.97</v>
      </c>
    </row>
    <row r="4354" spans="1:8" x14ac:dyDescent="0.25">
      <c r="A4354" t="s">
        <v>8805</v>
      </c>
      <c r="B4354" t="s">
        <v>8806</v>
      </c>
      <c r="C4354">
        <v>14</v>
      </c>
      <c r="D4354">
        <v>41.3</v>
      </c>
      <c r="E4354">
        <v>7</v>
      </c>
      <c r="F4354">
        <v>2.95</v>
      </c>
      <c r="G4354">
        <v>4351</v>
      </c>
      <c r="H4354">
        <v>99.97</v>
      </c>
    </row>
    <row r="4355" spans="1:8" x14ac:dyDescent="0.25">
      <c r="A4355" t="s">
        <v>8807</v>
      </c>
      <c r="B4355" t="s">
        <v>8808</v>
      </c>
      <c r="C4355">
        <v>25</v>
      </c>
      <c r="D4355">
        <v>41.25</v>
      </c>
      <c r="E4355">
        <v>3</v>
      </c>
      <c r="F4355">
        <v>1.65</v>
      </c>
      <c r="G4355">
        <v>4352</v>
      </c>
      <c r="H4355">
        <v>99.97</v>
      </c>
    </row>
    <row r="4356" spans="1:8" x14ac:dyDescent="0.25">
      <c r="A4356" t="s">
        <v>8809</v>
      </c>
      <c r="B4356" t="s">
        <v>8810</v>
      </c>
      <c r="C4356">
        <v>11</v>
      </c>
      <c r="D4356">
        <v>41.25</v>
      </c>
      <c r="E4356">
        <v>8</v>
      </c>
      <c r="F4356">
        <v>3.75</v>
      </c>
      <c r="G4356">
        <v>4353</v>
      </c>
      <c r="H4356">
        <v>99.97</v>
      </c>
    </row>
    <row r="4357" spans="1:8" x14ac:dyDescent="0.25">
      <c r="A4357" t="s">
        <v>8811</v>
      </c>
      <c r="B4357" t="s">
        <v>8812</v>
      </c>
      <c r="C4357">
        <v>7</v>
      </c>
      <c r="D4357">
        <v>41.21</v>
      </c>
      <c r="E4357">
        <v>5</v>
      </c>
      <c r="F4357">
        <v>5.88</v>
      </c>
      <c r="G4357">
        <v>4354</v>
      </c>
      <c r="H4357">
        <v>99.97</v>
      </c>
    </row>
    <row r="4358" spans="1:8" x14ac:dyDescent="0.25">
      <c r="A4358" t="s">
        <v>8813</v>
      </c>
      <c r="B4358" t="s">
        <v>8814</v>
      </c>
      <c r="C4358">
        <v>14</v>
      </c>
      <c r="D4358">
        <v>41.17</v>
      </c>
      <c r="E4358">
        <v>12</v>
      </c>
      <c r="F4358">
        <v>2.94</v>
      </c>
      <c r="G4358">
        <v>4355</v>
      </c>
      <c r="H4358">
        <v>99.97</v>
      </c>
    </row>
    <row r="4359" spans="1:8" x14ac:dyDescent="0.25">
      <c r="A4359" t="s">
        <v>8815</v>
      </c>
      <c r="B4359" t="s">
        <v>8816</v>
      </c>
      <c r="C4359">
        <v>14</v>
      </c>
      <c r="D4359">
        <v>41.02</v>
      </c>
      <c r="E4359">
        <v>14</v>
      </c>
      <c r="F4359">
        <v>2.93</v>
      </c>
      <c r="G4359">
        <v>4356</v>
      </c>
      <c r="H4359">
        <v>99.97</v>
      </c>
    </row>
    <row r="4360" spans="1:8" x14ac:dyDescent="0.25">
      <c r="A4360" t="s">
        <v>8817</v>
      </c>
      <c r="B4360" t="s">
        <v>8818</v>
      </c>
      <c r="C4360">
        <v>3</v>
      </c>
      <c r="D4360">
        <v>41.01</v>
      </c>
      <c r="E4360">
        <v>3</v>
      </c>
      <c r="F4360">
        <v>13.67</v>
      </c>
      <c r="G4360">
        <v>4357</v>
      </c>
      <c r="H4360">
        <v>99.97</v>
      </c>
    </row>
    <row r="4361" spans="1:8" x14ac:dyDescent="0.25">
      <c r="A4361" t="s">
        <v>8819</v>
      </c>
      <c r="B4361" t="s">
        <v>8820</v>
      </c>
      <c r="C4361">
        <v>21</v>
      </c>
      <c r="D4361">
        <v>40.950000000000003</v>
      </c>
      <c r="E4361">
        <v>7</v>
      </c>
      <c r="F4361">
        <v>1.95</v>
      </c>
      <c r="G4361">
        <v>4358</v>
      </c>
      <c r="H4361">
        <v>99.97</v>
      </c>
    </row>
    <row r="4362" spans="1:8" x14ac:dyDescent="0.25">
      <c r="A4362" t="s">
        <v>8821</v>
      </c>
      <c r="B4362" t="s">
        <v>8822</v>
      </c>
      <c r="C4362">
        <v>16</v>
      </c>
      <c r="D4362">
        <v>40.799999999999997</v>
      </c>
      <c r="E4362">
        <v>3</v>
      </c>
      <c r="F4362">
        <v>2.5499999999999998</v>
      </c>
      <c r="G4362">
        <v>4359</v>
      </c>
      <c r="H4362">
        <v>99.97</v>
      </c>
    </row>
    <row r="4363" spans="1:8" x14ac:dyDescent="0.25">
      <c r="A4363" t="s">
        <v>8823</v>
      </c>
      <c r="B4363" t="s">
        <v>8824</v>
      </c>
      <c r="C4363">
        <v>48</v>
      </c>
      <c r="D4363">
        <v>40.799999999999997</v>
      </c>
      <c r="E4363">
        <v>3</v>
      </c>
      <c r="F4363">
        <v>0.85</v>
      </c>
      <c r="G4363">
        <v>4360</v>
      </c>
      <c r="H4363">
        <v>99.97</v>
      </c>
    </row>
    <row r="4364" spans="1:8" x14ac:dyDescent="0.25">
      <c r="A4364" t="s">
        <v>8825</v>
      </c>
      <c r="B4364" t="s">
        <v>8826</v>
      </c>
      <c r="C4364">
        <v>8</v>
      </c>
      <c r="D4364">
        <v>40.72</v>
      </c>
      <c r="E4364">
        <v>7</v>
      </c>
      <c r="F4364">
        <v>5.09</v>
      </c>
      <c r="G4364">
        <v>4361</v>
      </c>
      <c r="H4364">
        <v>99.97</v>
      </c>
    </row>
    <row r="4365" spans="1:8" x14ac:dyDescent="0.25">
      <c r="A4365" t="s">
        <v>8827</v>
      </c>
      <c r="B4365" t="s">
        <v>8828</v>
      </c>
      <c r="C4365">
        <v>147</v>
      </c>
      <c r="D4365">
        <v>40.520000000000003</v>
      </c>
      <c r="E4365">
        <v>27</v>
      </c>
      <c r="F4365">
        <v>0.35</v>
      </c>
      <c r="G4365">
        <v>4362</v>
      </c>
      <c r="H4365">
        <v>99.97</v>
      </c>
    </row>
    <row r="4366" spans="1:8" x14ac:dyDescent="0.25">
      <c r="A4366" t="s">
        <v>8829</v>
      </c>
      <c r="B4366" t="s">
        <v>8830</v>
      </c>
      <c r="C4366">
        <v>4</v>
      </c>
      <c r="D4366">
        <v>40.47</v>
      </c>
      <c r="E4366">
        <v>3</v>
      </c>
      <c r="F4366">
        <v>10.17</v>
      </c>
      <c r="G4366">
        <v>4363</v>
      </c>
      <c r="H4366">
        <v>99.97</v>
      </c>
    </row>
    <row r="4367" spans="1:8" x14ac:dyDescent="0.25">
      <c r="A4367" t="s">
        <v>8831</v>
      </c>
      <c r="B4367" t="s">
        <v>8832</v>
      </c>
      <c r="C4367">
        <v>7</v>
      </c>
      <c r="D4367">
        <v>40.340000000000003</v>
      </c>
      <c r="E4367">
        <v>7</v>
      </c>
      <c r="F4367">
        <v>5.76</v>
      </c>
      <c r="G4367">
        <v>4364</v>
      </c>
      <c r="H4367">
        <v>99.97</v>
      </c>
    </row>
    <row r="4368" spans="1:8" x14ac:dyDescent="0.25">
      <c r="A4368" t="s">
        <v>8833</v>
      </c>
      <c r="B4368" t="s">
        <v>8834</v>
      </c>
      <c r="C4368">
        <v>47</v>
      </c>
      <c r="D4368">
        <v>39.950000000000003</v>
      </c>
      <c r="E4368">
        <v>12</v>
      </c>
      <c r="F4368">
        <v>0.85</v>
      </c>
      <c r="G4368">
        <v>4365</v>
      </c>
      <c r="H4368">
        <v>99.97</v>
      </c>
    </row>
    <row r="4369" spans="1:8" x14ac:dyDescent="0.25">
      <c r="A4369" t="s">
        <v>8835</v>
      </c>
      <c r="B4369" t="s">
        <v>8836</v>
      </c>
      <c r="C4369">
        <v>141</v>
      </c>
      <c r="D4369">
        <v>39.869999999999997</v>
      </c>
      <c r="E4369">
        <v>25</v>
      </c>
      <c r="F4369">
        <v>0.28000000000000003</v>
      </c>
      <c r="G4369">
        <v>4366</v>
      </c>
      <c r="H4369">
        <v>99.97</v>
      </c>
    </row>
    <row r="4370" spans="1:8" x14ac:dyDescent="0.25">
      <c r="A4370" t="s">
        <v>8837</v>
      </c>
      <c r="B4370" t="s">
        <v>8838</v>
      </c>
      <c r="C4370">
        <v>65</v>
      </c>
      <c r="D4370">
        <v>39.81</v>
      </c>
      <c r="E4370">
        <v>14</v>
      </c>
      <c r="F4370">
        <v>1.42</v>
      </c>
      <c r="G4370">
        <v>4367</v>
      </c>
      <c r="H4370">
        <v>99.97</v>
      </c>
    </row>
    <row r="4371" spans="1:8" x14ac:dyDescent="0.25">
      <c r="A4371" t="s">
        <v>8839</v>
      </c>
      <c r="B4371" t="s">
        <v>8840</v>
      </c>
      <c r="C4371">
        <v>4</v>
      </c>
      <c r="D4371">
        <v>39.799999999999997</v>
      </c>
      <c r="E4371">
        <v>1</v>
      </c>
      <c r="F4371">
        <v>9.9499999999999993</v>
      </c>
      <c r="G4371">
        <v>4368</v>
      </c>
      <c r="H4371">
        <v>99.97</v>
      </c>
    </row>
    <row r="4372" spans="1:8" x14ac:dyDescent="0.25">
      <c r="A4372" t="s">
        <v>8841</v>
      </c>
      <c r="B4372" t="s">
        <v>8842</v>
      </c>
      <c r="C4372">
        <v>31</v>
      </c>
      <c r="D4372">
        <v>38.75</v>
      </c>
      <c r="E4372">
        <v>11</v>
      </c>
      <c r="F4372">
        <v>1.25</v>
      </c>
      <c r="G4372">
        <v>4369</v>
      </c>
      <c r="H4372">
        <v>99.97</v>
      </c>
    </row>
    <row r="4373" spans="1:8" x14ac:dyDescent="0.25">
      <c r="A4373" t="s">
        <v>8843</v>
      </c>
      <c r="B4373" t="s">
        <v>8844</v>
      </c>
      <c r="C4373">
        <v>101</v>
      </c>
      <c r="D4373">
        <v>38.380000000000003</v>
      </c>
      <c r="E4373">
        <v>11</v>
      </c>
      <c r="F4373">
        <v>0.38</v>
      </c>
      <c r="G4373">
        <v>4370</v>
      </c>
      <c r="H4373">
        <v>99.97</v>
      </c>
    </row>
    <row r="4374" spans="1:8" x14ac:dyDescent="0.25">
      <c r="A4374" t="s">
        <v>8845</v>
      </c>
      <c r="B4374" t="s">
        <v>8846</v>
      </c>
      <c r="C4374">
        <v>13</v>
      </c>
      <c r="D4374">
        <v>38.31</v>
      </c>
      <c r="E4374">
        <v>8</v>
      </c>
      <c r="F4374">
        <v>2.94</v>
      </c>
      <c r="G4374">
        <v>4371</v>
      </c>
      <c r="H4374">
        <v>99.97</v>
      </c>
    </row>
    <row r="4375" spans="1:8" x14ac:dyDescent="0.25">
      <c r="A4375" t="s">
        <v>8847</v>
      </c>
      <c r="B4375" t="s">
        <v>8848</v>
      </c>
      <c r="C4375">
        <v>13</v>
      </c>
      <c r="D4375">
        <v>38.28</v>
      </c>
      <c r="E4375">
        <v>10</v>
      </c>
      <c r="F4375">
        <v>2.94</v>
      </c>
      <c r="G4375">
        <v>4372</v>
      </c>
      <c r="H4375">
        <v>99.97</v>
      </c>
    </row>
    <row r="4376" spans="1:8" x14ac:dyDescent="0.25">
      <c r="A4376" t="s">
        <v>8849</v>
      </c>
      <c r="B4376" t="s">
        <v>8850</v>
      </c>
      <c r="C4376">
        <v>46</v>
      </c>
      <c r="D4376">
        <v>37.979999999999997</v>
      </c>
      <c r="E4376">
        <v>27</v>
      </c>
      <c r="F4376">
        <v>0.96</v>
      </c>
      <c r="G4376">
        <v>4373</v>
      </c>
      <c r="H4376">
        <v>99.98</v>
      </c>
    </row>
    <row r="4377" spans="1:8" x14ac:dyDescent="0.25">
      <c r="A4377" t="s">
        <v>8851</v>
      </c>
      <c r="B4377" t="s">
        <v>8852</v>
      </c>
      <c r="C4377">
        <v>6</v>
      </c>
      <c r="D4377">
        <v>37.619999999999997</v>
      </c>
      <c r="E4377">
        <v>2</v>
      </c>
      <c r="F4377">
        <v>6.27</v>
      </c>
      <c r="G4377">
        <v>4374</v>
      </c>
      <c r="H4377">
        <v>99.98</v>
      </c>
    </row>
    <row r="4378" spans="1:8" x14ac:dyDescent="0.25">
      <c r="A4378" t="s">
        <v>8853</v>
      </c>
      <c r="B4378" t="s">
        <v>8854</v>
      </c>
      <c r="C4378">
        <v>5</v>
      </c>
      <c r="D4378">
        <v>37.619999999999997</v>
      </c>
      <c r="E4378">
        <v>4</v>
      </c>
      <c r="F4378">
        <v>7.53</v>
      </c>
      <c r="G4378">
        <v>4375</v>
      </c>
      <c r="H4378">
        <v>99.98</v>
      </c>
    </row>
    <row r="4379" spans="1:8" x14ac:dyDescent="0.25">
      <c r="A4379" t="s">
        <v>8855</v>
      </c>
      <c r="B4379" t="s">
        <v>8856</v>
      </c>
      <c r="C4379">
        <v>10</v>
      </c>
      <c r="D4379">
        <v>37.61</v>
      </c>
      <c r="E4379">
        <v>5</v>
      </c>
      <c r="F4379">
        <v>3.77</v>
      </c>
      <c r="G4379">
        <v>4376</v>
      </c>
      <c r="H4379">
        <v>99.98</v>
      </c>
    </row>
    <row r="4380" spans="1:8" x14ac:dyDescent="0.25">
      <c r="A4380" t="s">
        <v>8857</v>
      </c>
      <c r="B4380" t="s">
        <v>8858</v>
      </c>
      <c r="C4380">
        <v>10</v>
      </c>
      <c r="D4380">
        <v>37.5</v>
      </c>
      <c r="E4380">
        <v>8</v>
      </c>
      <c r="F4380">
        <v>3.75</v>
      </c>
      <c r="G4380">
        <v>4377</v>
      </c>
      <c r="H4380">
        <v>99.98</v>
      </c>
    </row>
    <row r="4381" spans="1:8" x14ac:dyDescent="0.25">
      <c r="A4381" t="s">
        <v>8859</v>
      </c>
      <c r="B4381" t="s">
        <v>8860</v>
      </c>
      <c r="C4381">
        <v>30</v>
      </c>
      <c r="D4381">
        <v>37.5</v>
      </c>
      <c r="E4381">
        <v>9</v>
      </c>
      <c r="F4381">
        <v>1.25</v>
      </c>
      <c r="G4381">
        <v>4378</v>
      </c>
      <c r="H4381">
        <v>99.98</v>
      </c>
    </row>
    <row r="4382" spans="1:8" x14ac:dyDescent="0.25">
      <c r="A4382" t="s">
        <v>8861</v>
      </c>
      <c r="B4382" t="s">
        <v>8862</v>
      </c>
      <c r="C4382">
        <v>10</v>
      </c>
      <c r="D4382">
        <v>37.5</v>
      </c>
      <c r="E4382">
        <v>5</v>
      </c>
      <c r="F4382">
        <v>3.75</v>
      </c>
      <c r="G4382">
        <v>4379</v>
      </c>
      <c r="H4382">
        <v>99.98</v>
      </c>
    </row>
    <row r="4383" spans="1:8" x14ac:dyDescent="0.25">
      <c r="A4383" t="s">
        <v>8863</v>
      </c>
      <c r="B4383" t="s">
        <v>8864</v>
      </c>
      <c r="C4383">
        <v>8</v>
      </c>
      <c r="D4383">
        <v>37.200000000000003</v>
      </c>
      <c r="E4383">
        <v>5</v>
      </c>
      <c r="F4383">
        <v>4.6500000000000004</v>
      </c>
      <c r="G4383">
        <v>4380</v>
      </c>
      <c r="H4383">
        <v>99.98</v>
      </c>
    </row>
    <row r="4384" spans="1:8" x14ac:dyDescent="0.25">
      <c r="A4384" t="s">
        <v>8865</v>
      </c>
      <c r="B4384" t="s">
        <v>8866</v>
      </c>
      <c r="C4384">
        <v>20</v>
      </c>
      <c r="D4384">
        <v>37.14</v>
      </c>
      <c r="E4384">
        <v>5</v>
      </c>
      <c r="F4384">
        <v>2.25</v>
      </c>
      <c r="G4384">
        <v>4381</v>
      </c>
      <c r="H4384">
        <v>99.98</v>
      </c>
    </row>
    <row r="4385" spans="1:8" x14ac:dyDescent="0.25">
      <c r="A4385" t="s">
        <v>8867</v>
      </c>
      <c r="B4385" t="s">
        <v>8868</v>
      </c>
      <c r="C4385">
        <v>74</v>
      </c>
      <c r="D4385">
        <v>37.04</v>
      </c>
      <c r="E4385">
        <v>17</v>
      </c>
      <c r="F4385">
        <v>0.75</v>
      </c>
      <c r="G4385">
        <v>4382</v>
      </c>
      <c r="H4385">
        <v>99.98</v>
      </c>
    </row>
    <row r="4386" spans="1:8" x14ac:dyDescent="0.25">
      <c r="A4386" t="s">
        <v>8869</v>
      </c>
      <c r="B4386" t="s">
        <v>8870</v>
      </c>
      <c r="C4386">
        <v>88</v>
      </c>
      <c r="D4386">
        <v>36.96</v>
      </c>
      <c r="E4386">
        <v>13</v>
      </c>
      <c r="F4386">
        <v>0.42</v>
      </c>
      <c r="G4386">
        <v>4383</v>
      </c>
      <c r="H4386">
        <v>99.98</v>
      </c>
    </row>
    <row r="4387" spans="1:8" x14ac:dyDescent="0.25">
      <c r="A4387" t="s">
        <v>8871</v>
      </c>
      <c r="B4387" t="s">
        <v>8872</v>
      </c>
      <c r="C4387">
        <v>88</v>
      </c>
      <c r="D4387">
        <v>36.96</v>
      </c>
      <c r="E4387">
        <v>13</v>
      </c>
      <c r="F4387">
        <v>0.42</v>
      </c>
      <c r="G4387">
        <v>4384</v>
      </c>
      <c r="H4387">
        <v>99.98</v>
      </c>
    </row>
    <row r="4388" spans="1:8" x14ac:dyDescent="0.25">
      <c r="A4388" t="s">
        <v>8873</v>
      </c>
      <c r="B4388" t="s">
        <v>8874</v>
      </c>
      <c r="C4388">
        <v>95</v>
      </c>
      <c r="D4388">
        <v>36.6</v>
      </c>
      <c r="E4388">
        <v>6</v>
      </c>
      <c r="F4388">
        <v>1.42</v>
      </c>
      <c r="G4388">
        <v>4385</v>
      </c>
      <c r="H4388">
        <v>99.98</v>
      </c>
    </row>
    <row r="4389" spans="1:8" x14ac:dyDescent="0.25">
      <c r="A4389" t="s">
        <v>8875</v>
      </c>
      <c r="B4389" t="s">
        <v>8876</v>
      </c>
      <c r="C4389">
        <v>7</v>
      </c>
      <c r="D4389">
        <v>36.33</v>
      </c>
      <c r="E4389">
        <v>5</v>
      </c>
      <c r="F4389">
        <v>5.29</v>
      </c>
      <c r="G4389">
        <v>4386</v>
      </c>
      <c r="H4389">
        <v>99.98</v>
      </c>
    </row>
    <row r="4390" spans="1:8" x14ac:dyDescent="0.25">
      <c r="A4390" t="s">
        <v>8877</v>
      </c>
      <c r="B4390" t="s">
        <v>8878</v>
      </c>
      <c r="C4390">
        <v>14</v>
      </c>
      <c r="D4390">
        <v>35.869999999999997</v>
      </c>
      <c r="E4390">
        <v>8</v>
      </c>
      <c r="F4390">
        <v>2.57</v>
      </c>
      <c r="G4390">
        <v>4387</v>
      </c>
      <c r="H4390">
        <v>99.98</v>
      </c>
    </row>
    <row r="4391" spans="1:8" x14ac:dyDescent="0.25">
      <c r="A4391" t="s">
        <v>8879</v>
      </c>
      <c r="B4391" t="s">
        <v>8880</v>
      </c>
      <c r="C4391">
        <v>14</v>
      </c>
      <c r="D4391">
        <v>35.700000000000003</v>
      </c>
      <c r="E4391">
        <v>7</v>
      </c>
      <c r="F4391">
        <v>2.5499999999999998</v>
      </c>
      <c r="G4391">
        <v>4388</v>
      </c>
      <c r="H4391">
        <v>99.98</v>
      </c>
    </row>
    <row r="4392" spans="1:8" x14ac:dyDescent="0.25">
      <c r="A4392" t="s">
        <v>8881</v>
      </c>
      <c r="B4392" t="s">
        <v>8882</v>
      </c>
      <c r="C4392">
        <v>6</v>
      </c>
      <c r="D4392">
        <v>35.700000000000003</v>
      </c>
      <c r="E4392">
        <v>4</v>
      </c>
      <c r="F4392">
        <v>5.95</v>
      </c>
      <c r="G4392">
        <v>4389</v>
      </c>
      <c r="H4392">
        <v>99.98</v>
      </c>
    </row>
    <row r="4393" spans="1:8" x14ac:dyDescent="0.25">
      <c r="A4393" t="s">
        <v>8883</v>
      </c>
      <c r="B4393" t="s">
        <v>8884</v>
      </c>
      <c r="C4393">
        <v>12</v>
      </c>
      <c r="D4393">
        <v>35.33</v>
      </c>
      <c r="E4393">
        <v>7</v>
      </c>
      <c r="F4393">
        <v>2.94</v>
      </c>
      <c r="G4393">
        <v>4390</v>
      </c>
      <c r="H4393">
        <v>99.98</v>
      </c>
    </row>
    <row r="4394" spans="1:8" x14ac:dyDescent="0.25">
      <c r="A4394" t="s">
        <v>8885</v>
      </c>
      <c r="B4394" t="s">
        <v>8886</v>
      </c>
      <c r="C4394">
        <v>189</v>
      </c>
      <c r="D4394">
        <v>35.14</v>
      </c>
      <c r="E4394">
        <v>11</v>
      </c>
      <c r="F4394">
        <v>0.21</v>
      </c>
      <c r="G4394">
        <v>4391</v>
      </c>
      <c r="H4394">
        <v>99.98</v>
      </c>
    </row>
    <row r="4395" spans="1:8" x14ac:dyDescent="0.25">
      <c r="A4395" t="s">
        <v>8887</v>
      </c>
      <c r="B4395" t="s">
        <v>8888</v>
      </c>
      <c r="C4395">
        <v>83</v>
      </c>
      <c r="D4395">
        <v>34.86</v>
      </c>
      <c r="E4395">
        <v>17</v>
      </c>
      <c r="F4395">
        <v>0.42</v>
      </c>
      <c r="G4395">
        <v>4392</v>
      </c>
      <c r="H4395">
        <v>99.98</v>
      </c>
    </row>
    <row r="4396" spans="1:8" x14ac:dyDescent="0.25">
      <c r="A4396" t="s">
        <v>8889</v>
      </c>
      <c r="B4396" t="s">
        <v>8890</v>
      </c>
      <c r="C4396">
        <v>5</v>
      </c>
      <c r="D4396">
        <v>34.75</v>
      </c>
      <c r="E4396">
        <v>4</v>
      </c>
      <c r="F4396">
        <v>6.95</v>
      </c>
      <c r="G4396">
        <v>4393</v>
      </c>
      <c r="H4396">
        <v>99.98</v>
      </c>
    </row>
    <row r="4397" spans="1:8" x14ac:dyDescent="0.25">
      <c r="A4397" t="s">
        <v>8891</v>
      </c>
      <c r="B4397" t="s">
        <v>8892</v>
      </c>
      <c r="C4397">
        <v>7</v>
      </c>
      <c r="D4397">
        <v>34.65</v>
      </c>
      <c r="E4397">
        <v>3</v>
      </c>
      <c r="F4397">
        <v>4.95</v>
      </c>
      <c r="G4397">
        <v>4394</v>
      </c>
      <c r="H4397">
        <v>99.98</v>
      </c>
    </row>
    <row r="4398" spans="1:8" x14ac:dyDescent="0.25">
      <c r="A4398" t="s">
        <v>8893</v>
      </c>
      <c r="B4398" t="s">
        <v>8894</v>
      </c>
      <c r="C4398">
        <v>21</v>
      </c>
      <c r="D4398">
        <v>34.65</v>
      </c>
      <c r="E4398">
        <v>3</v>
      </c>
      <c r="F4398">
        <v>1.65</v>
      </c>
      <c r="G4398">
        <v>4395</v>
      </c>
      <c r="H4398">
        <v>99.98</v>
      </c>
    </row>
    <row r="4399" spans="1:8" x14ac:dyDescent="0.25">
      <c r="A4399" t="s">
        <v>8895</v>
      </c>
      <c r="B4399" t="s">
        <v>8896</v>
      </c>
      <c r="C4399">
        <v>135</v>
      </c>
      <c r="D4399">
        <v>34.619999999999997</v>
      </c>
      <c r="E4399">
        <v>4</v>
      </c>
      <c r="F4399">
        <v>0.37</v>
      </c>
      <c r="G4399">
        <v>4396</v>
      </c>
      <c r="H4399">
        <v>99.98</v>
      </c>
    </row>
    <row r="4400" spans="1:8" x14ac:dyDescent="0.25">
      <c r="A4400" t="s">
        <v>8897</v>
      </c>
      <c r="B4400" t="s">
        <v>8898</v>
      </c>
      <c r="C4400">
        <v>8</v>
      </c>
      <c r="D4400">
        <v>34</v>
      </c>
      <c r="E4400">
        <v>4</v>
      </c>
      <c r="F4400">
        <v>4.25</v>
      </c>
      <c r="G4400">
        <v>4397</v>
      </c>
      <c r="H4400">
        <v>99.98</v>
      </c>
    </row>
    <row r="4401" spans="1:8" x14ac:dyDescent="0.25">
      <c r="A4401" t="s">
        <v>8899</v>
      </c>
      <c r="B4401" t="s">
        <v>8900</v>
      </c>
      <c r="C4401">
        <v>2</v>
      </c>
      <c r="D4401">
        <v>33.96</v>
      </c>
      <c r="E4401">
        <v>1</v>
      </c>
      <c r="F4401">
        <v>16.98</v>
      </c>
      <c r="G4401">
        <v>4398</v>
      </c>
      <c r="H4401">
        <v>99.98</v>
      </c>
    </row>
    <row r="4402" spans="1:8" x14ac:dyDescent="0.25">
      <c r="A4402" t="s">
        <v>8901</v>
      </c>
      <c r="B4402" t="s">
        <v>8902</v>
      </c>
      <c r="C4402">
        <v>5</v>
      </c>
      <c r="D4402">
        <v>33.75</v>
      </c>
      <c r="E4402">
        <v>2</v>
      </c>
      <c r="F4402">
        <v>6.75</v>
      </c>
      <c r="G4402">
        <v>4399</v>
      </c>
      <c r="H4402">
        <v>99.98</v>
      </c>
    </row>
    <row r="4403" spans="1:8" x14ac:dyDescent="0.25">
      <c r="A4403" t="s">
        <v>8903</v>
      </c>
      <c r="B4403" t="s">
        <v>8904</v>
      </c>
      <c r="C4403">
        <v>37</v>
      </c>
      <c r="D4403">
        <v>33.15</v>
      </c>
      <c r="E4403">
        <v>16</v>
      </c>
      <c r="F4403">
        <v>0.96</v>
      </c>
      <c r="G4403">
        <v>4400</v>
      </c>
      <c r="H4403">
        <v>99.98</v>
      </c>
    </row>
    <row r="4404" spans="1:8" x14ac:dyDescent="0.25">
      <c r="A4404" t="s">
        <v>8905</v>
      </c>
      <c r="B4404" t="s">
        <v>8906</v>
      </c>
      <c r="C4404">
        <v>12</v>
      </c>
      <c r="D4404">
        <v>33</v>
      </c>
      <c r="E4404">
        <v>7</v>
      </c>
      <c r="F4404">
        <v>2.89</v>
      </c>
      <c r="G4404">
        <v>4401</v>
      </c>
      <c r="H4404">
        <v>99.98</v>
      </c>
    </row>
    <row r="4405" spans="1:8" x14ac:dyDescent="0.25">
      <c r="A4405" t="s">
        <v>8907</v>
      </c>
      <c r="B4405" t="s">
        <v>8908</v>
      </c>
      <c r="C4405">
        <v>39</v>
      </c>
      <c r="D4405">
        <v>32.369999999999997</v>
      </c>
      <c r="E4405">
        <v>17</v>
      </c>
      <c r="F4405">
        <v>1.08</v>
      </c>
      <c r="G4405">
        <v>4402</v>
      </c>
      <c r="H4405">
        <v>99.98</v>
      </c>
    </row>
    <row r="4406" spans="1:8" x14ac:dyDescent="0.25">
      <c r="A4406" t="s">
        <v>8909</v>
      </c>
      <c r="B4406" t="s">
        <v>8910</v>
      </c>
      <c r="C4406">
        <v>37</v>
      </c>
      <c r="D4406">
        <v>32.270000000000003</v>
      </c>
      <c r="E4406">
        <v>18</v>
      </c>
      <c r="F4406">
        <v>1.07</v>
      </c>
      <c r="G4406">
        <v>4403</v>
      </c>
      <c r="H4406">
        <v>99.98</v>
      </c>
    </row>
    <row r="4407" spans="1:8" x14ac:dyDescent="0.25">
      <c r="A4407" t="s">
        <v>8911</v>
      </c>
      <c r="B4407" t="s">
        <v>8912</v>
      </c>
      <c r="C4407">
        <v>23</v>
      </c>
      <c r="D4407">
        <v>32.25</v>
      </c>
      <c r="E4407">
        <v>8</v>
      </c>
      <c r="F4407">
        <v>1.41</v>
      </c>
      <c r="G4407">
        <v>4404</v>
      </c>
      <c r="H4407">
        <v>99.98</v>
      </c>
    </row>
    <row r="4408" spans="1:8" x14ac:dyDescent="0.25">
      <c r="A4408" t="s">
        <v>8913</v>
      </c>
      <c r="B4408" t="s">
        <v>8914</v>
      </c>
      <c r="C4408">
        <v>15</v>
      </c>
      <c r="D4408">
        <v>31.2</v>
      </c>
      <c r="E4408">
        <v>10</v>
      </c>
      <c r="F4408">
        <v>2.08</v>
      </c>
      <c r="G4408">
        <v>4405</v>
      </c>
      <c r="H4408">
        <v>99.98</v>
      </c>
    </row>
    <row r="4409" spans="1:8" x14ac:dyDescent="0.25">
      <c r="A4409" t="s">
        <v>8915</v>
      </c>
      <c r="B4409" t="s">
        <v>8916</v>
      </c>
      <c r="C4409">
        <v>16</v>
      </c>
      <c r="D4409">
        <v>31.2</v>
      </c>
      <c r="E4409">
        <v>9</v>
      </c>
      <c r="F4409">
        <v>1.95</v>
      </c>
      <c r="G4409">
        <v>4406</v>
      </c>
      <c r="H4409">
        <v>99.98</v>
      </c>
    </row>
    <row r="4410" spans="1:8" x14ac:dyDescent="0.25">
      <c r="A4410" t="s">
        <v>8917</v>
      </c>
      <c r="B4410" t="s">
        <v>8918</v>
      </c>
      <c r="C4410">
        <v>40</v>
      </c>
      <c r="D4410">
        <v>31.08</v>
      </c>
      <c r="E4410">
        <v>24</v>
      </c>
      <c r="F4410">
        <v>0.96</v>
      </c>
      <c r="G4410">
        <v>4407</v>
      </c>
      <c r="H4410">
        <v>99.98</v>
      </c>
    </row>
    <row r="4411" spans="1:8" x14ac:dyDescent="0.25">
      <c r="A4411" t="s">
        <v>8919</v>
      </c>
      <c r="B4411" t="s">
        <v>8920</v>
      </c>
      <c r="C4411">
        <v>47</v>
      </c>
      <c r="D4411">
        <v>30.81</v>
      </c>
      <c r="E4411">
        <v>20</v>
      </c>
      <c r="F4411">
        <v>0.82</v>
      </c>
      <c r="G4411">
        <v>4408</v>
      </c>
      <c r="H4411">
        <v>99.98</v>
      </c>
    </row>
    <row r="4412" spans="1:8" x14ac:dyDescent="0.25">
      <c r="A4412" t="s">
        <v>8921</v>
      </c>
      <c r="B4412" t="s">
        <v>8922</v>
      </c>
      <c r="C4412">
        <v>61</v>
      </c>
      <c r="D4412">
        <v>30.66</v>
      </c>
      <c r="E4412">
        <v>17</v>
      </c>
      <c r="F4412">
        <v>0.56999999999999995</v>
      </c>
      <c r="G4412">
        <v>4409</v>
      </c>
      <c r="H4412">
        <v>99.98</v>
      </c>
    </row>
    <row r="4413" spans="1:8" x14ac:dyDescent="0.25">
      <c r="A4413" t="s">
        <v>8923</v>
      </c>
      <c r="B4413" t="s">
        <v>8924</v>
      </c>
      <c r="C4413">
        <v>6</v>
      </c>
      <c r="D4413">
        <v>30.47</v>
      </c>
      <c r="E4413">
        <v>5</v>
      </c>
      <c r="F4413">
        <v>5.08</v>
      </c>
      <c r="G4413">
        <v>4410</v>
      </c>
      <c r="H4413">
        <v>99.98</v>
      </c>
    </row>
    <row r="4414" spans="1:8" x14ac:dyDescent="0.25">
      <c r="A4414" t="s">
        <v>8925</v>
      </c>
      <c r="B4414" t="s">
        <v>8926</v>
      </c>
      <c r="C4414">
        <v>72</v>
      </c>
      <c r="D4414">
        <v>30.24</v>
      </c>
      <c r="E4414">
        <v>15</v>
      </c>
      <c r="F4414">
        <v>0.42</v>
      </c>
      <c r="G4414">
        <v>4411</v>
      </c>
      <c r="H4414">
        <v>99.98</v>
      </c>
    </row>
    <row r="4415" spans="1:8" x14ac:dyDescent="0.25">
      <c r="A4415" t="s">
        <v>8927</v>
      </c>
      <c r="B4415" t="s">
        <v>8928</v>
      </c>
      <c r="C4415">
        <v>8</v>
      </c>
      <c r="D4415">
        <v>30.23</v>
      </c>
      <c r="E4415">
        <v>8</v>
      </c>
      <c r="F4415">
        <v>3.78</v>
      </c>
      <c r="G4415">
        <v>4412</v>
      </c>
      <c r="H4415">
        <v>99.98</v>
      </c>
    </row>
    <row r="4416" spans="1:8" x14ac:dyDescent="0.25">
      <c r="A4416" t="s">
        <v>8929</v>
      </c>
      <c r="B4416" t="s">
        <v>8930</v>
      </c>
      <c r="C4416">
        <v>64</v>
      </c>
      <c r="D4416">
        <v>30.16</v>
      </c>
      <c r="E4416">
        <v>9</v>
      </c>
      <c r="F4416">
        <v>0.56000000000000005</v>
      </c>
      <c r="G4416">
        <v>4413</v>
      </c>
      <c r="H4416">
        <v>99.98</v>
      </c>
    </row>
    <row r="4417" spans="1:8" x14ac:dyDescent="0.25">
      <c r="A4417" t="s">
        <v>8931</v>
      </c>
      <c r="B4417" t="s">
        <v>8932</v>
      </c>
      <c r="C4417">
        <v>14</v>
      </c>
      <c r="D4417">
        <v>30.08</v>
      </c>
      <c r="E4417">
        <v>8</v>
      </c>
      <c r="F4417">
        <v>2.2999999999999998</v>
      </c>
      <c r="G4417">
        <v>4414</v>
      </c>
      <c r="H4417">
        <v>99.98</v>
      </c>
    </row>
    <row r="4418" spans="1:8" x14ac:dyDescent="0.25">
      <c r="A4418" t="s">
        <v>8933</v>
      </c>
      <c r="B4418" t="s">
        <v>8934</v>
      </c>
      <c r="C4418">
        <v>8</v>
      </c>
      <c r="D4418">
        <v>30</v>
      </c>
      <c r="E4418">
        <v>6</v>
      </c>
      <c r="F4418">
        <v>3.75</v>
      </c>
      <c r="G4418">
        <v>4415</v>
      </c>
      <c r="H4418">
        <v>99.98</v>
      </c>
    </row>
    <row r="4419" spans="1:8" x14ac:dyDescent="0.25">
      <c r="A4419" t="s">
        <v>8935</v>
      </c>
      <c r="B4419" t="s">
        <v>8936</v>
      </c>
      <c r="C4419">
        <v>4</v>
      </c>
      <c r="D4419">
        <v>29.98</v>
      </c>
      <c r="E4419">
        <v>3</v>
      </c>
      <c r="F4419">
        <v>7.49</v>
      </c>
      <c r="G4419">
        <v>4416</v>
      </c>
      <c r="H4419">
        <v>99.98</v>
      </c>
    </row>
    <row r="4420" spans="1:8" x14ac:dyDescent="0.25">
      <c r="A4420" t="s">
        <v>8937</v>
      </c>
      <c r="B4420" t="s">
        <v>8938</v>
      </c>
      <c r="C4420">
        <v>1</v>
      </c>
      <c r="D4420">
        <v>29.95</v>
      </c>
      <c r="E4420">
        <v>1</v>
      </c>
      <c r="F4420">
        <v>29.95</v>
      </c>
      <c r="G4420">
        <v>4417</v>
      </c>
      <c r="H4420">
        <v>99.98</v>
      </c>
    </row>
    <row r="4421" spans="1:8" x14ac:dyDescent="0.25">
      <c r="A4421" t="s">
        <v>8939</v>
      </c>
      <c r="B4421" t="s">
        <v>8940</v>
      </c>
      <c r="C4421">
        <v>3</v>
      </c>
      <c r="D4421">
        <v>29.85</v>
      </c>
      <c r="E4421">
        <v>2</v>
      </c>
      <c r="F4421">
        <v>9.9499999999999993</v>
      </c>
      <c r="G4421">
        <v>4418</v>
      </c>
      <c r="H4421">
        <v>99.98</v>
      </c>
    </row>
    <row r="4422" spans="1:8" x14ac:dyDescent="0.25">
      <c r="A4422" t="s">
        <v>8941</v>
      </c>
      <c r="B4422" t="s">
        <v>8942</v>
      </c>
      <c r="C4422">
        <v>15</v>
      </c>
      <c r="D4422">
        <v>29.81</v>
      </c>
      <c r="E4422">
        <v>3</v>
      </c>
      <c r="F4422">
        <v>2.77</v>
      </c>
      <c r="G4422">
        <v>4419</v>
      </c>
      <c r="H4422">
        <v>99.98</v>
      </c>
    </row>
    <row r="4423" spans="1:8" x14ac:dyDescent="0.25">
      <c r="A4423" t="s">
        <v>8943</v>
      </c>
      <c r="B4423" t="s">
        <v>8944</v>
      </c>
      <c r="C4423">
        <v>10</v>
      </c>
      <c r="D4423">
        <v>29.5</v>
      </c>
      <c r="E4423">
        <v>3</v>
      </c>
      <c r="F4423">
        <v>2.95</v>
      </c>
      <c r="G4423">
        <v>4420</v>
      </c>
      <c r="H4423">
        <v>99.98</v>
      </c>
    </row>
    <row r="4424" spans="1:8" x14ac:dyDescent="0.25">
      <c r="A4424" t="s">
        <v>8945</v>
      </c>
      <c r="B4424" t="s">
        <v>8946</v>
      </c>
      <c r="C4424">
        <v>10</v>
      </c>
      <c r="D4424">
        <v>29.48</v>
      </c>
      <c r="E4424">
        <v>6</v>
      </c>
      <c r="F4424">
        <v>2.95</v>
      </c>
      <c r="G4424">
        <v>4421</v>
      </c>
      <c r="H4424">
        <v>99.98</v>
      </c>
    </row>
    <row r="4425" spans="1:8" x14ac:dyDescent="0.25">
      <c r="A4425" t="s">
        <v>8947</v>
      </c>
      <c r="B4425" t="s">
        <v>8948</v>
      </c>
      <c r="C4425">
        <v>34</v>
      </c>
      <c r="D4425">
        <v>28.9</v>
      </c>
      <c r="E4425">
        <v>13</v>
      </c>
      <c r="F4425">
        <v>0.85</v>
      </c>
      <c r="G4425">
        <v>4422</v>
      </c>
      <c r="H4425">
        <v>99.98</v>
      </c>
    </row>
    <row r="4426" spans="1:8" x14ac:dyDescent="0.25">
      <c r="A4426" t="s">
        <v>8949</v>
      </c>
      <c r="B4426" t="s">
        <v>8950</v>
      </c>
      <c r="C4426">
        <v>68</v>
      </c>
      <c r="D4426">
        <v>28.56</v>
      </c>
      <c r="E4426">
        <v>18</v>
      </c>
      <c r="F4426">
        <v>0.42</v>
      </c>
      <c r="G4426">
        <v>4423</v>
      </c>
      <c r="H4426">
        <v>99.98</v>
      </c>
    </row>
    <row r="4427" spans="1:8" x14ac:dyDescent="0.25">
      <c r="A4427" t="s">
        <v>8951</v>
      </c>
      <c r="B4427" t="s">
        <v>8952</v>
      </c>
      <c r="C4427">
        <v>28</v>
      </c>
      <c r="D4427">
        <v>28.01</v>
      </c>
      <c r="E4427">
        <v>12</v>
      </c>
      <c r="F4427">
        <v>1.58</v>
      </c>
      <c r="G4427">
        <v>4424</v>
      </c>
      <c r="H4427">
        <v>99.98</v>
      </c>
    </row>
    <row r="4428" spans="1:8" x14ac:dyDescent="0.25">
      <c r="A4428" t="s">
        <v>8953</v>
      </c>
      <c r="B4428" t="s">
        <v>8954</v>
      </c>
      <c r="C4428">
        <v>11</v>
      </c>
      <c r="D4428">
        <v>27.78</v>
      </c>
      <c r="E4428">
        <v>10</v>
      </c>
      <c r="F4428">
        <v>2.5299999999999998</v>
      </c>
      <c r="G4428">
        <v>4425</v>
      </c>
      <c r="H4428">
        <v>99.98</v>
      </c>
    </row>
    <row r="4429" spans="1:8" x14ac:dyDescent="0.25">
      <c r="A4429" t="s">
        <v>8955</v>
      </c>
      <c r="B4429" t="s">
        <v>8956</v>
      </c>
      <c r="C4429">
        <v>19</v>
      </c>
      <c r="D4429">
        <v>27.71</v>
      </c>
      <c r="E4429">
        <v>8</v>
      </c>
      <c r="F4429">
        <v>1.58</v>
      </c>
      <c r="G4429">
        <v>4426</v>
      </c>
      <c r="H4429">
        <v>99.98</v>
      </c>
    </row>
    <row r="4430" spans="1:8" x14ac:dyDescent="0.25">
      <c r="A4430" t="s">
        <v>8957</v>
      </c>
      <c r="B4430" t="s">
        <v>8958</v>
      </c>
      <c r="C4430">
        <v>18</v>
      </c>
      <c r="D4430">
        <v>27.55</v>
      </c>
      <c r="E4430">
        <v>6</v>
      </c>
      <c r="F4430">
        <v>1.97</v>
      </c>
      <c r="G4430">
        <v>4427</v>
      </c>
      <c r="H4430">
        <v>99.98</v>
      </c>
    </row>
    <row r="4431" spans="1:8" x14ac:dyDescent="0.25">
      <c r="A4431" t="s">
        <v>8959</v>
      </c>
      <c r="B4431" t="s">
        <v>8960</v>
      </c>
      <c r="C4431">
        <v>20</v>
      </c>
      <c r="D4431">
        <v>27.52</v>
      </c>
      <c r="E4431">
        <v>6</v>
      </c>
      <c r="F4431">
        <v>1.56</v>
      </c>
      <c r="G4431">
        <v>4428</v>
      </c>
      <c r="H4431">
        <v>99.98</v>
      </c>
    </row>
    <row r="4432" spans="1:8" x14ac:dyDescent="0.25">
      <c r="A4432" t="s">
        <v>8961</v>
      </c>
      <c r="B4432" t="s">
        <v>8962</v>
      </c>
      <c r="C4432">
        <v>11</v>
      </c>
      <c r="D4432">
        <v>27.39</v>
      </c>
      <c r="E4432">
        <v>9</v>
      </c>
      <c r="F4432">
        <v>2.4900000000000002</v>
      </c>
      <c r="G4432">
        <v>4429</v>
      </c>
      <c r="H4432">
        <v>99.98</v>
      </c>
    </row>
    <row r="4433" spans="1:8" x14ac:dyDescent="0.25">
      <c r="A4433" t="s">
        <v>8963</v>
      </c>
      <c r="B4433" t="s">
        <v>8964</v>
      </c>
      <c r="C4433">
        <v>11</v>
      </c>
      <c r="D4433">
        <v>27.39</v>
      </c>
      <c r="E4433">
        <v>6</v>
      </c>
      <c r="F4433">
        <v>2.4900000000000002</v>
      </c>
      <c r="G4433">
        <v>4430</v>
      </c>
      <c r="H4433">
        <v>99.98</v>
      </c>
    </row>
    <row r="4434" spans="1:8" x14ac:dyDescent="0.25">
      <c r="A4434" t="s">
        <v>8965</v>
      </c>
      <c r="B4434" t="s">
        <v>8966</v>
      </c>
      <c r="C4434">
        <v>6</v>
      </c>
      <c r="D4434">
        <v>27.21</v>
      </c>
      <c r="E4434">
        <v>4</v>
      </c>
      <c r="F4434">
        <v>4.93</v>
      </c>
      <c r="G4434">
        <v>4431</v>
      </c>
      <c r="H4434">
        <v>99.98</v>
      </c>
    </row>
    <row r="4435" spans="1:8" x14ac:dyDescent="0.25">
      <c r="A4435" t="s">
        <v>8967</v>
      </c>
      <c r="B4435" t="s">
        <v>8968</v>
      </c>
      <c r="C4435">
        <v>32</v>
      </c>
      <c r="D4435">
        <v>27.2</v>
      </c>
      <c r="E4435">
        <v>7</v>
      </c>
      <c r="F4435">
        <v>0.85</v>
      </c>
      <c r="G4435">
        <v>4432</v>
      </c>
      <c r="H4435">
        <v>99.98</v>
      </c>
    </row>
    <row r="4436" spans="1:8" x14ac:dyDescent="0.25">
      <c r="A4436" t="s">
        <v>8969</v>
      </c>
      <c r="B4436" t="s">
        <v>8970</v>
      </c>
      <c r="C4436">
        <v>2</v>
      </c>
      <c r="D4436">
        <v>27.14</v>
      </c>
      <c r="E4436">
        <v>1</v>
      </c>
      <c r="F4436">
        <v>13.57</v>
      </c>
      <c r="G4436">
        <v>4433</v>
      </c>
      <c r="H4436">
        <v>99.98</v>
      </c>
    </row>
    <row r="4437" spans="1:8" x14ac:dyDescent="0.25">
      <c r="A4437" t="s">
        <v>8971</v>
      </c>
      <c r="B4437" t="s">
        <v>8972</v>
      </c>
      <c r="C4437">
        <v>8</v>
      </c>
      <c r="D4437">
        <v>27.04</v>
      </c>
      <c r="E4437">
        <v>7</v>
      </c>
      <c r="F4437">
        <v>3.38</v>
      </c>
      <c r="G4437">
        <v>4434</v>
      </c>
      <c r="H4437">
        <v>99.98</v>
      </c>
    </row>
    <row r="4438" spans="1:8" x14ac:dyDescent="0.25">
      <c r="A4438" t="s">
        <v>8973</v>
      </c>
      <c r="B4438" t="s">
        <v>8974</v>
      </c>
      <c r="C4438">
        <v>4</v>
      </c>
      <c r="D4438">
        <v>27</v>
      </c>
      <c r="E4438">
        <v>3</v>
      </c>
      <c r="F4438">
        <v>8.5</v>
      </c>
      <c r="G4438">
        <v>4435</v>
      </c>
      <c r="H4438">
        <v>99.99</v>
      </c>
    </row>
    <row r="4439" spans="1:8" x14ac:dyDescent="0.25">
      <c r="A4439" t="s">
        <v>8975</v>
      </c>
      <c r="B4439" t="s">
        <v>8976</v>
      </c>
      <c r="C4439">
        <v>62</v>
      </c>
      <c r="D4439">
        <v>26.7</v>
      </c>
      <c r="E4439">
        <v>5</v>
      </c>
      <c r="F4439">
        <v>1.38</v>
      </c>
      <c r="G4439">
        <v>4436</v>
      </c>
      <c r="H4439">
        <v>99.99</v>
      </c>
    </row>
    <row r="4440" spans="1:8" x14ac:dyDescent="0.25">
      <c r="A4440" t="s">
        <v>8977</v>
      </c>
      <c r="B4440" t="s">
        <v>8978</v>
      </c>
      <c r="C4440">
        <v>7</v>
      </c>
      <c r="D4440">
        <v>26.5</v>
      </c>
      <c r="E4440">
        <v>7</v>
      </c>
      <c r="F4440">
        <v>3.79</v>
      </c>
      <c r="G4440">
        <v>4437</v>
      </c>
      <c r="H4440">
        <v>99.99</v>
      </c>
    </row>
    <row r="4441" spans="1:8" x14ac:dyDescent="0.25">
      <c r="A4441" t="s">
        <v>8979</v>
      </c>
      <c r="B4441" t="s">
        <v>8980</v>
      </c>
      <c r="C4441">
        <v>7</v>
      </c>
      <c r="D4441">
        <v>26.25</v>
      </c>
      <c r="E4441">
        <v>4</v>
      </c>
      <c r="F4441">
        <v>3.75</v>
      </c>
      <c r="G4441">
        <v>4438</v>
      </c>
      <c r="H4441">
        <v>99.99</v>
      </c>
    </row>
    <row r="4442" spans="1:8" x14ac:dyDescent="0.25">
      <c r="A4442" t="s">
        <v>8981</v>
      </c>
      <c r="B4442" t="s">
        <v>8982</v>
      </c>
      <c r="C4442">
        <v>9</v>
      </c>
      <c r="D4442">
        <v>26.19</v>
      </c>
      <c r="E4442">
        <v>7</v>
      </c>
      <c r="F4442">
        <v>2.91</v>
      </c>
      <c r="G4442">
        <v>4439</v>
      </c>
      <c r="H4442">
        <v>99.99</v>
      </c>
    </row>
    <row r="4443" spans="1:8" x14ac:dyDescent="0.25">
      <c r="A4443" t="s">
        <v>8983</v>
      </c>
      <c r="B4443" t="s">
        <v>8984</v>
      </c>
      <c r="C4443">
        <v>69</v>
      </c>
      <c r="D4443">
        <v>26.19</v>
      </c>
      <c r="E4443">
        <v>10</v>
      </c>
      <c r="F4443">
        <v>0.85</v>
      </c>
      <c r="G4443">
        <v>4440</v>
      </c>
      <c r="H4443">
        <v>99.99</v>
      </c>
    </row>
    <row r="4444" spans="1:8" x14ac:dyDescent="0.25">
      <c r="A4444" t="s">
        <v>8985</v>
      </c>
      <c r="B4444" t="s">
        <v>8986</v>
      </c>
      <c r="C4444">
        <v>9</v>
      </c>
      <c r="D4444">
        <v>26.16</v>
      </c>
      <c r="E4444">
        <v>9</v>
      </c>
      <c r="F4444">
        <v>2.91</v>
      </c>
      <c r="G4444">
        <v>4441</v>
      </c>
      <c r="H4444">
        <v>99.99</v>
      </c>
    </row>
    <row r="4445" spans="1:8" x14ac:dyDescent="0.25">
      <c r="A4445" t="s">
        <v>8987</v>
      </c>
      <c r="B4445" t="s">
        <v>8988</v>
      </c>
      <c r="C4445">
        <v>62</v>
      </c>
      <c r="D4445">
        <v>26.04</v>
      </c>
      <c r="E4445">
        <v>18</v>
      </c>
      <c r="F4445">
        <v>0.42</v>
      </c>
      <c r="G4445">
        <v>4442</v>
      </c>
      <c r="H4445">
        <v>99.99</v>
      </c>
    </row>
    <row r="4446" spans="1:8" x14ac:dyDescent="0.25">
      <c r="A4446" t="s">
        <v>8989</v>
      </c>
      <c r="B4446" t="s">
        <v>8990</v>
      </c>
      <c r="C4446">
        <v>7</v>
      </c>
      <c r="D4446">
        <v>25.67</v>
      </c>
      <c r="E4446">
        <v>6</v>
      </c>
      <c r="F4446">
        <v>3.7</v>
      </c>
      <c r="G4446">
        <v>4443</v>
      </c>
      <c r="H4446">
        <v>99.99</v>
      </c>
    </row>
    <row r="4447" spans="1:8" x14ac:dyDescent="0.25">
      <c r="A4447" t="s">
        <v>8991</v>
      </c>
      <c r="B4447" t="s">
        <v>8992</v>
      </c>
      <c r="C4447">
        <v>3</v>
      </c>
      <c r="D4447">
        <v>25.59</v>
      </c>
      <c r="E4447">
        <v>3</v>
      </c>
      <c r="F4447">
        <v>8.5299999999999994</v>
      </c>
      <c r="G4447">
        <v>4444</v>
      </c>
      <c r="H4447">
        <v>99.99</v>
      </c>
    </row>
    <row r="4448" spans="1:8" x14ac:dyDescent="0.25">
      <c r="A4448" t="s">
        <v>8993</v>
      </c>
      <c r="B4448" t="s">
        <v>8994</v>
      </c>
      <c r="C4448">
        <v>5</v>
      </c>
      <c r="D4448">
        <v>25.45</v>
      </c>
      <c r="E4448">
        <v>4</v>
      </c>
      <c r="F4448">
        <v>5.09</v>
      </c>
      <c r="G4448">
        <v>4445</v>
      </c>
      <c r="H4448">
        <v>99.99</v>
      </c>
    </row>
    <row r="4449" spans="1:8" x14ac:dyDescent="0.25">
      <c r="A4449" t="s">
        <v>8995</v>
      </c>
      <c r="B4449" t="s">
        <v>8996</v>
      </c>
      <c r="C4449">
        <v>10</v>
      </c>
      <c r="D4449">
        <v>25.28</v>
      </c>
      <c r="E4449">
        <v>10</v>
      </c>
      <c r="F4449">
        <v>2.5299999999999998</v>
      </c>
      <c r="G4449">
        <v>4446</v>
      </c>
      <c r="H4449">
        <v>99.99</v>
      </c>
    </row>
    <row r="4450" spans="1:8" x14ac:dyDescent="0.25">
      <c r="A4450" t="s">
        <v>8997</v>
      </c>
      <c r="B4450" t="s">
        <v>8998</v>
      </c>
      <c r="C4450">
        <v>58</v>
      </c>
      <c r="D4450">
        <v>25.28</v>
      </c>
      <c r="E4450">
        <v>7</v>
      </c>
      <c r="F4450">
        <v>0.57999999999999996</v>
      </c>
      <c r="G4450">
        <v>4447</v>
      </c>
      <c r="H4450">
        <v>99.99</v>
      </c>
    </row>
    <row r="4451" spans="1:8" x14ac:dyDescent="0.25">
      <c r="A4451" t="s">
        <v>8999</v>
      </c>
      <c r="B4451" t="s">
        <v>9000</v>
      </c>
      <c r="C4451">
        <v>6</v>
      </c>
      <c r="D4451">
        <v>25.27</v>
      </c>
      <c r="E4451">
        <v>5</v>
      </c>
      <c r="F4451">
        <v>4.21</v>
      </c>
      <c r="G4451">
        <v>4448</v>
      </c>
      <c r="H4451">
        <v>99.99</v>
      </c>
    </row>
    <row r="4452" spans="1:8" x14ac:dyDescent="0.25">
      <c r="A4452" t="s">
        <v>9001</v>
      </c>
      <c r="B4452" t="s">
        <v>9002</v>
      </c>
      <c r="C4452">
        <v>10</v>
      </c>
      <c r="D4452">
        <v>24.9</v>
      </c>
      <c r="E4452">
        <v>7</v>
      </c>
      <c r="F4452">
        <v>2.4900000000000002</v>
      </c>
      <c r="G4452">
        <v>4449</v>
      </c>
      <c r="H4452">
        <v>99.99</v>
      </c>
    </row>
    <row r="4453" spans="1:8" x14ac:dyDescent="0.25">
      <c r="A4453" t="s">
        <v>9003</v>
      </c>
      <c r="B4453" t="s">
        <v>9004</v>
      </c>
      <c r="C4453">
        <v>15</v>
      </c>
      <c r="D4453">
        <v>24.75</v>
      </c>
      <c r="E4453">
        <v>5</v>
      </c>
      <c r="F4453">
        <v>1.65</v>
      </c>
      <c r="G4453">
        <v>4450</v>
      </c>
      <c r="H4453">
        <v>99.99</v>
      </c>
    </row>
    <row r="4454" spans="1:8" x14ac:dyDescent="0.25">
      <c r="A4454" t="s">
        <v>9005</v>
      </c>
      <c r="B4454" t="s">
        <v>9006</v>
      </c>
      <c r="C4454">
        <v>130</v>
      </c>
      <c r="D4454">
        <v>24.7</v>
      </c>
      <c r="E4454">
        <v>12</v>
      </c>
      <c r="F4454">
        <v>0.19</v>
      </c>
      <c r="G4454">
        <v>4451</v>
      </c>
      <c r="H4454">
        <v>99.99</v>
      </c>
    </row>
    <row r="4455" spans="1:8" x14ac:dyDescent="0.25">
      <c r="A4455" t="s">
        <v>9007</v>
      </c>
      <c r="B4455" t="s">
        <v>9008</v>
      </c>
      <c r="C4455">
        <v>29</v>
      </c>
      <c r="D4455">
        <v>24.65</v>
      </c>
      <c r="E4455">
        <v>4</v>
      </c>
      <c r="F4455">
        <v>0.85</v>
      </c>
      <c r="G4455">
        <v>4452</v>
      </c>
      <c r="H4455">
        <v>99.99</v>
      </c>
    </row>
    <row r="4456" spans="1:8" x14ac:dyDescent="0.25">
      <c r="A4456" t="s">
        <v>9009</v>
      </c>
      <c r="B4456" t="s">
        <v>9010</v>
      </c>
      <c r="C4456">
        <v>52</v>
      </c>
      <c r="D4456">
        <v>24.18</v>
      </c>
      <c r="E4456">
        <v>5</v>
      </c>
      <c r="F4456">
        <v>0.5</v>
      </c>
      <c r="G4456">
        <v>4453</v>
      </c>
      <c r="H4456">
        <v>99.99</v>
      </c>
    </row>
    <row r="4457" spans="1:8" x14ac:dyDescent="0.25">
      <c r="A4457" t="s">
        <v>9011</v>
      </c>
      <c r="B4457" t="s">
        <v>9012</v>
      </c>
      <c r="C4457">
        <v>4</v>
      </c>
      <c r="D4457">
        <v>23.8</v>
      </c>
      <c r="E4457">
        <v>3</v>
      </c>
      <c r="F4457">
        <v>5.95</v>
      </c>
      <c r="G4457">
        <v>4454</v>
      </c>
      <c r="H4457">
        <v>99.99</v>
      </c>
    </row>
    <row r="4458" spans="1:8" x14ac:dyDescent="0.25">
      <c r="A4458" t="s">
        <v>9013</v>
      </c>
      <c r="B4458" t="s">
        <v>9014</v>
      </c>
      <c r="C4458">
        <v>19</v>
      </c>
      <c r="D4458">
        <v>23.75</v>
      </c>
      <c r="E4458">
        <v>9</v>
      </c>
      <c r="F4458">
        <v>1.25</v>
      </c>
      <c r="G4458">
        <v>4455</v>
      </c>
      <c r="H4458">
        <v>99.99</v>
      </c>
    </row>
    <row r="4459" spans="1:8" x14ac:dyDescent="0.25">
      <c r="A4459" t="s">
        <v>9015</v>
      </c>
      <c r="B4459" t="s">
        <v>9016</v>
      </c>
      <c r="C4459">
        <v>14</v>
      </c>
      <c r="D4459">
        <v>23.75</v>
      </c>
      <c r="E4459">
        <v>7</v>
      </c>
      <c r="F4459">
        <v>2.0299999999999998</v>
      </c>
      <c r="G4459">
        <v>4456</v>
      </c>
      <c r="H4459">
        <v>99.99</v>
      </c>
    </row>
    <row r="4460" spans="1:8" x14ac:dyDescent="0.25">
      <c r="A4460" t="s">
        <v>9017</v>
      </c>
      <c r="B4460" t="s">
        <v>9018</v>
      </c>
      <c r="C4460">
        <v>61</v>
      </c>
      <c r="D4460">
        <v>23.7</v>
      </c>
      <c r="E4460">
        <v>4</v>
      </c>
      <c r="F4460">
        <v>1.31</v>
      </c>
      <c r="G4460">
        <v>4457</v>
      </c>
      <c r="H4460">
        <v>99.99</v>
      </c>
    </row>
    <row r="4461" spans="1:8" x14ac:dyDescent="0.25">
      <c r="A4461" t="s">
        <v>9019</v>
      </c>
      <c r="B4461" t="s">
        <v>9020</v>
      </c>
      <c r="C4461">
        <v>8</v>
      </c>
      <c r="D4461">
        <v>23.61</v>
      </c>
      <c r="E4461">
        <v>8</v>
      </c>
      <c r="F4461">
        <v>2.95</v>
      </c>
      <c r="G4461">
        <v>4458</v>
      </c>
      <c r="H4461">
        <v>99.99</v>
      </c>
    </row>
    <row r="4462" spans="1:8" x14ac:dyDescent="0.25">
      <c r="A4462" t="s">
        <v>9021</v>
      </c>
      <c r="B4462" t="s">
        <v>9022</v>
      </c>
      <c r="C4462">
        <v>12</v>
      </c>
      <c r="D4462">
        <v>23.4</v>
      </c>
      <c r="E4462">
        <v>11</v>
      </c>
      <c r="F4462">
        <v>1.95</v>
      </c>
      <c r="G4462">
        <v>4459</v>
      </c>
      <c r="H4462">
        <v>99.99</v>
      </c>
    </row>
    <row r="4463" spans="1:8" x14ac:dyDescent="0.25">
      <c r="A4463" t="s">
        <v>9023</v>
      </c>
      <c r="B4463" t="s">
        <v>9024</v>
      </c>
      <c r="C4463">
        <v>8</v>
      </c>
      <c r="D4463">
        <v>23.28</v>
      </c>
      <c r="E4463">
        <v>6</v>
      </c>
      <c r="F4463">
        <v>2.91</v>
      </c>
      <c r="G4463">
        <v>4460</v>
      </c>
      <c r="H4463">
        <v>99.99</v>
      </c>
    </row>
    <row r="4464" spans="1:8" x14ac:dyDescent="0.25">
      <c r="A4464" t="s">
        <v>9025</v>
      </c>
      <c r="B4464" t="s">
        <v>9026</v>
      </c>
      <c r="C4464">
        <v>8</v>
      </c>
      <c r="D4464">
        <v>22.91</v>
      </c>
      <c r="E4464">
        <v>3</v>
      </c>
      <c r="F4464">
        <v>3.39</v>
      </c>
      <c r="G4464">
        <v>4461</v>
      </c>
      <c r="H4464">
        <v>99.99</v>
      </c>
    </row>
    <row r="4465" spans="1:8" x14ac:dyDescent="0.25">
      <c r="A4465" t="s">
        <v>9027</v>
      </c>
      <c r="B4465" t="s">
        <v>9028</v>
      </c>
      <c r="C4465">
        <v>6</v>
      </c>
      <c r="D4465">
        <v>22.56</v>
      </c>
      <c r="E4465">
        <v>6</v>
      </c>
      <c r="F4465">
        <v>3.76</v>
      </c>
      <c r="G4465">
        <v>4462</v>
      </c>
      <c r="H4465">
        <v>99.99</v>
      </c>
    </row>
    <row r="4466" spans="1:8" x14ac:dyDescent="0.25">
      <c r="A4466" t="s">
        <v>9029</v>
      </c>
      <c r="B4466" t="s">
        <v>9030</v>
      </c>
      <c r="C4466">
        <v>3</v>
      </c>
      <c r="D4466">
        <v>22.5</v>
      </c>
      <c r="E4466">
        <v>2</v>
      </c>
      <c r="F4466">
        <v>7.5</v>
      </c>
      <c r="G4466">
        <v>4463</v>
      </c>
      <c r="H4466">
        <v>99.99</v>
      </c>
    </row>
    <row r="4467" spans="1:8" x14ac:dyDescent="0.25">
      <c r="A4467" t="s">
        <v>9031</v>
      </c>
      <c r="B4467" t="s">
        <v>9032</v>
      </c>
      <c r="C4467">
        <v>6</v>
      </c>
      <c r="D4467">
        <v>22.5</v>
      </c>
      <c r="E4467">
        <v>1</v>
      </c>
      <c r="F4467">
        <v>3.75</v>
      </c>
      <c r="G4467">
        <v>4464</v>
      </c>
      <c r="H4467">
        <v>99.99</v>
      </c>
    </row>
    <row r="4468" spans="1:8" x14ac:dyDescent="0.25">
      <c r="A4468" t="s">
        <v>9033</v>
      </c>
      <c r="B4468" t="s">
        <v>9034</v>
      </c>
      <c r="C4468">
        <v>19</v>
      </c>
      <c r="D4468">
        <v>22.5</v>
      </c>
      <c r="E4468">
        <v>11</v>
      </c>
      <c r="F4468">
        <v>1.2</v>
      </c>
      <c r="G4468">
        <v>4465</v>
      </c>
      <c r="H4468">
        <v>99.99</v>
      </c>
    </row>
    <row r="4469" spans="1:8" x14ac:dyDescent="0.25">
      <c r="A4469" t="s">
        <v>9035</v>
      </c>
      <c r="B4469" t="s">
        <v>9036</v>
      </c>
      <c r="C4469">
        <v>9</v>
      </c>
      <c r="D4469">
        <v>22.41</v>
      </c>
      <c r="E4469">
        <v>8</v>
      </c>
      <c r="F4469">
        <v>2.4900000000000002</v>
      </c>
      <c r="G4469">
        <v>4466</v>
      </c>
      <c r="H4469">
        <v>99.99</v>
      </c>
    </row>
    <row r="4470" spans="1:8" x14ac:dyDescent="0.25">
      <c r="A4470" t="s">
        <v>9037</v>
      </c>
      <c r="B4470" t="s">
        <v>9038</v>
      </c>
      <c r="C4470">
        <v>9</v>
      </c>
      <c r="D4470">
        <v>22.41</v>
      </c>
      <c r="E4470">
        <v>4</v>
      </c>
      <c r="F4470">
        <v>2.4900000000000002</v>
      </c>
      <c r="G4470">
        <v>4467</v>
      </c>
      <c r="H4470">
        <v>99.99</v>
      </c>
    </row>
    <row r="4471" spans="1:8" x14ac:dyDescent="0.25">
      <c r="A4471" t="s">
        <v>9039</v>
      </c>
      <c r="B4471" t="s">
        <v>9040</v>
      </c>
      <c r="C4471">
        <v>32</v>
      </c>
      <c r="D4471">
        <v>22.34</v>
      </c>
      <c r="E4471">
        <v>18</v>
      </c>
      <c r="F4471">
        <v>0.9</v>
      </c>
      <c r="G4471">
        <v>4468</v>
      </c>
      <c r="H4471">
        <v>99.99</v>
      </c>
    </row>
    <row r="4472" spans="1:8" x14ac:dyDescent="0.25">
      <c r="A4472" t="s">
        <v>9041</v>
      </c>
      <c r="B4472" t="s">
        <v>9042</v>
      </c>
      <c r="C4472">
        <v>18</v>
      </c>
      <c r="D4472">
        <v>21.5</v>
      </c>
      <c r="E4472">
        <v>2</v>
      </c>
      <c r="F4472">
        <v>3.62</v>
      </c>
      <c r="G4472">
        <v>4469</v>
      </c>
      <c r="H4472">
        <v>99.99</v>
      </c>
    </row>
    <row r="4473" spans="1:8" x14ac:dyDescent="0.25">
      <c r="A4473" t="s">
        <v>9043</v>
      </c>
      <c r="B4473" t="s">
        <v>9044</v>
      </c>
      <c r="C4473">
        <v>11</v>
      </c>
      <c r="D4473">
        <v>21.45</v>
      </c>
      <c r="E4473">
        <v>1</v>
      </c>
      <c r="F4473">
        <v>1.95</v>
      </c>
      <c r="G4473">
        <v>4470</v>
      </c>
      <c r="H4473">
        <v>99.99</v>
      </c>
    </row>
    <row r="4474" spans="1:8" x14ac:dyDescent="0.25">
      <c r="A4474" t="s">
        <v>9045</v>
      </c>
      <c r="B4474" t="s">
        <v>9046</v>
      </c>
      <c r="C4474">
        <v>25</v>
      </c>
      <c r="D4474">
        <v>21.25</v>
      </c>
      <c r="E4474">
        <v>4</v>
      </c>
      <c r="F4474">
        <v>0.85</v>
      </c>
      <c r="G4474">
        <v>4471</v>
      </c>
      <c r="H4474">
        <v>99.99</v>
      </c>
    </row>
    <row r="4475" spans="1:8" x14ac:dyDescent="0.25">
      <c r="A4475" t="s">
        <v>9047</v>
      </c>
      <c r="B4475" t="s">
        <v>9048</v>
      </c>
      <c r="C4475">
        <v>50</v>
      </c>
      <c r="D4475">
        <v>21</v>
      </c>
      <c r="E4475">
        <v>2</v>
      </c>
      <c r="F4475">
        <v>0.42</v>
      </c>
      <c r="G4475">
        <v>4472</v>
      </c>
      <c r="H4475">
        <v>99.99</v>
      </c>
    </row>
    <row r="4476" spans="1:8" x14ac:dyDescent="0.25">
      <c r="A4476" t="s">
        <v>9049</v>
      </c>
      <c r="B4476" t="s">
        <v>9050</v>
      </c>
      <c r="C4476">
        <v>50</v>
      </c>
      <c r="D4476">
        <v>21</v>
      </c>
      <c r="E4476">
        <v>2</v>
      </c>
      <c r="F4476">
        <v>0.42</v>
      </c>
      <c r="G4476">
        <v>4473</v>
      </c>
      <c r="H4476">
        <v>99.99</v>
      </c>
    </row>
    <row r="4477" spans="1:8" x14ac:dyDescent="0.25">
      <c r="A4477" t="s">
        <v>9051</v>
      </c>
      <c r="B4477" t="s">
        <v>9052</v>
      </c>
      <c r="C4477">
        <v>4</v>
      </c>
      <c r="D4477">
        <v>20.57</v>
      </c>
      <c r="E4477">
        <v>3</v>
      </c>
      <c r="F4477">
        <v>5.13</v>
      </c>
      <c r="G4477">
        <v>4474</v>
      </c>
      <c r="H4477">
        <v>99.99</v>
      </c>
    </row>
    <row r="4478" spans="1:8" x14ac:dyDescent="0.25">
      <c r="A4478" t="s">
        <v>9053</v>
      </c>
      <c r="B4478" t="s">
        <v>9054</v>
      </c>
      <c r="C4478">
        <v>24</v>
      </c>
      <c r="D4478">
        <v>20.399999999999999</v>
      </c>
      <c r="E4478">
        <v>4</v>
      </c>
      <c r="F4478">
        <v>0.85</v>
      </c>
      <c r="G4478">
        <v>4475</v>
      </c>
      <c r="H4478">
        <v>99.99</v>
      </c>
    </row>
    <row r="4479" spans="1:8" x14ac:dyDescent="0.25">
      <c r="A4479" t="s">
        <v>9055</v>
      </c>
      <c r="B4479" t="s">
        <v>9056</v>
      </c>
      <c r="C4479">
        <v>3</v>
      </c>
      <c r="D4479">
        <v>19.93</v>
      </c>
      <c r="E4479">
        <v>3</v>
      </c>
      <c r="F4479">
        <v>6.64</v>
      </c>
      <c r="G4479">
        <v>4476</v>
      </c>
      <c r="H4479">
        <v>99.99</v>
      </c>
    </row>
    <row r="4480" spans="1:8" x14ac:dyDescent="0.25">
      <c r="A4480" t="s">
        <v>9057</v>
      </c>
      <c r="B4480" t="s">
        <v>9058</v>
      </c>
      <c r="C4480">
        <v>8</v>
      </c>
      <c r="D4480">
        <v>19.920000000000002</v>
      </c>
      <c r="E4480">
        <v>7</v>
      </c>
      <c r="F4480">
        <v>2.4900000000000002</v>
      </c>
      <c r="G4480">
        <v>4477</v>
      </c>
      <c r="H4480">
        <v>99.99</v>
      </c>
    </row>
    <row r="4481" spans="1:8" x14ac:dyDescent="0.25">
      <c r="A4481" t="s">
        <v>9059</v>
      </c>
      <c r="B4481" t="s">
        <v>9060</v>
      </c>
      <c r="C4481">
        <v>8</v>
      </c>
      <c r="D4481">
        <v>19.920000000000002</v>
      </c>
      <c r="E4481">
        <v>5</v>
      </c>
      <c r="F4481">
        <v>2.4900000000000002</v>
      </c>
      <c r="G4481">
        <v>4478</v>
      </c>
      <c r="H4481">
        <v>99.99</v>
      </c>
    </row>
    <row r="4482" spans="1:8" x14ac:dyDescent="0.25">
      <c r="A4482" t="s">
        <v>9061</v>
      </c>
      <c r="B4482" t="s">
        <v>9062</v>
      </c>
      <c r="C4482">
        <v>8</v>
      </c>
      <c r="D4482">
        <v>19.920000000000002</v>
      </c>
      <c r="E4482">
        <v>4</v>
      </c>
      <c r="F4482">
        <v>2.4900000000000002</v>
      </c>
      <c r="G4482">
        <v>4479</v>
      </c>
      <c r="H4482">
        <v>99.99</v>
      </c>
    </row>
    <row r="4483" spans="1:8" x14ac:dyDescent="0.25">
      <c r="A4483" t="s">
        <v>9063</v>
      </c>
      <c r="B4483" t="s">
        <v>9064</v>
      </c>
      <c r="C4483">
        <v>14</v>
      </c>
      <c r="D4483">
        <v>19.920000000000002</v>
      </c>
      <c r="E4483">
        <v>2</v>
      </c>
      <c r="F4483">
        <v>1.86</v>
      </c>
      <c r="G4483">
        <v>4480</v>
      </c>
      <c r="H4483">
        <v>99.99</v>
      </c>
    </row>
    <row r="4484" spans="1:8" x14ac:dyDescent="0.25">
      <c r="A4484" t="s">
        <v>9065</v>
      </c>
      <c r="B4484" t="s">
        <v>9066</v>
      </c>
      <c r="C4484">
        <v>4</v>
      </c>
      <c r="D4484">
        <v>19.8</v>
      </c>
      <c r="E4484">
        <v>2</v>
      </c>
      <c r="F4484">
        <v>4.95</v>
      </c>
      <c r="G4484">
        <v>4481</v>
      </c>
      <c r="H4484">
        <v>99.99</v>
      </c>
    </row>
    <row r="4485" spans="1:8" x14ac:dyDescent="0.25">
      <c r="A4485" t="s">
        <v>9067</v>
      </c>
      <c r="B4485" t="s">
        <v>9068</v>
      </c>
      <c r="C4485">
        <v>31</v>
      </c>
      <c r="D4485">
        <v>19.77</v>
      </c>
      <c r="E4485">
        <v>5</v>
      </c>
      <c r="F4485">
        <v>1.41</v>
      </c>
      <c r="G4485">
        <v>4482</v>
      </c>
      <c r="H4485">
        <v>99.99</v>
      </c>
    </row>
    <row r="4486" spans="1:8" x14ac:dyDescent="0.25">
      <c r="A4486" t="s">
        <v>9069</v>
      </c>
      <c r="B4486" t="s">
        <v>9070</v>
      </c>
      <c r="C4486">
        <v>68</v>
      </c>
      <c r="D4486">
        <v>19.72</v>
      </c>
      <c r="E4486">
        <v>2</v>
      </c>
      <c r="F4486">
        <v>0.28999999999999998</v>
      </c>
      <c r="G4486">
        <v>4483</v>
      </c>
      <c r="H4486">
        <v>99.99</v>
      </c>
    </row>
    <row r="4487" spans="1:8" x14ac:dyDescent="0.25">
      <c r="A4487" t="s">
        <v>9071</v>
      </c>
      <c r="B4487" t="s">
        <v>9072</v>
      </c>
      <c r="C4487">
        <v>23</v>
      </c>
      <c r="D4487">
        <v>19.55</v>
      </c>
      <c r="E4487">
        <v>10</v>
      </c>
      <c r="F4487">
        <v>0.85</v>
      </c>
      <c r="G4487">
        <v>4484</v>
      </c>
      <c r="H4487">
        <v>99.99</v>
      </c>
    </row>
    <row r="4488" spans="1:8" x14ac:dyDescent="0.25">
      <c r="A4488" t="s">
        <v>9073</v>
      </c>
      <c r="B4488" t="s">
        <v>9074</v>
      </c>
      <c r="C4488">
        <v>6</v>
      </c>
      <c r="D4488">
        <v>19.5</v>
      </c>
      <c r="E4488">
        <v>4</v>
      </c>
      <c r="F4488">
        <v>3.25</v>
      </c>
      <c r="G4488">
        <v>4485</v>
      </c>
      <c r="H4488">
        <v>99.99</v>
      </c>
    </row>
    <row r="4489" spans="1:8" x14ac:dyDescent="0.25">
      <c r="A4489" t="s">
        <v>9075</v>
      </c>
      <c r="B4489" t="s">
        <v>9076</v>
      </c>
      <c r="C4489">
        <v>52</v>
      </c>
      <c r="D4489">
        <v>19.399999999999999</v>
      </c>
      <c r="E4489">
        <v>4</v>
      </c>
      <c r="F4489">
        <v>0.38</v>
      </c>
      <c r="G4489">
        <v>4486</v>
      </c>
      <c r="H4489">
        <v>99.99</v>
      </c>
    </row>
    <row r="4490" spans="1:8" x14ac:dyDescent="0.25">
      <c r="A4490" t="s">
        <v>9077</v>
      </c>
      <c r="B4490" t="s">
        <v>9078</v>
      </c>
      <c r="C4490">
        <v>32</v>
      </c>
      <c r="D4490">
        <v>18.8</v>
      </c>
      <c r="E4490">
        <v>10</v>
      </c>
      <c r="F4490">
        <v>0.7</v>
      </c>
      <c r="G4490">
        <v>4487</v>
      </c>
      <c r="H4490">
        <v>99.99</v>
      </c>
    </row>
    <row r="4491" spans="1:8" x14ac:dyDescent="0.25">
      <c r="A4491" t="s">
        <v>9079</v>
      </c>
      <c r="B4491" t="s">
        <v>9080</v>
      </c>
      <c r="C4491">
        <v>5</v>
      </c>
      <c r="D4491">
        <v>18.690000000000001</v>
      </c>
      <c r="E4491">
        <v>5</v>
      </c>
      <c r="F4491">
        <v>3.74</v>
      </c>
      <c r="G4491">
        <v>4488</v>
      </c>
      <c r="H4491">
        <v>99.99</v>
      </c>
    </row>
    <row r="4492" spans="1:8" x14ac:dyDescent="0.25">
      <c r="A4492" t="s">
        <v>9081</v>
      </c>
      <c r="B4492" t="s">
        <v>9082</v>
      </c>
      <c r="C4492">
        <v>28</v>
      </c>
      <c r="D4492">
        <v>18.48</v>
      </c>
      <c r="E4492">
        <v>6</v>
      </c>
      <c r="F4492">
        <v>1.23</v>
      </c>
      <c r="G4492">
        <v>4489</v>
      </c>
      <c r="H4492">
        <v>99.99</v>
      </c>
    </row>
    <row r="4493" spans="1:8" x14ac:dyDescent="0.25">
      <c r="A4493" t="s">
        <v>9083</v>
      </c>
      <c r="B4493" t="s">
        <v>9084</v>
      </c>
      <c r="C4493">
        <v>11</v>
      </c>
      <c r="D4493">
        <v>18.149999999999999</v>
      </c>
      <c r="E4493">
        <v>5</v>
      </c>
      <c r="F4493">
        <v>1.65</v>
      </c>
      <c r="G4493">
        <v>4490</v>
      </c>
      <c r="H4493">
        <v>99.99</v>
      </c>
    </row>
    <row r="4494" spans="1:8" x14ac:dyDescent="0.25">
      <c r="A4494" t="s">
        <v>9085</v>
      </c>
      <c r="B4494" t="s">
        <v>9086</v>
      </c>
      <c r="C4494">
        <v>11</v>
      </c>
      <c r="D4494">
        <v>18.149999999999999</v>
      </c>
      <c r="E4494">
        <v>1</v>
      </c>
      <c r="F4494">
        <v>1.65</v>
      </c>
      <c r="G4494">
        <v>4491</v>
      </c>
      <c r="H4494">
        <v>99.99</v>
      </c>
    </row>
    <row r="4495" spans="1:8" x14ac:dyDescent="0.25">
      <c r="A4495" t="s">
        <v>9087</v>
      </c>
      <c r="B4495" t="s">
        <v>9088</v>
      </c>
      <c r="C4495">
        <v>51</v>
      </c>
      <c r="D4495">
        <v>17.850000000000001</v>
      </c>
      <c r="E4495">
        <v>8</v>
      </c>
      <c r="F4495">
        <v>0.35</v>
      </c>
      <c r="G4495">
        <v>4492</v>
      </c>
      <c r="H4495">
        <v>99.99</v>
      </c>
    </row>
    <row r="4496" spans="1:8" x14ac:dyDescent="0.25">
      <c r="A4496" t="s">
        <v>9089</v>
      </c>
      <c r="B4496" t="s">
        <v>9090</v>
      </c>
      <c r="C4496">
        <v>7</v>
      </c>
      <c r="D4496">
        <v>17.850000000000001</v>
      </c>
      <c r="E4496">
        <v>3</v>
      </c>
      <c r="F4496">
        <v>2.5499999999999998</v>
      </c>
      <c r="G4496">
        <v>4493</v>
      </c>
      <c r="H4496">
        <v>99.99</v>
      </c>
    </row>
    <row r="4497" spans="1:8" x14ac:dyDescent="0.25">
      <c r="A4497" t="s">
        <v>9091</v>
      </c>
      <c r="B4497" t="s">
        <v>9092</v>
      </c>
      <c r="C4497">
        <v>3</v>
      </c>
      <c r="D4497">
        <v>17.850000000000001</v>
      </c>
      <c r="E4497">
        <v>1</v>
      </c>
      <c r="F4497">
        <v>5.95</v>
      </c>
      <c r="G4497">
        <v>4494</v>
      </c>
      <c r="H4497">
        <v>99.99</v>
      </c>
    </row>
    <row r="4498" spans="1:8" x14ac:dyDescent="0.25">
      <c r="A4498" t="s">
        <v>9093</v>
      </c>
      <c r="B4498" t="s">
        <v>9094</v>
      </c>
      <c r="C4498">
        <v>6</v>
      </c>
      <c r="D4498">
        <v>17.53</v>
      </c>
      <c r="E4498">
        <v>6</v>
      </c>
      <c r="F4498">
        <v>2.92</v>
      </c>
      <c r="G4498">
        <v>4495</v>
      </c>
      <c r="H4498">
        <v>99.99</v>
      </c>
    </row>
    <row r="4499" spans="1:8" x14ac:dyDescent="0.25">
      <c r="A4499" t="s">
        <v>9095</v>
      </c>
      <c r="B4499" t="s">
        <v>9096</v>
      </c>
      <c r="C4499">
        <v>7</v>
      </c>
      <c r="D4499">
        <v>17.43</v>
      </c>
      <c r="E4499">
        <v>2</v>
      </c>
      <c r="F4499">
        <v>2.4900000000000002</v>
      </c>
      <c r="G4499">
        <v>4496</v>
      </c>
      <c r="H4499">
        <v>99.99</v>
      </c>
    </row>
    <row r="4500" spans="1:8" x14ac:dyDescent="0.25">
      <c r="A4500" t="s">
        <v>9097</v>
      </c>
      <c r="B4500" t="s">
        <v>9098</v>
      </c>
      <c r="C4500">
        <v>6</v>
      </c>
      <c r="D4500">
        <v>17.36</v>
      </c>
      <c r="E4500">
        <v>5</v>
      </c>
      <c r="F4500">
        <v>2.89</v>
      </c>
      <c r="G4500">
        <v>4497</v>
      </c>
      <c r="H4500">
        <v>99.99</v>
      </c>
    </row>
    <row r="4501" spans="1:8" x14ac:dyDescent="0.25">
      <c r="A4501" t="s">
        <v>9099</v>
      </c>
      <c r="B4501" t="s">
        <v>9100</v>
      </c>
      <c r="C4501">
        <v>10</v>
      </c>
      <c r="D4501">
        <v>16.899999999999999</v>
      </c>
      <c r="E4501">
        <v>3</v>
      </c>
      <c r="F4501">
        <v>1.69</v>
      </c>
      <c r="G4501">
        <v>4498</v>
      </c>
      <c r="H4501">
        <v>99.99</v>
      </c>
    </row>
    <row r="4502" spans="1:8" x14ac:dyDescent="0.25">
      <c r="A4502" t="s">
        <v>9101</v>
      </c>
      <c r="B4502" t="s">
        <v>9102</v>
      </c>
      <c r="C4502">
        <v>40</v>
      </c>
      <c r="D4502">
        <v>16.8</v>
      </c>
      <c r="E4502">
        <v>13</v>
      </c>
      <c r="F4502">
        <v>0.42</v>
      </c>
      <c r="G4502">
        <v>4499</v>
      </c>
      <c r="H4502">
        <v>99.99</v>
      </c>
    </row>
    <row r="4503" spans="1:8" x14ac:dyDescent="0.25">
      <c r="A4503" t="s">
        <v>9103</v>
      </c>
      <c r="B4503" t="s">
        <v>9104</v>
      </c>
      <c r="C4503">
        <v>8</v>
      </c>
      <c r="D4503">
        <v>16.8</v>
      </c>
      <c r="E4503">
        <v>4</v>
      </c>
      <c r="F4503">
        <v>2.1</v>
      </c>
      <c r="G4503">
        <v>4500</v>
      </c>
      <c r="H4503">
        <v>99.99</v>
      </c>
    </row>
    <row r="4504" spans="1:8" x14ac:dyDescent="0.25">
      <c r="A4504" t="s">
        <v>9105</v>
      </c>
      <c r="B4504" t="s">
        <v>9106</v>
      </c>
      <c r="C4504">
        <v>40</v>
      </c>
      <c r="D4504">
        <v>16.8</v>
      </c>
      <c r="E4504">
        <v>2</v>
      </c>
      <c r="F4504">
        <v>0.42</v>
      </c>
      <c r="G4504">
        <v>4501</v>
      </c>
      <c r="H4504">
        <v>99.99</v>
      </c>
    </row>
    <row r="4505" spans="1:8" x14ac:dyDescent="0.25">
      <c r="A4505" t="s">
        <v>9107</v>
      </c>
      <c r="B4505" t="s">
        <v>9108</v>
      </c>
      <c r="C4505">
        <v>5</v>
      </c>
      <c r="D4505">
        <v>16.649999999999999</v>
      </c>
      <c r="E4505">
        <v>5</v>
      </c>
      <c r="F4505">
        <v>3.33</v>
      </c>
      <c r="G4505">
        <v>4502</v>
      </c>
      <c r="H4505">
        <v>99.99</v>
      </c>
    </row>
    <row r="4506" spans="1:8" x14ac:dyDescent="0.25">
      <c r="A4506" t="s">
        <v>9109</v>
      </c>
      <c r="B4506" t="s">
        <v>9110</v>
      </c>
      <c r="C4506">
        <v>38</v>
      </c>
      <c r="D4506">
        <v>16.38</v>
      </c>
      <c r="E4506">
        <v>10</v>
      </c>
      <c r="F4506">
        <v>0.46</v>
      </c>
      <c r="G4506">
        <v>4503</v>
      </c>
      <c r="H4506">
        <v>99.99</v>
      </c>
    </row>
    <row r="4507" spans="1:8" x14ac:dyDescent="0.25">
      <c r="A4507" t="s">
        <v>9111</v>
      </c>
      <c r="B4507" t="s">
        <v>9112</v>
      </c>
      <c r="C4507">
        <v>19</v>
      </c>
      <c r="D4507">
        <v>16.11</v>
      </c>
      <c r="E4507">
        <v>4</v>
      </c>
      <c r="F4507">
        <v>0.84</v>
      </c>
      <c r="G4507">
        <v>4504</v>
      </c>
      <c r="H4507">
        <v>99.99</v>
      </c>
    </row>
    <row r="4508" spans="1:8" x14ac:dyDescent="0.25">
      <c r="A4508" t="s">
        <v>9113</v>
      </c>
      <c r="B4508" t="s">
        <v>9114</v>
      </c>
      <c r="C4508">
        <v>38</v>
      </c>
      <c r="D4508">
        <v>15.96</v>
      </c>
      <c r="E4508">
        <v>12</v>
      </c>
      <c r="F4508">
        <v>0.42</v>
      </c>
      <c r="G4508">
        <v>4505</v>
      </c>
      <c r="H4508">
        <v>99.99</v>
      </c>
    </row>
    <row r="4509" spans="1:8" x14ac:dyDescent="0.25">
      <c r="A4509" t="s">
        <v>9115</v>
      </c>
      <c r="B4509" t="s">
        <v>9116</v>
      </c>
      <c r="C4509">
        <v>2</v>
      </c>
      <c r="D4509">
        <v>15.9</v>
      </c>
      <c r="E4509">
        <v>1</v>
      </c>
      <c r="F4509">
        <v>7.95</v>
      </c>
      <c r="G4509">
        <v>4506</v>
      </c>
      <c r="H4509">
        <v>99.99</v>
      </c>
    </row>
    <row r="4510" spans="1:8" x14ac:dyDescent="0.25">
      <c r="A4510" t="s">
        <v>9117</v>
      </c>
      <c r="B4510" t="s">
        <v>9118</v>
      </c>
      <c r="C4510">
        <v>28</v>
      </c>
      <c r="D4510">
        <v>15.9</v>
      </c>
      <c r="E4510">
        <v>13</v>
      </c>
      <c r="F4510">
        <v>0.8</v>
      </c>
      <c r="G4510">
        <v>4507</v>
      </c>
      <c r="H4510">
        <v>99.99</v>
      </c>
    </row>
    <row r="4511" spans="1:8" x14ac:dyDescent="0.25">
      <c r="A4511" t="s">
        <v>9119</v>
      </c>
      <c r="B4511" t="s">
        <v>9120</v>
      </c>
      <c r="C4511">
        <v>37</v>
      </c>
      <c r="D4511">
        <v>15.63</v>
      </c>
      <c r="E4511">
        <v>10</v>
      </c>
      <c r="F4511">
        <v>0.54</v>
      </c>
      <c r="G4511">
        <v>4508</v>
      </c>
      <c r="H4511">
        <v>99.99</v>
      </c>
    </row>
    <row r="4512" spans="1:8" x14ac:dyDescent="0.25">
      <c r="A4512" t="s">
        <v>9121</v>
      </c>
      <c r="B4512" t="s">
        <v>9122</v>
      </c>
      <c r="C4512">
        <v>4</v>
      </c>
      <c r="D4512">
        <v>15.44</v>
      </c>
      <c r="E4512">
        <v>4</v>
      </c>
      <c r="F4512">
        <v>3.86</v>
      </c>
      <c r="G4512">
        <v>4509</v>
      </c>
      <c r="H4512">
        <v>99.99</v>
      </c>
    </row>
    <row r="4513" spans="1:8" x14ac:dyDescent="0.25">
      <c r="A4513" t="s">
        <v>9123</v>
      </c>
      <c r="B4513" t="s">
        <v>9124</v>
      </c>
      <c r="C4513">
        <v>3</v>
      </c>
      <c r="D4513">
        <v>15.4</v>
      </c>
      <c r="E4513">
        <v>3</v>
      </c>
      <c r="F4513">
        <v>5.13</v>
      </c>
      <c r="G4513">
        <v>4510</v>
      </c>
      <c r="H4513">
        <v>99.99</v>
      </c>
    </row>
    <row r="4514" spans="1:8" x14ac:dyDescent="0.25">
      <c r="A4514" t="s">
        <v>9125</v>
      </c>
      <c r="B4514" t="s">
        <v>9126</v>
      </c>
      <c r="C4514">
        <v>6</v>
      </c>
      <c r="D4514">
        <v>15.3</v>
      </c>
      <c r="E4514">
        <v>1</v>
      </c>
      <c r="F4514">
        <v>2.5499999999999998</v>
      </c>
      <c r="G4514">
        <v>4511</v>
      </c>
      <c r="H4514">
        <v>99.99</v>
      </c>
    </row>
    <row r="4515" spans="1:8" x14ac:dyDescent="0.25">
      <c r="A4515" t="s">
        <v>9127</v>
      </c>
      <c r="B4515" t="s">
        <v>9128</v>
      </c>
      <c r="C4515">
        <v>36</v>
      </c>
      <c r="D4515">
        <v>15.12</v>
      </c>
      <c r="E4515">
        <v>7</v>
      </c>
      <c r="F4515">
        <v>0.42</v>
      </c>
      <c r="G4515">
        <v>4512</v>
      </c>
      <c r="H4515">
        <v>99.99</v>
      </c>
    </row>
    <row r="4516" spans="1:8" x14ac:dyDescent="0.25">
      <c r="A4516" t="s">
        <v>9129</v>
      </c>
      <c r="B4516" t="s">
        <v>9130</v>
      </c>
      <c r="C4516">
        <v>79</v>
      </c>
      <c r="D4516">
        <v>15.01</v>
      </c>
      <c r="E4516">
        <v>9</v>
      </c>
      <c r="F4516">
        <v>0.19</v>
      </c>
      <c r="G4516">
        <v>4513</v>
      </c>
      <c r="H4516">
        <v>99.99</v>
      </c>
    </row>
    <row r="4517" spans="1:8" x14ac:dyDescent="0.25">
      <c r="A4517" t="s">
        <v>9131</v>
      </c>
      <c r="B4517" t="s">
        <v>9132</v>
      </c>
      <c r="C4517">
        <v>2</v>
      </c>
      <c r="D4517">
        <v>15</v>
      </c>
      <c r="E4517">
        <v>2</v>
      </c>
      <c r="F4517">
        <v>7.5</v>
      </c>
      <c r="G4517">
        <v>4514</v>
      </c>
      <c r="H4517">
        <v>99.99</v>
      </c>
    </row>
    <row r="4518" spans="1:8" x14ac:dyDescent="0.25">
      <c r="A4518" t="s">
        <v>9133</v>
      </c>
      <c r="B4518" t="s">
        <v>9134</v>
      </c>
      <c r="C4518">
        <v>12</v>
      </c>
      <c r="D4518">
        <v>15</v>
      </c>
      <c r="E4518">
        <v>1</v>
      </c>
      <c r="F4518">
        <v>1.25</v>
      </c>
      <c r="G4518">
        <v>4515</v>
      </c>
      <c r="H4518">
        <v>99.99</v>
      </c>
    </row>
    <row r="4519" spans="1:8" x14ac:dyDescent="0.25">
      <c r="A4519" t="s">
        <v>9135</v>
      </c>
      <c r="B4519" t="s">
        <v>9136</v>
      </c>
      <c r="C4519">
        <v>1</v>
      </c>
      <c r="D4519">
        <v>14.95</v>
      </c>
      <c r="E4519">
        <v>1</v>
      </c>
      <c r="F4519">
        <v>14.95</v>
      </c>
      <c r="G4519">
        <v>4516</v>
      </c>
      <c r="H4519">
        <v>99.99</v>
      </c>
    </row>
    <row r="4520" spans="1:8" x14ac:dyDescent="0.25">
      <c r="A4520" t="s">
        <v>9137</v>
      </c>
      <c r="B4520" t="s">
        <v>9138</v>
      </c>
      <c r="C4520">
        <v>6</v>
      </c>
      <c r="D4520">
        <v>14.94</v>
      </c>
      <c r="E4520">
        <v>4</v>
      </c>
      <c r="F4520">
        <v>2.4900000000000002</v>
      </c>
      <c r="G4520">
        <v>4517</v>
      </c>
      <c r="H4520">
        <v>99.99</v>
      </c>
    </row>
    <row r="4521" spans="1:8" x14ac:dyDescent="0.25">
      <c r="A4521" t="s">
        <v>9139</v>
      </c>
      <c r="B4521" t="s">
        <v>9140</v>
      </c>
      <c r="C4521">
        <v>3</v>
      </c>
      <c r="D4521">
        <v>14.85</v>
      </c>
      <c r="E4521">
        <v>3</v>
      </c>
      <c r="F4521">
        <v>4.95</v>
      </c>
      <c r="G4521">
        <v>4518</v>
      </c>
      <c r="H4521">
        <v>99.99</v>
      </c>
    </row>
    <row r="4522" spans="1:8" x14ac:dyDescent="0.25">
      <c r="A4522" t="s">
        <v>9141</v>
      </c>
      <c r="B4522" t="s">
        <v>9142</v>
      </c>
      <c r="C4522">
        <v>9</v>
      </c>
      <c r="D4522">
        <v>14.85</v>
      </c>
      <c r="E4522">
        <v>1</v>
      </c>
      <c r="F4522">
        <v>1.65</v>
      </c>
      <c r="G4522">
        <v>4519</v>
      </c>
      <c r="H4522">
        <v>99.99</v>
      </c>
    </row>
    <row r="4523" spans="1:8" x14ac:dyDescent="0.25">
      <c r="A4523" t="s">
        <v>9143</v>
      </c>
      <c r="B4523" t="s">
        <v>9144</v>
      </c>
      <c r="C4523">
        <v>5</v>
      </c>
      <c r="D4523">
        <v>14.75</v>
      </c>
      <c r="E4523">
        <v>5</v>
      </c>
      <c r="F4523">
        <v>2.95</v>
      </c>
      <c r="G4523">
        <v>4520</v>
      </c>
      <c r="H4523">
        <v>99.99</v>
      </c>
    </row>
    <row r="4524" spans="1:8" x14ac:dyDescent="0.25">
      <c r="A4524" t="s">
        <v>9145</v>
      </c>
      <c r="B4524" t="s">
        <v>9146</v>
      </c>
      <c r="C4524">
        <v>5</v>
      </c>
      <c r="D4524">
        <v>14.55</v>
      </c>
      <c r="E4524">
        <v>5</v>
      </c>
      <c r="F4524">
        <v>2.91</v>
      </c>
      <c r="G4524">
        <v>4521</v>
      </c>
      <c r="H4524">
        <v>99.99</v>
      </c>
    </row>
    <row r="4525" spans="1:8" x14ac:dyDescent="0.25">
      <c r="A4525" t="s">
        <v>9147</v>
      </c>
      <c r="B4525" t="s">
        <v>9148</v>
      </c>
      <c r="C4525">
        <v>2</v>
      </c>
      <c r="D4525">
        <v>13.9</v>
      </c>
      <c r="E4525">
        <v>2</v>
      </c>
      <c r="F4525">
        <v>6.95</v>
      </c>
      <c r="G4525">
        <v>4522</v>
      </c>
      <c r="H4525">
        <v>99.99</v>
      </c>
    </row>
    <row r="4526" spans="1:8" x14ac:dyDescent="0.25">
      <c r="A4526" t="s">
        <v>9149</v>
      </c>
      <c r="B4526" t="s">
        <v>9150</v>
      </c>
      <c r="C4526">
        <v>2</v>
      </c>
      <c r="D4526">
        <v>13.9</v>
      </c>
      <c r="E4526">
        <v>2</v>
      </c>
      <c r="F4526">
        <v>6.95</v>
      </c>
      <c r="G4526">
        <v>4523</v>
      </c>
      <c r="H4526">
        <v>99.99</v>
      </c>
    </row>
    <row r="4527" spans="1:8" x14ac:dyDescent="0.25">
      <c r="A4527" t="s">
        <v>9151</v>
      </c>
      <c r="B4527" t="s">
        <v>9152</v>
      </c>
      <c r="C4527">
        <v>11</v>
      </c>
      <c r="D4527">
        <v>13.75</v>
      </c>
      <c r="E4527">
        <v>7</v>
      </c>
      <c r="F4527">
        <v>1.25</v>
      </c>
      <c r="G4527">
        <v>4524</v>
      </c>
      <c r="H4527">
        <v>99.99</v>
      </c>
    </row>
    <row r="4528" spans="1:8" x14ac:dyDescent="0.25">
      <c r="A4528" t="s">
        <v>9153</v>
      </c>
      <c r="B4528" t="s">
        <v>9154</v>
      </c>
      <c r="C4528">
        <v>11</v>
      </c>
      <c r="D4528">
        <v>13.75</v>
      </c>
      <c r="E4528">
        <v>4</v>
      </c>
      <c r="F4528">
        <v>1.25</v>
      </c>
      <c r="G4528">
        <v>4525</v>
      </c>
      <c r="H4528">
        <v>99.99</v>
      </c>
    </row>
    <row r="4529" spans="1:8" x14ac:dyDescent="0.25">
      <c r="A4529" t="s">
        <v>9155</v>
      </c>
      <c r="B4529" t="s">
        <v>9156</v>
      </c>
      <c r="C4529">
        <v>36</v>
      </c>
      <c r="D4529">
        <v>13.68</v>
      </c>
      <c r="E4529">
        <v>9</v>
      </c>
      <c r="F4529">
        <v>0.38</v>
      </c>
      <c r="G4529">
        <v>4526</v>
      </c>
      <c r="H4529">
        <v>99.99</v>
      </c>
    </row>
    <row r="4530" spans="1:8" x14ac:dyDescent="0.25">
      <c r="A4530" t="s">
        <v>9157</v>
      </c>
      <c r="B4530" t="s">
        <v>9158</v>
      </c>
      <c r="C4530">
        <v>7</v>
      </c>
      <c r="D4530">
        <v>13.65</v>
      </c>
      <c r="E4530">
        <v>3</v>
      </c>
      <c r="F4530">
        <v>1.95</v>
      </c>
      <c r="G4530">
        <v>4527</v>
      </c>
      <c r="H4530">
        <v>99.99</v>
      </c>
    </row>
    <row r="4531" spans="1:8" x14ac:dyDescent="0.25">
      <c r="A4531" t="s">
        <v>9159</v>
      </c>
      <c r="B4531" t="s">
        <v>9160</v>
      </c>
      <c r="C4531">
        <v>16</v>
      </c>
      <c r="D4531">
        <v>13.6</v>
      </c>
      <c r="E4531">
        <v>10</v>
      </c>
      <c r="F4531">
        <v>0.85</v>
      </c>
      <c r="G4531">
        <v>4528</v>
      </c>
      <c r="H4531">
        <v>99.99</v>
      </c>
    </row>
    <row r="4532" spans="1:8" x14ac:dyDescent="0.25">
      <c r="A4532" t="s">
        <v>9161</v>
      </c>
      <c r="B4532" t="s">
        <v>9162</v>
      </c>
      <c r="C4532">
        <v>2</v>
      </c>
      <c r="D4532">
        <v>13.5</v>
      </c>
      <c r="E4532">
        <v>2</v>
      </c>
      <c r="F4532">
        <v>6.75</v>
      </c>
      <c r="G4532">
        <v>4529</v>
      </c>
      <c r="H4532">
        <v>99.99</v>
      </c>
    </row>
    <row r="4533" spans="1:8" x14ac:dyDescent="0.25">
      <c r="A4533" t="s">
        <v>9163</v>
      </c>
      <c r="B4533" t="s">
        <v>9164</v>
      </c>
      <c r="C4533">
        <v>11</v>
      </c>
      <c r="D4533">
        <v>13.37</v>
      </c>
      <c r="E4533">
        <v>4</v>
      </c>
      <c r="F4533">
        <v>1.36</v>
      </c>
      <c r="G4533">
        <v>4530</v>
      </c>
      <c r="H4533">
        <v>99.99</v>
      </c>
    </row>
    <row r="4534" spans="1:8" x14ac:dyDescent="0.25">
      <c r="A4534" t="s">
        <v>9165</v>
      </c>
      <c r="B4534" t="s">
        <v>9166</v>
      </c>
      <c r="C4534">
        <v>4</v>
      </c>
      <c r="D4534">
        <v>13.32</v>
      </c>
      <c r="E4534">
        <v>4</v>
      </c>
      <c r="F4534">
        <v>3.33</v>
      </c>
      <c r="G4534">
        <v>4531</v>
      </c>
      <c r="H4534">
        <v>99.99</v>
      </c>
    </row>
    <row r="4535" spans="1:8" x14ac:dyDescent="0.25">
      <c r="A4535" t="s">
        <v>9167</v>
      </c>
      <c r="B4535" t="s">
        <v>9168</v>
      </c>
      <c r="C4535">
        <v>8</v>
      </c>
      <c r="D4535">
        <v>13.28</v>
      </c>
      <c r="E4535">
        <v>7</v>
      </c>
      <c r="F4535">
        <v>1.66</v>
      </c>
      <c r="G4535">
        <v>4532</v>
      </c>
      <c r="H4535">
        <v>99.99</v>
      </c>
    </row>
    <row r="4536" spans="1:8" x14ac:dyDescent="0.25">
      <c r="A4536" t="s">
        <v>9169</v>
      </c>
      <c r="B4536" t="s">
        <v>9170</v>
      </c>
      <c r="C4536">
        <v>3</v>
      </c>
      <c r="D4536">
        <v>12.9</v>
      </c>
      <c r="E4536">
        <v>1</v>
      </c>
      <c r="F4536">
        <v>4.3</v>
      </c>
      <c r="G4536">
        <v>4533</v>
      </c>
      <c r="H4536">
        <v>99.99</v>
      </c>
    </row>
    <row r="4537" spans="1:8" x14ac:dyDescent="0.25">
      <c r="A4537" t="s">
        <v>9171</v>
      </c>
      <c r="B4537" t="s">
        <v>9172</v>
      </c>
      <c r="C4537">
        <v>10</v>
      </c>
      <c r="D4537">
        <v>12.78</v>
      </c>
      <c r="E4537">
        <v>9</v>
      </c>
      <c r="F4537">
        <v>1.32</v>
      </c>
      <c r="G4537">
        <v>4534</v>
      </c>
      <c r="H4537">
        <v>99.99</v>
      </c>
    </row>
    <row r="4538" spans="1:8" x14ac:dyDescent="0.25">
      <c r="A4538" t="s">
        <v>9173</v>
      </c>
      <c r="B4538" t="s">
        <v>9174</v>
      </c>
      <c r="C4538">
        <v>5</v>
      </c>
      <c r="D4538">
        <v>12.75</v>
      </c>
      <c r="E4538">
        <v>2</v>
      </c>
      <c r="F4538">
        <v>2.5499999999999998</v>
      </c>
      <c r="G4538">
        <v>4535</v>
      </c>
      <c r="H4538">
        <v>99.99</v>
      </c>
    </row>
    <row r="4539" spans="1:8" x14ac:dyDescent="0.25">
      <c r="A4539" t="s">
        <v>9175</v>
      </c>
      <c r="B4539" t="s">
        <v>9176</v>
      </c>
      <c r="C4539">
        <v>15</v>
      </c>
      <c r="D4539">
        <v>12.75</v>
      </c>
      <c r="E4539">
        <v>6</v>
      </c>
      <c r="F4539">
        <v>0.85</v>
      </c>
      <c r="G4539">
        <v>4536</v>
      </c>
      <c r="H4539">
        <v>99.99</v>
      </c>
    </row>
    <row r="4540" spans="1:8" x14ac:dyDescent="0.25">
      <c r="A4540" t="s">
        <v>9177</v>
      </c>
      <c r="B4540" t="s">
        <v>9178</v>
      </c>
      <c r="C4540">
        <v>1</v>
      </c>
      <c r="D4540">
        <v>12.75</v>
      </c>
      <c r="E4540">
        <v>1</v>
      </c>
      <c r="F4540">
        <v>12.75</v>
      </c>
      <c r="G4540">
        <v>4537</v>
      </c>
      <c r="H4540">
        <v>99.99</v>
      </c>
    </row>
    <row r="4541" spans="1:8" x14ac:dyDescent="0.25">
      <c r="A4541" t="s">
        <v>9179</v>
      </c>
      <c r="B4541" t="s">
        <v>9180</v>
      </c>
      <c r="C4541">
        <v>5</v>
      </c>
      <c r="D4541">
        <v>12.75</v>
      </c>
      <c r="E4541">
        <v>3</v>
      </c>
      <c r="F4541">
        <v>2.5499999999999998</v>
      </c>
      <c r="G4541">
        <v>4538</v>
      </c>
      <c r="H4541">
        <v>99.99</v>
      </c>
    </row>
    <row r="4542" spans="1:8" x14ac:dyDescent="0.25">
      <c r="A4542" t="s">
        <v>9181</v>
      </c>
      <c r="B4542" t="s">
        <v>9182</v>
      </c>
      <c r="C4542">
        <v>3</v>
      </c>
      <c r="D4542">
        <v>12.75</v>
      </c>
      <c r="E4542">
        <v>2</v>
      </c>
      <c r="F4542">
        <v>4.25</v>
      </c>
      <c r="G4542">
        <v>4539</v>
      </c>
      <c r="H4542">
        <v>99.99</v>
      </c>
    </row>
    <row r="4543" spans="1:8" x14ac:dyDescent="0.25">
      <c r="A4543" t="s">
        <v>9183</v>
      </c>
      <c r="B4543" t="s">
        <v>9184</v>
      </c>
      <c r="C4543">
        <v>1</v>
      </c>
      <c r="D4543">
        <v>12.75</v>
      </c>
      <c r="E4543">
        <v>1</v>
      </c>
      <c r="F4543">
        <v>12.75</v>
      </c>
      <c r="G4543">
        <v>4540</v>
      </c>
      <c r="H4543">
        <v>99.99</v>
      </c>
    </row>
    <row r="4544" spans="1:8" x14ac:dyDescent="0.25">
      <c r="A4544" t="s">
        <v>9185</v>
      </c>
      <c r="B4544" t="s">
        <v>9186</v>
      </c>
      <c r="C4544">
        <v>1</v>
      </c>
      <c r="D4544">
        <v>12.72</v>
      </c>
      <c r="E4544">
        <v>1</v>
      </c>
      <c r="F4544">
        <v>12.72</v>
      </c>
      <c r="G4544">
        <v>4541</v>
      </c>
      <c r="H4544">
        <v>100</v>
      </c>
    </row>
    <row r="4545" spans="1:8" x14ac:dyDescent="0.25">
      <c r="A4545" t="s">
        <v>9187</v>
      </c>
      <c r="B4545" t="s">
        <v>9188</v>
      </c>
      <c r="C4545">
        <v>31</v>
      </c>
      <c r="D4545">
        <v>12.61</v>
      </c>
      <c r="E4545">
        <v>2</v>
      </c>
      <c r="F4545">
        <v>0.47</v>
      </c>
      <c r="G4545">
        <v>4542</v>
      </c>
      <c r="H4545">
        <v>100</v>
      </c>
    </row>
    <row r="4546" spans="1:8" x14ac:dyDescent="0.25">
      <c r="A4546" t="s">
        <v>9189</v>
      </c>
      <c r="B4546" t="s">
        <v>9190</v>
      </c>
      <c r="C4546">
        <v>30</v>
      </c>
      <c r="D4546">
        <v>12.6</v>
      </c>
      <c r="E4546">
        <v>12</v>
      </c>
      <c r="F4546">
        <v>0.42</v>
      </c>
      <c r="G4546">
        <v>4543</v>
      </c>
      <c r="H4546">
        <v>100</v>
      </c>
    </row>
    <row r="4547" spans="1:8" x14ac:dyDescent="0.25">
      <c r="A4547" t="s">
        <v>9191</v>
      </c>
      <c r="B4547" t="s">
        <v>9192</v>
      </c>
      <c r="C4547">
        <v>10</v>
      </c>
      <c r="D4547">
        <v>12.5</v>
      </c>
      <c r="E4547">
        <v>6</v>
      </c>
      <c r="F4547">
        <v>1.25</v>
      </c>
      <c r="G4547">
        <v>4544</v>
      </c>
      <c r="H4547">
        <v>100</v>
      </c>
    </row>
    <row r="4548" spans="1:8" x14ac:dyDescent="0.25">
      <c r="A4548" t="s">
        <v>9193</v>
      </c>
      <c r="B4548" t="s">
        <v>9194</v>
      </c>
      <c r="C4548">
        <v>10</v>
      </c>
      <c r="D4548">
        <v>12.5</v>
      </c>
      <c r="E4548">
        <v>5</v>
      </c>
      <c r="F4548">
        <v>1.25</v>
      </c>
      <c r="G4548">
        <v>4545</v>
      </c>
      <c r="H4548">
        <v>100</v>
      </c>
    </row>
    <row r="4549" spans="1:8" x14ac:dyDescent="0.25">
      <c r="A4549" t="s">
        <v>9195</v>
      </c>
      <c r="B4549" t="s">
        <v>9196</v>
      </c>
      <c r="C4549">
        <v>3</v>
      </c>
      <c r="D4549">
        <v>12.48</v>
      </c>
      <c r="E4549">
        <v>3</v>
      </c>
      <c r="F4549">
        <v>4.16</v>
      </c>
      <c r="G4549">
        <v>4546</v>
      </c>
      <c r="H4549">
        <v>100</v>
      </c>
    </row>
    <row r="4550" spans="1:8" x14ac:dyDescent="0.25">
      <c r="A4550" t="s">
        <v>9197</v>
      </c>
      <c r="B4550" t="s">
        <v>9198</v>
      </c>
      <c r="C4550">
        <v>5</v>
      </c>
      <c r="D4550">
        <v>12.45</v>
      </c>
      <c r="E4550">
        <v>4</v>
      </c>
      <c r="F4550">
        <v>2.4900000000000002</v>
      </c>
      <c r="G4550">
        <v>4547</v>
      </c>
      <c r="H4550">
        <v>100</v>
      </c>
    </row>
    <row r="4551" spans="1:8" x14ac:dyDescent="0.25">
      <c r="A4551" t="s">
        <v>9199</v>
      </c>
      <c r="B4551" t="s">
        <v>9200</v>
      </c>
      <c r="C4551">
        <v>2</v>
      </c>
      <c r="D4551">
        <v>12.32</v>
      </c>
      <c r="E4551">
        <v>2</v>
      </c>
      <c r="F4551">
        <v>6.16</v>
      </c>
      <c r="G4551">
        <v>4548</v>
      </c>
      <c r="H4551">
        <v>100</v>
      </c>
    </row>
    <row r="4552" spans="1:8" x14ac:dyDescent="0.25">
      <c r="A4552" t="s">
        <v>9201</v>
      </c>
      <c r="B4552" t="s">
        <v>9202</v>
      </c>
      <c r="C4552">
        <v>14</v>
      </c>
      <c r="D4552">
        <v>11.98</v>
      </c>
      <c r="E4552">
        <v>2</v>
      </c>
      <c r="F4552">
        <v>1.02</v>
      </c>
      <c r="G4552">
        <v>4549</v>
      </c>
      <c r="H4552">
        <v>100</v>
      </c>
    </row>
    <row r="4553" spans="1:8" x14ac:dyDescent="0.25">
      <c r="A4553" t="s">
        <v>9203</v>
      </c>
      <c r="B4553" t="s">
        <v>9204</v>
      </c>
      <c r="C4553">
        <v>14</v>
      </c>
      <c r="D4553">
        <v>11.82</v>
      </c>
      <c r="E4553">
        <v>10</v>
      </c>
      <c r="F4553">
        <v>0.84</v>
      </c>
      <c r="G4553">
        <v>4550</v>
      </c>
      <c r="H4553">
        <v>100</v>
      </c>
    </row>
    <row r="4554" spans="1:8" x14ac:dyDescent="0.25">
      <c r="A4554" t="s">
        <v>9205</v>
      </c>
      <c r="B4554" t="s">
        <v>9206</v>
      </c>
      <c r="C4554">
        <v>4</v>
      </c>
      <c r="D4554">
        <v>11.8</v>
      </c>
      <c r="E4554">
        <v>2</v>
      </c>
      <c r="F4554">
        <v>2.95</v>
      </c>
      <c r="G4554">
        <v>4551</v>
      </c>
      <c r="H4554">
        <v>100</v>
      </c>
    </row>
    <row r="4555" spans="1:8" x14ac:dyDescent="0.25">
      <c r="A4555" t="s">
        <v>9207</v>
      </c>
      <c r="B4555" t="s">
        <v>9208</v>
      </c>
      <c r="C4555">
        <v>4</v>
      </c>
      <c r="D4555">
        <v>11.64</v>
      </c>
      <c r="E4555">
        <v>1</v>
      </c>
      <c r="F4555">
        <v>2.91</v>
      </c>
      <c r="G4555">
        <v>4552</v>
      </c>
      <c r="H4555">
        <v>100</v>
      </c>
    </row>
    <row r="4556" spans="1:8" x14ac:dyDescent="0.25">
      <c r="A4556" t="s">
        <v>9209</v>
      </c>
      <c r="B4556" t="s">
        <v>9210</v>
      </c>
      <c r="C4556">
        <v>4</v>
      </c>
      <c r="D4556">
        <v>11.64</v>
      </c>
      <c r="E4556">
        <v>3</v>
      </c>
      <c r="F4556">
        <v>2.91</v>
      </c>
      <c r="G4556">
        <v>4553</v>
      </c>
      <c r="H4556">
        <v>100</v>
      </c>
    </row>
    <row r="4557" spans="1:8" x14ac:dyDescent="0.25">
      <c r="A4557" t="s">
        <v>9211</v>
      </c>
      <c r="B4557" t="s">
        <v>9212</v>
      </c>
      <c r="C4557">
        <v>3</v>
      </c>
      <c r="D4557">
        <v>11.29</v>
      </c>
      <c r="E4557">
        <v>3</v>
      </c>
      <c r="F4557">
        <v>3.76</v>
      </c>
      <c r="G4557">
        <v>4554</v>
      </c>
      <c r="H4557">
        <v>100</v>
      </c>
    </row>
    <row r="4558" spans="1:8" x14ac:dyDescent="0.25">
      <c r="A4558" t="s">
        <v>9213</v>
      </c>
      <c r="B4558" t="s">
        <v>9214</v>
      </c>
      <c r="C4558">
        <v>1</v>
      </c>
      <c r="D4558">
        <v>11.26</v>
      </c>
      <c r="E4558">
        <v>1</v>
      </c>
      <c r="F4558">
        <v>11.26</v>
      </c>
      <c r="G4558">
        <v>4555</v>
      </c>
      <c r="H4558">
        <v>100</v>
      </c>
    </row>
    <row r="4559" spans="1:8" x14ac:dyDescent="0.25">
      <c r="A4559" t="s">
        <v>9215</v>
      </c>
      <c r="B4559" t="s">
        <v>9216</v>
      </c>
      <c r="C4559">
        <v>9</v>
      </c>
      <c r="D4559">
        <v>11.25</v>
      </c>
      <c r="E4559">
        <v>5</v>
      </c>
      <c r="F4559">
        <v>1.25</v>
      </c>
      <c r="G4559">
        <v>4556</v>
      </c>
      <c r="H4559">
        <v>100</v>
      </c>
    </row>
    <row r="4560" spans="1:8" x14ac:dyDescent="0.25">
      <c r="A4560" t="s">
        <v>9217</v>
      </c>
      <c r="B4560" t="s">
        <v>9218</v>
      </c>
      <c r="C4560">
        <v>3</v>
      </c>
      <c r="D4560">
        <v>11.25</v>
      </c>
      <c r="E4560">
        <v>3</v>
      </c>
      <c r="F4560">
        <v>3.75</v>
      </c>
      <c r="G4560">
        <v>4557</v>
      </c>
      <c r="H4560">
        <v>100</v>
      </c>
    </row>
    <row r="4561" spans="1:8" x14ac:dyDescent="0.25">
      <c r="A4561" t="s">
        <v>9219</v>
      </c>
      <c r="B4561" t="s">
        <v>9220</v>
      </c>
      <c r="C4561">
        <v>19</v>
      </c>
      <c r="D4561">
        <v>11.1</v>
      </c>
      <c r="E4561">
        <v>2</v>
      </c>
      <c r="F4561">
        <v>1.2</v>
      </c>
      <c r="G4561">
        <v>4558</v>
      </c>
      <c r="H4561">
        <v>100</v>
      </c>
    </row>
    <row r="4562" spans="1:8" x14ac:dyDescent="0.25">
      <c r="A4562" t="s">
        <v>9221</v>
      </c>
      <c r="B4562" t="s">
        <v>9222</v>
      </c>
      <c r="C4562">
        <v>9</v>
      </c>
      <c r="D4562">
        <v>10.9</v>
      </c>
      <c r="E4562">
        <v>3</v>
      </c>
      <c r="F4562">
        <v>1.57</v>
      </c>
      <c r="G4562">
        <v>4559</v>
      </c>
      <c r="H4562">
        <v>100</v>
      </c>
    </row>
    <row r="4563" spans="1:8" x14ac:dyDescent="0.25">
      <c r="A4563" t="s">
        <v>9223</v>
      </c>
      <c r="B4563" t="s">
        <v>9224</v>
      </c>
      <c r="C4563">
        <v>15</v>
      </c>
      <c r="D4563">
        <v>10.89</v>
      </c>
      <c r="E4563">
        <v>6</v>
      </c>
      <c r="F4563">
        <v>1.23</v>
      </c>
      <c r="G4563">
        <v>4560</v>
      </c>
      <c r="H4563">
        <v>100</v>
      </c>
    </row>
    <row r="4564" spans="1:8" x14ac:dyDescent="0.25">
      <c r="A4564" t="s">
        <v>9225</v>
      </c>
      <c r="B4564" t="s">
        <v>9226</v>
      </c>
      <c r="C4564">
        <v>25</v>
      </c>
      <c r="D4564">
        <v>10.5</v>
      </c>
      <c r="E4564">
        <v>1</v>
      </c>
      <c r="F4564">
        <v>0.42</v>
      </c>
      <c r="G4564">
        <v>4561</v>
      </c>
      <c r="H4564">
        <v>100</v>
      </c>
    </row>
    <row r="4565" spans="1:8" x14ac:dyDescent="0.25">
      <c r="A4565" t="s">
        <v>9227</v>
      </c>
      <c r="B4565" t="s">
        <v>9228</v>
      </c>
      <c r="C4565">
        <v>50</v>
      </c>
      <c r="D4565">
        <v>10.5</v>
      </c>
      <c r="E4565">
        <v>2</v>
      </c>
      <c r="F4565">
        <v>0.21</v>
      </c>
      <c r="G4565">
        <v>4562</v>
      </c>
      <c r="H4565">
        <v>100</v>
      </c>
    </row>
    <row r="4566" spans="1:8" x14ac:dyDescent="0.25">
      <c r="A4566" t="s">
        <v>9229</v>
      </c>
      <c r="B4566" t="s">
        <v>9230</v>
      </c>
      <c r="C4566">
        <v>25</v>
      </c>
      <c r="D4566">
        <v>10.5</v>
      </c>
      <c r="E4566">
        <v>1</v>
      </c>
      <c r="F4566">
        <v>0.42</v>
      </c>
      <c r="G4566">
        <v>4563</v>
      </c>
      <c r="H4566">
        <v>100</v>
      </c>
    </row>
    <row r="4567" spans="1:8" x14ac:dyDescent="0.25">
      <c r="A4567" t="s">
        <v>9231</v>
      </c>
      <c r="B4567" t="s">
        <v>9232</v>
      </c>
      <c r="C4567">
        <v>25</v>
      </c>
      <c r="D4567">
        <v>10.5</v>
      </c>
      <c r="E4567">
        <v>1</v>
      </c>
      <c r="F4567">
        <v>0.42</v>
      </c>
      <c r="G4567">
        <v>4564</v>
      </c>
      <c r="H4567">
        <v>100</v>
      </c>
    </row>
    <row r="4568" spans="1:8" x14ac:dyDescent="0.25">
      <c r="A4568" t="s">
        <v>9233</v>
      </c>
      <c r="B4568" t="s">
        <v>9234</v>
      </c>
      <c r="C4568">
        <v>2</v>
      </c>
      <c r="D4568">
        <v>10.23</v>
      </c>
      <c r="E4568">
        <v>2</v>
      </c>
      <c r="F4568">
        <v>5.12</v>
      </c>
      <c r="G4568">
        <v>4565</v>
      </c>
      <c r="H4568">
        <v>100</v>
      </c>
    </row>
    <row r="4569" spans="1:8" x14ac:dyDescent="0.25">
      <c r="A4569" t="s">
        <v>9235</v>
      </c>
      <c r="B4569" t="s">
        <v>9236</v>
      </c>
      <c r="C4569">
        <v>2</v>
      </c>
      <c r="D4569">
        <v>10.23</v>
      </c>
      <c r="E4569">
        <v>2</v>
      </c>
      <c r="F4569">
        <v>5.12</v>
      </c>
      <c r="G4569">
        <v>4566</v>
      </c>
      <c r="H4569">
        <v>100</v>
      </c>
    </row>
    <row r="4570" spans="1:8" x14ac:dyDescent="0.25">
      <c r="A4570" t="s">
        <v>9237</v>
      </c>
      <c r="B4570" t="s">
        <v>9238</v>
      </c>
      <c r="C4570">
        <v>12</v>
      </c>
      <c r="D4570">
        <v>10.199999999999999</v>
      </c>
      <c r="E4570">
        <v>1</v>
      </c>
      <c r="F4570">
        <v>0.85</v>
      </c>
      <c r="G4570">
        <v>4567</v>
      </c>
      <c r="H4570">
        <v>100</v>
      </c>
    </row>
    <row r="4571" spans="1:8" x14ac:dyDescent="0.25">
      <c r="A4571" t="s">
        <v>9239</v>
      </c>
      <c r="B4571" t="s">
        <v>9240</v>
      </c>
      <c r="C4571">
        <v>19</v>
      </c>
      <c r="D4571">
        <v>10.17</v>
      </c>
      <c r="E4571">
        <v>8</v>
      </c>
      <c r="F4571">
        <v>0.87</v>
      </c>
      <c r="G4571">
        <v>4568</v>
      </c>
      <c r="H4571">
        <v>100</v>
      </c>
    </row>
    <row r="4572" spans="1:8" x14ac:dyDescent="0.25">
      <c r="A4572" t="s">
        <v>9241</v>
      </c>
      <c r="B4572" t="s">
        <v>9242</v>
      </c>
      <c r="C4572">
        <v>4</v>
      </c>
      <c r="D4572">
        <v>9.9600000000000009</v>
      </c>
      <c r="E4572">
        <v>4</v>
      </c>
      <c r="F4572">
        <v>2.4900000000000002</v>
      </c>
      <c r="G4572">
        <v>4569</v>
      </c>
      <c r="H4572">
        <v>100</v>
      </c>
    </row>
    <row r="4573" spans="1:8" x14ac:dyDescent="0.25">
      <c r="A4573" t="s">
        <v>9243</v>
      </c>
      <c r="B4573" t="s">
        <v>9244</v>
      </c>
      <c r="C4573">
        <v>4</v>
      </c>
      <c r="D4573">
        <v>9.9600000000000009</v>
      </c>
      <c r="E4573">
        <v>2</v>
      </c>
      <c r="F4573">
        <v>2.4900000000000002</v>
      </c>
      <c r="G4573">
        <v>4570</v>
      </c>
      <c r="H4573">
        <v>100</v>
      </c>
    </row>
    <row r="4574" spans="1:8" x14ac:dyDescent="0.25">
      <c r="A4574" t="s">
        <v>9245</v>
      </c>
      <c r="B4574" t="s">
        <v>9246</v>
      </c>
      <c r="C4574">
        <v>4</v>
      </c>
      <c r="D4574">
        <v>9.9600000000000009</v>
      </c>
      <c r="E4574">
        <v>4</v>
      </c>
      <c r="F4574">
        <v>2.4900000000000002</v>
      </c>
      <c r="G4574">
        <v>4571</v>
      </c>
      <c r="H4574">
        <v>100</v>
      </c>
    </row>
    <row r="4575" spans="1:8" x14ac:dyDescent="0.25">
      <c r="A4575" t="s">
        <v>9247</v>
      </c>
      <c r="B4575" t="s">
        <v>9248</v>
      </c>
      <c r="C4575">
        <v>4</v>
      </c>
      <c r="D4575">
        <v>9.9600000000000009</v>
      </c>
      <c r="E4575">
        <v>4</v>
      </c>
      <c r="F4575">
        <v>2.4900000000000002</v>
      </c>
      <c r="G4575">
        <v>4572</v>
      </c>
      <c r="H4575">
        <v>100</v>
      </c>
    </row>
    <row r="4576" spans="1:8" x14ac:dyDescent="0.25">
      <c r="A4576" t="s">
        <v>9249</v>
      </c>
      <c r="B4576" t="s">
        <v>9250</v>
      </c>
      <c r="C4576">
        <v>33</v>
      </c>
      <c r="D4576">
        <v>9.57</v>
      </c>
      <c r="E4576">
        <v>6</v>
      </c>
      <c r="F4576">
        <v>0.52</v>
      </c>
      <c r="G4576">
        <v>4573</v>
      </c>
      <c r="H4576">
        <v>100</v>
      </c>
    </row>
    <row r="4577" spans="1:8" x14ac:dyDescent="0.25">
      <c r="A4577" t="s">
        <v>9251</v>
      </c>
      <c r="B4577" t="s">
        <v>9252</v>
      </c>
      <c r="C4577">
        <v>2</v>
      </c>
      <c r="D4577">
        <v>9.3000000000000007</v>
      </c>
      <c r="E4577">
        <v>1</v>
      </c>
      <c r="F4577">
        <v>4.6500000000000004</v>
      </c>
      <c r="G4577">
        <v>4574</v>
      </c>
      <c r="H4577">
        <v>100</v>
      </c>
    </row>
    <row r="4578" spans="1:8" x14ac:dyDescent="0.25">
      <c r="A4578" t="s">
        <v>9253</v>
      </c>
      <c r="B4578" t="s">
        <v>9254</v>
      </c>
      <c r="C4578">
        <v>22</v>
      </c>
      <c r="D4578">
        <v>9.24</v>
      </c>
      <c r="E4578">
        <v>3</v>
      </c>
      <c r="F4578">
        <v>0.42</v>
      </c>
      <c r="G4578">
        <v>4575</v>
      </c>
      <c r="H4578">
        <v>100</v>
      </c>
    </row>
    <row r="4579" spans="1:8" x14ac:dyDescent="0.25">
      <c r="A4579" t="s">
        <v>9255</v>
      </c>
      <c r="B4579" t="s">
        <v>9256</v>
      </c>
      <c r="C4579">
        <v>44</v>
      </c>
      <c r="D4579">
        <v>9.24</v>
      </c>
      <c r="E4579">
        <v>5</v>
      </c>
      <c r="F4579">
        <v>0.21</v>
      </c>
      <c r="G4579">
        <v>4576</v>
      </c>
      <c r="H4579">
        <v>100</v>
      </c>
    </row>
    <row r="4580" spans="1:8" x14ac:dyDescent="0.25">
      <c r="A4580" t="s">
        <v>9257</v>
      </c>
      <c r="B4580" t="s">
        <v>9258</v>
      </c>
      <c r="C4580">
        <v>3</v>
      </c>
      <c r="D4580">
        <v>8.85</v>
      </c>
      <c r="E4580">
        <v>3</v>
      </c>
      <c r="F4580">
        <v>2.95</v>
      </c>
      <c r="G4580">
        <v>4577</v>
      </c>
      <c r="H4580">
        <v>100</v>
      </c>
    </row>
    <row r="4581" spans="1:8" x14ac:dyDescent="0.25">
      <c r="A4581" t="s">
        <v>9259</v>
      </c>
      <c r="B4581" t="s">
        <v>9260</v>
      </c>
      <c r="C4581">
        <v>3</v>
      </c>
      <c r="D4581">
        <v>8.85</v>
      </c>
      <c r="E4581">
        <v>3</v>
      </c>
      <c r="F4581">
        <v>2.95</v>
      </c>
      <c r="G4581">
        <v>4578</v>
      </c>
      <c r="H4581">
        <v>100</v>
      </c>
    </row>
    <row r="4582" spans="1:8" x14ac:dyDescent="0.25">
      <c r="A4582" t="s">
        <v>9261</v>
      </c>
      <c r="B4582" t="s">
        <v>9262</v>
      </c>
      <c r="C4582">
        <v>3</v>
      </c>
      <c r="D4582">
        <v>8.85</v>
      </c>
      <c r="E4582">
        <v>2</v>
      </c>
      <c r="F4582">
        <v>2.95</v>
      </c>
      <c r="G4582">
        <v>4579</v>
      </c>
      <c r="H4582">
        <v>100</v>
      </c>
    </row>
    <row r="4583" spans="1:8" x14ac:dyDescent="0.25">
      <c r="A4583" t="s">
        <v>9263</v>
      </c>
      <c r="B4583" t="s">
        <v>9264</v>
      </c>
      <c r="C4583">
        <v>3</v>
      </c>
      <c r="D4583">
        <v>8.85</v>
      </c>
      <c r="E4583">
        <v>3</v>
      </c>
      <c r="F4583">
        <v>2.95</v>
      </c>
      <c r="G4583">
        <v>4580</v>
      </c>
      <c r="H4583">
        <v>100</v>
      </c>
    </row>
    <row r="4584" spans="1:8" x14ac:dyDescent="0.25">
      <c r="A4584" t="s">
        <v>9265</v>
      </c>
      <c r="B4584" t="s">
        <v>9266</v>
      </c>
      <c r="C4584">
        <v>15</v>
      </c>
      <c r="D4584">
        <v>8.67</v>
      </c>
      <c r="E4584">
        <v>6</v>
      </c>
      <c r="F4584">
        <v>0.59</v>
      </c>
      <c r="G4584">
        <v>4581</v>
      </c>
      <c r="H4584">
        <v>100</v>
      </c>
    </row>
    <row r="4585" spans="1:8" x14ac:dyDescent="0.25">
      <c r="A4585" t="s">
        <v>9267</v>
      </c>
      <c r="B4585" t="s">
        <v>9268</v>
      </c>
      <c r="C4585">
        <v>1</v>
      </c>
      <c r="D4585">
        <v>8.65</v>
      </c>
      <c r="E4585">
        <v>1</v>
      </c>
      <c r="F4585">
        <v>8.65</v>
      </c>
      <c r="G4585">
        <v>4582</v>
      </c>
      <c r="H4585">
        <v>100</v>
      </c>
    </row>
    <row r="4586" spans="1:8" x14ac:dyDescent="0.25">
      <c r="A4586" t="s">
        <v>9269</v>
      </c>
      <c r="B4586" t="s">
        <v>9270</v>
      </c>
      <c r="C4586">
        <v>1</v>
      </c>
      <c r="D4586">
        <v>8.65</v>
      </c>
      <c r="E4586">
        <v>1</v>
      </c>
      <c r="F4586">
        <v>8.65</v>
      </c>
      <c r="G4586">
        <v>4583</v>
      </c>
      <c r="H4586">
        <v>100</v>
      </c>
    </row>
    <row r="4587" spans="1:8" x14ac:dyDescent="0.25">
      <c r="A4587" t="s">
        <v>9271</v>
      </c>
      <c r="B4587" t="s">
        <v>9272</v>
      </c>
      <c r="C4587">
        <v>2</v>
      </c>
      <c r="D4587">
        <v>8.57</v>
      </c>
      <c r="E4587">
        <v>2</v>
      </c>
      <c r="F4587">
        <v>4.28</v>
      </c>
      <c r="G4587">
        <v>4584</v>
      </c>
      <c r="H4587">
        <v>100</v>
      </c>
    </row>
    <row r="4588" spans="1:8" x14ac:dyDescent="0.25">
      <c r="A4588" t="s">
        <v>9273</v>
      </c>
      <c r="B4588" t="s">
        <v>9274</v>
      </c>
      <c r="C4588">
        <v>1</v>
      </c>
      <c r="D4588">
        <v>8.49</v>
      </c>
      <c r="E4588">
        <v>1</v>
      </c>
      <c r="F4588">
        <v>8.49</v>
      </c>
      <c r="G4588">
        <v>4585</v>
      </c>
      <c r="H4588">
        <v>100</v>
      </c>
    </row>
    <row r="4589" spans="1:8" x14ac:dyDescent="0.25">
      <c r="A4589" t="s">
        <v>9275</v>
      </c>
      <c r="B4589" t="s">
        <v>9276</v>
      </c>
      <c r="C4589">
        <v>3</v>
      </c>
      <c r="D4589">
        <v>8.48</v>
      </c>
      <c r="E4589">
        <v>3</v>
      </c>
      <c r="F4589">
        <v>2.83</v>
      </c>
      <c r="G4589">
        <v>4586</v>
      </c>
      <c r="H4589">
        <v>100</v>
      </c>
    </row>
    <row r="4590" spans="1:8" x14ac:dyDescent="0.25">
      <c r="A4590" t="s">
        <v>9277</v>
      </c>
      <c r="B4590" t="s">
        <v>9278</v>
      </c>
      <c r="C4590">
        <v>5</v>
      </c>
      <c r="D4590">
        <v>8.3000000000000007</v>
      </c>
      <c r="E4590">
        <v>2</v>
      </c>
      <c r="F4590">
        <v>1.66</v>
      </c>
      <c r="G4590">
        <v>4587</v>
      </c>
      <c r="H4590">
        <v>100</v>
      </c>
    </row>
    <row r="4591" spans="1:8" x14ac:dyDescent="0.25">
      <c r="A4591" t="s">
        <v>9279</v>
      </c>
      <c r="B4591" t="s">
        <v>9280</v>
      </c>
      <c r="C4591">
        <v>18</v>
      </c>
      <c r="D4591">
        <v>7.56</v>
      </c>
      <c r="E4591">
        <v>6</v>
      </c>
      <c r="F4591">
        <v>0.42</v>
      </c>
      <c r="G4591">
        <v>4588</v>
      </c>
      <c r="H4591">
        <v>100</v>
      </c>
    </row>
    <row r="4592" spans="1:8" x14ac:dyDescent="0.25">
      <c r="A4592" t="s">
        <v>9281</v>
      </c>
      <c r="B4592" t="s">
        <v>9282</v>
      </c>
      <c r="C4592">
        <v>2</v>
      </c>
      <c r="D4592">
        <v>7.5</v>
      </c>
      <c r="E4592">
        <v>2</v>
      </c>
      <c r="F4592">
        <v>3.75</v>
      </c>
      <c r="G4592">
        <v>4589</v>
      </c>
      <c r="H4592">
        <v>100</v>
      </c>
    </row>
    <row r="4593" spans="1:8" x14ac:dyDescent="0.25">
      <c r="A4593" t="s">
        <v>9283</v>
      </c>
      <c r="B4593" t="s">
        <v>9284</v>
      </c>
      <c r="C4593">
        <v>6</v>
      </c>
      <c r="D4593">
        <v>7.5</v>
      </c>
      <c r="E4593">
        <v>2</v>
      </c>
      <c r="F4593">
        <v>1.25</v>
      </c>
      <c r="G4593">
        <v>4590</v>
      </c>
      <c r="H4593">
        <v>100</v>
      </c>
    </row>
    <row r="4594" spans="1:8" x14ac:dyDescent="0.25">
      <c r="A4594" t="s">
        <v>9285</v>
      </c>
      <c r="B4594" t="s">
        <v>9286</v>
      </c>
      <c r="C4594">
        <v>2</v>
      </c>
      <c r="D4594">
        <v>7.5</v>
      </c>
      <c r="E4594">
        <v>2</v>
      </c>
      <c r="F4594">
        <v>3.75</v>
      </c>
      <c r="G4594">
        <v>4591</v>
      </c>
      <c r="H4594">
        <v>100</v>
      </c>
    </row>
    <row r="4595" spans="1:8" x14ac:dyDescent="0.25">
      <c r="A4595" t="s">
        <v>9287</v>
      </c>
      <c r="B4595" t="s">
        <v>9288</v>
      </c>
      <c r="C4595">
        <v>6</v>
      </c>
      <c r="D4595">
        <v>7.5</v>
      </c>
      <c r="E4595">
        <v>4</v>
      </c>
      <c r="F4595">
        <v>1.25</v>
      </c>
      <c r="G4595">
        <v>4592</v>
      </c>
      <c r="H4595">
        <v>100</v>
      </c>
    </row>
    <row r="4596" spans="1:8" x14ac:dyDescent="0.25">
      <c r="A4596" t="s">
        <v>9289</v>
      </c>
      <c r="B4596" t="s">
        <v>9290</v>
      </c>
      <c r="C4596">
        <v>3</v>
      </c>
      <c r="D4596">
        <v>7.47</v>
      </c>
      <c r="E4596">
        <v>3</v>
      </c>
      <c r="F4596">
        <v>2.4900000000000002</v>
      </c>
      <c r="G4596">
        <v>4593</v>
      </c>
      <c r="H4596">
        <v>100</v>
      </c>
    </row>
    <row r="4597" spans="1:8" x14ac:dyDescent="0.25">
      <c r="A4597" t="s">
        <v>9291</v>
      </c>
      <c r="B4597" t="s">
        <v>9292</v>
      </c>
      <c r="C4597">
        <v>39</v>
      </c>
      <c r="D4597">
        <v>7.41</v>
      </c>
      <c r="E4597">
        <v>8</v>
      </c>
      <c r="F4597">
        <v>0.19</v>
      </c>
      <c r="G4597">
        <v>4594</v>
      </c>
      <c r="H4597">
        <v>100</v>
      </c>
    </row>
    <row r="4598" spans="1:8" x14ac:dyDescent="0.25">
      <c r="A4598" t="s">
        <v>9293</v>
      </c>
      <c r="B4598" t="s">
        <v>9294</v>
      </c>
      <c r="C4598">
        <v>7</v>
      </c>
      <c r="D4598">
        <v>7.35</v>
      </c>
      <c r="E4598">
        <v>6</v>
      </c>
      <c r="F4598">
        <v>1.05</v>
      </c>
      <c r="G4598">
        <v>4595</v>
      </c>
      <c r="H4598">
        <v>100</v>
      </c>
    </row>
    <row r="4599" spans="1:8" x14ac:dyDescent="0.25">
      <c r="A4599" t="s">
        <v>9295</v>
      </c>
      <c r="B4599" t="s">
        <v>9296</v>
      </c>
      <c r="C4599">
        <v>2</v>
      </c>
      <c r="D4599">
        <v>6.98</v>
      </c>
      <c r="E4599">
        <v>2</v>
      </c>
      <c r="F4599">
        <v>3.49</v>
      </c>
      <c r="G4599">
        <v>4596</v>
      </c>
      <c r="H4599">
        <v>100</v>
      </c>
    </row>
    <row r="4600" spans="1:8" x14ac:dyDescent="0.25">
      <c r="A4600" t="s">
        <v>9297</v>
      </c>
      <c r="B4600" t="s">
        <v>9298</v>
      </c>
      <c r="C4600">
        <v>24</v>
      </c>
      <c r="D4600">
        <v>6.96</v>
      </c>
      <c r="E4600">
        <v>1</v>
      </c>
      <c r="F4600">
        <v>0.28999999999999998</v>
      </c>
      <c r="G4600">
        <v>4597</v>
      </c>
      <c r="H4600">
        <v>100</v>
      </c>
    </row>
    <row r="4601" spans="1:8" x14ac:dyDescent="0.25">
      <c r="A4601" t="s">
        <v>9299</v>
      </c>
      <c r="B4601" t="s">
        <v>9300</v>
      </c>
      <c r="C4601">
        <v>24</v>
      </c>
      <c r="D4601">
        <v>6.96</v>
      </c>
      <c r="E4601">
        <v>1</v>
      </c>
      <c r="F4601">
        <v>0.28999999999999998</v>
      </c>
      <c r="G4601">
        <v>4598</v>
      </c>
      <c r="H4601">
        <v>100</v>
      </c>
    </row>
    <row r="4602" spans="1:8" x14ac:dyDescent="0.25">
      <c r="A4602" t="s">
        <v>9301</v>
      </c>
      <c r="B4602" t="s">
        <v>9302</v>
      </c>
      <c r="C4602">
        <v>1</v>
      </c>
      <c r="D4602">
        <v>6.75</v>
      </c>
      <c r="E4602">
        <v>1</v>
      </c>
      <c r="F4602">
        <v>6.75</v>
      </c>
      <c r="G4602">
        <v>4599</v>
      </c>
      <c r="H4602">
        <v>100</v>
      </c>
    </row>
    <row r="4603" spans="1:8" x14ac:dyDescent="0.25">
      <c r="A4603" t="s">
        <v>9303</v>
      </c>
      <c r="B4603" t="s">
        <v>9304</v>
      </c>
      <c r="C4603">
        <v>1</v>
      </c>
      <c r="D4603">
        <v>6.75</v>
      </c>
      <c r="E4603">
        <v>1</v>
      </c>
      <c r="F4603">
        <v>6.75</v>
      </c>
      <c r="G4603">
        <v>4600</v>
      </c>
      <c r="H4603">
        <v>100</v>
      </c>
    </row>
    <row r="4604" spans="1:8" x14ac:dyDescent="0.25">
      <c r="A4604" t="s">
        <v>9305</v>
      </c>
      <c r="B4604" t="s">
        <v>9306</v>
      </c>
      <c r="C4604">
        <v>4</v>
      </c>
      <c r="D4604">
        <v>6.64</v>
      </c>
      <c r="E4604">
        <v>2</v>
      </c>
      <c r="F4604">
        <v>1.66</v>
      </c>
      <c r="G4604">
        <v>4601</v>
      </c>
      <c r="H4604">
        <v>100</v>
      </c>
    </row>
    <row r="4605" spans="1:8" x14ac:dyDescent="0.25">
      <c r="A4605" t="s">
        <v>9307</v>
      </c>
      <c r="B4605" t="s">
        <v>9308</v>
      </c>
      <c r="C4605">
        <v>4</v>
      </c>
      <c r="D4605">
        <v>6.6</v>
      </c>
      <c r="E4605">
        <v>1</v>
      </c>
      <c r="F4605">
        <v>1.65</v>
      </c>
      <c r="G4605">
        <v>4602</v>
      </c>
      <c r="H4605">
        <v>100</v>
      </c>
    </row>
    <row r="4606" spans="1:8" x14ac:dyDescent="0.25">
      <c r="A4606" t="s">
        <v>9309</v>
      </c>
      <c r="B4606" t="s">
        <v>9310</v>
      </c>
      <c r="C4606">
        <v>4</v>
      </c>
      <c r="D4606">
        <v>6.6</v>
      </c>
      <c r="E4606">
        <v>1</v>
      </c>
      <c r="F4606">
        <v>1.65</v>
      </c>
      <c r="G4606">
        <v>4603</v>
      </c>
      <c r="H4606">
        <v>100</v>
      </c>
    </row>
    <row r="4607" spans="1:8" x14ac:dyDescent="0.25">
      <c r="A4607" t="s">
        <v>9311</v>
      </c>
      <c r="B4607" t="s">
        <v>9262</v>
      </c>
      <c r="C4607">
        <v>3</v>
      </c>
      <c r="D4607">
        <v>6.3</v>
      </c>
      <c r="E4607">
        <v>3</v>
      </c>
      <c r="F4607">
        <v>2.1</v>
      </c>
      <c r="G4607">
        <v>4604</v>
      </c>
      <c r="H4607">
        <v>100</v>
      </c>
    </row>
    <row r="4608" spans="1:8" x14ac:dyDescent="0.25">
      <c r="A4608" t="s">
        <v>9312</v>
      </c>
      <c r="B4608" t="s">
        <v>9313</v>
      </c>
      <c r="C4608">
        <v>15</v>
      </c>
      <c r="D4608">
        <v>6.3</v>
      </c>
      <c r="E4608">
        <v>2</v>
      </c>
      <c r="F4608">
        <v>0.42</v>
      </c>
      <c r="G4608">
        <v>4605</v>
      </c>
      <c r="H4608">
        <v>100</v>
      </c>
    </row>
    <row r="4609" spans="1:8" x14ac:dyDescent="0.25">
      <c r="A4609" t="s">
        <v>9314</v>
      </c>
      <c r="B4609" t="s">
        <v>9315</v>
      </c>
      <c r="C4609">
        <v>5</v>
      </c>
      <c r="D4609">
        <v>6.25</v>
      </c>
      <c r="E4609">
        <v>2</v>
      </c>
      <c r="F4609">
        <v>1.25</v>
      </c>
      <c r="G4609">
        <v>4606</v>
      </c>
      <c r="H4609">
        <v>100</v>
      </c>
    </row>
    <row r="4610" spans="1:8" x14ac:dyDescent="0.25">
      <c r="A4610" t="s">
        <v>9316</v>
      </c>
      <c r="B4610" t="s">
        <v>9317</v>
      </c>
      <c r="C4610">
        <v>5</v>
      </c>
      <c r="D4610">
        <v>6.25</v>
      </c>
      <c r="E4610">
        <v>3</v>
      </c>
      <c r="F4610">
        <v>1.25</v>
      </c>
      <c r="G4610">
        <v>4607</v>
      </c>
      <c r="H4610">
        <v>100</v>
      </c>
    </row>
    <row r="4611" spans="1:8" x14ac:dyDescent="0.25">
      <c r="A4611" t="s">
        <v>9318</v>
      </c>
      <c r="B4611" t="s">
        <v>9319</v>
      </c>
      <c r="C4611">
        <v>5</v>
      </c>
      <c r="D4611">
        <v>6.25</v>
      </c>
      <c r="E4611">
        <v>1</v>
      </c>
      <c r="F4611">
        <v>1.25</v>
      </c>
      <c r="G4611">
        <v>4608</v>
      </c>
      <c r="H4611">
        <v>100</v>
      </c>
    </row>
    <row r="4612" spans="1:8" x14ac:dyDescent="0.25">
      <c r="A4612" t="s">
        <v>9320</v>
      </c>
      <c r="B4612" t="s">
        <v>9321</v>
      </c>
      <c r="C4612">
        <v>3</v>
      </c>
      <c r="D4612">
        <v>6.24</v>
      </c>
      <c r="E4612">
        <v>3</v>
      </c>
      <c r="F4612">
        <v>2.08</v>
      </c>
      <c r="G4612">
        <v>4609</v>
      </c>
      <c r="H4612">
        <v>100</v>
      </c>
    </row>
    <row r="4613" spans="1:8" x14ac:dyDescent="0.25">
      <c r="A4613" t="s">
        <v>9322</v>
      </c>
      <c r="B4613" t="s">
        <v>9323</v>
      </c>
      <c r="C4613">
        <v>1</v>
      </c>
      <c r="D4613">
        <v>6.04</v>
      </c>
      <c r="E4613">
        <v>1</v>
      </c>
      <c r="F4613">
        <v>6.04</v>
      </c>
      <c r="G4613">
        <v>4610</v>
      </c>
      <c r="H4613">
        <v>100</v>
      </c>
    </row>
    <row r="4614" spans="1:8" x14ac:dyDescent="0.25">
      <c r="A4614" t="s">
        <v>9324</v>
      </c>
      <c r="B4614" t="s">
        <v>9325</v>
      </c>
      <c r="C4614">
        <v>1</v>
      </c>
      <c r="D4614">
        <v>5.95</v>
      </c>
      <c r="E4614">
        <v>1</v>
      </c>
      <c r="F4614">
        <v>5.95</v>
      </c>
      <c r="G4614">
        <v>4611</v>
      </c>
      <c r="H4614">
        <v>100</v>
      </c>
    </row>
    <row r="4615" spans="1:8" x14ac:dyDescent="0.25">
      <c r="A4615" t="s">
        <v>9326</v>
      </c>
      <c r="B4615" t="s">
        <v>9327</v>
      </c>
      <c r="C4615">
        <v>1</v>
      </c>
      <c r="D4615">
        <v>5.95</v>
      </c>
      <c r="E4615">
        <v>1</v>
      </c>
      <c r="F4615">
        <v>5.95</v>
      </c>
      <c r="G4615">
        <v>4612</v>
      </c>
      <c r="H4615">
        <v>100</v>
      </c>
    </row>
    <row r="4616" spans="1:8" x14ac:dyDescent="0.25">
      <c r="A4616" t="s">
        <v>9328</v>
      </c>
      <c r="B4616" t="s">
        <v>9329</v>
      </c>
      <c r="C4616">
        <v>1</v>
      </c>
      <c r="D4616">
        <v>5.95</v>
      </c>
      <c r="E4616">
        <v>1</v>
      </c>
      <c r="F4616">
        <v>5.95</v>
      </c>
      <c r="G4616">
        <v>4613</v>
      </c>
      <c r="H4616">
        <v>100</v>
      </c>
    </row>
    <row r="4617" spans="1:8" x14ac:dyDescent="0.25">
      <c r="A4617" t="s">
        <v>9330</v>
      </c>
      <c r="B4617" t="s">
        <v>9331</v>
      </c>
      <c r="C4617">
        <v>1</v>
      </c>
      <c r="D4617">
        <v>5.95</v>
      </c>
      <c r="E4617">
        <v>1</v>
      </c>
      <c r="F4617">
        <v>5.95</v>
      </c>
      <c r="G4617">
        <v>4614</v>
      </c>
      <c r="H4617">
        <v>100</v>
      </c>
    </row>
    <row r="4618" spans="1:8" x14ac:dyDescent="0.25">
      <c r="A4618" t="s">
        <v>9332</v>
      </c>
      <c r="B4618" t="s">
        <v>9333</v>
      </c>
      <c r="C4618">
        <v>7</v>
      </c>
      <c r="D4618">
        <v>5.95</v>
      </c>
      <c r="E4618">
        <v>3</v>
      </c>
      <c r="F4618">
        <v>0.85</v>
      </c>
      <c r="G4618">
        <v>4615</v>
      </c>
      <c r="H4618">
        <v>100</v>
      </c>
    </row>
    <row r="4619" spans="1:8" x14ac:dyDescent="0.25">
      <c r="A4619" t="s">
        <v>9334</v>
      </c>
      <c r="B4619" t="s">
        <v>9335</v>
      </c>
      <c r="C4619">
        <v>2</v>
      </c>
      <c r="D4619">
        <v>5.9</v>
      </c>
      <c r="E4619">
        <v>2</v>
      </c>
      <c r="F4619">
        <v>2.95</v>
      </c>
      <c r="G4619">
        <v>4616</v>
      </c>
      <c r="H4619">
        <v>100</v>
      </c>
    </row>
    <row r="4620" spans="1:8" x14ac:dyDescent="0.25">
      <c r="A4620" t="s">
        <v>9336</v>
      </c>
      <c r="B4620" t="s">
        <v>9337</v>
      </c>
      <c r="C4620">
        <v>2</v>
      </c>
      <c r="D4620">
        <v>5.9</v>
      </c>
      <c r="E4620">
        <v>2</v>
      </c>
      <c r="F4620">
        <v>2.95</v>
      </c>
      <c r="G4620">
        <v>4617</v>
      </c>
      <c r="H4620">
        <v>100</v>
      </c>
    </row>
    <row r="4621" spans="1:8" x14ac:dyDescent="0.25">
      <c r="A4621" t="s">
        <v>9338</v>
      </c>
      <c r="B4621" t="s">
        <v>9339</v>
      </c>
      <c r="C4621">
        <v>2</v>
      </c>
      <c r="D4621">
        <v>5.9</v>
      </c>
      <c r="E4621">
        <v>1</v>
      </c>
      <c r="F4621">
        <v>2.95</v>
      </c>
      <c r="G4621">
        <v>4618</v>
      </c>
      <c r="H4621">
        <v>100</v>
      </c>
    </row>
    <row r="4622" spans="1:8" x14ac:dyDescent="0.25">
      <c r="A4622" t="s">
        <v>9340</v>
      </c>
      <c r="B4622" t="s">
        <v>9341</v>
      </c>
      <c r="C4622">
        <v>2</v>
      </c>
      <c r="D4622">
        <v>5.9</v>
      </c>
      <c r="E4622">
        <v>2</v>
      </c>
      <c r="F4622">
        <v>2.95</v>
      </c>
      <c r="G4622">
        <v>4619</v>
      </c>
      <c r="H4622">
        <v>100</v>
      </c>
    </row>
    <row r="4623" spans="1:8" x14ac:dyDescent="0.25">
      <c r="A4623" t="s">
        <v>9342</v>
      </c>
      <c r="B4623" t="s">
        <v>9343</v>
      </c>
      <c r="C4623">
        <v>14</v>
      </c>
      <c r="D4623">
        <v>5.88</v>
      </c>
      <c r="E4623">
        <v>2</v>
      </c>
      <c r="F4623">
        <v>0.42</v>
      </c>
      <c r="G4623">
        <v>4620</v>
      </c>
      <c r="H4623">
        <v>100</v>
      </c>
    </row>
    <row r="4624" spans="1:8" x14ac:dyDescent="0.25">
      <c r="A4624" t="s">
        <v>9344</v>
      </c>
      <c r="B4624" t="s">
        <v>9345</v>
      </c>
      <c r="C4624">
        <v>14</v>
      </c>
      <c r="D4624">
        <v>5.88</v>
      </c>
      <c r="E4624">
        <v>2</v>
      </c>
      <c r="F4624">
        <v>0.42</v>
      </c>
      <c r="G4624">
        <v>4621</v>
      </c>
      <c r="H4624">
        <v>100</v>
      </c>
    </row>
    <row r="4625" spans="1:8" x14ac:dyDescent="0.25">
      <c r="A4625" t="s">
        <v>9346</v>
      </c>
      <c r="B4625" t="s">
        <v>9347</v>
      </c>
      <c r="C4625">
        <v>2</v>
      </c>
      <c r="D4625">
        <v>5.82</v>
      </c>
      <c r="E4625">
        <v>2</v>
      </c>
      <c r="F4625">
        <v>2.91</v>
      </c>
      <c r="G4625">
        <v>4622</v>
      </c>
      <c r="H4625">
        <v>100</v>
      </c>
    </row>
    <row r="4626" spans="1:8" x14ac:dyDescent="0.25">
      <c r="A4626" t="s">
        <v>9348</v>
      </c>
      <c r="B4626" t="s">
        <v>9349</v>
      </c>
      <c r="C4626">
        <v>2</v>
      </c>
      <c r="D4626">
        <v>5.82</v>
      </c>
      <c r="E4626">
        <v>1</v>
      </c>
      <c r="F4626">
        <v>2.91</v>
      </c>
      <c r="G4626">
        <v>4623</v>
      </c>
      <c r="H4626">
        <v>100</v>
      </c>
    </row>
    <row r="4627" spans="1:8" x14ac:dyDescent="0.25">
      <c r="A4627" t="s">
        <v>9350</v>
      </c>
      <c r="B4627" t="s">
        <v>9351</v>
      </c>
      <c r="C4627">
        <v>2</v>
      </c>
      <c r="D4627">
        <v>5.82</v>
      </c>
      <c r="E4627">
        <v>1</v>
      </c>
      <c r="F4627">
        <v>2.91</v>
      </c>
      <c r="G4627">
        <v>4624</v>
      </c>
      <c r="H4627">
        <v>100</v>
      </c>
    </row>
    <row r="4628" spans="1:8" x14ac:dyDescent="0.25">
      <c r="A4628" t="s">
        <v>9352</v>
      </c>
      <c r="B4628" t="s">
        <v>9353</v>
      </c>
      <c r="C4628">
        <v>2</v>
      </c>
      <c r="D4628">
        <v>5.48</v>
      </c>
      <c r="E4628">
        <v>2</v>
      </c>
      <c r="F4628">
        <v>2.74</v>
      </c>
      <c r="G4628">
        <v>4625</v>
      </c>
      <c r="H4628">
        <v>100</v>
      </c>
    </row>
    <row r="4629" spans="1:8" x14ac:dyDescent="0.25">
      <c r="A4629" t="s">
        <v>9354</v>
      </c>
      <c r="B4629" t="s">
        <v>9355</v>
      </c>
      <c r="C4629">
        <v>13</v>
      </c>
      <c r="D4629">
        <v>5.46</v>
      </c>
      <c r="E4629">
        <v>3</v>
      </c>
      <c r="F4629">
        <v>0.42</v>
      </c>
      <c r="G4629">
        <v>4626</v>
      </c>
      <c r="H4629">
        <v>100</v>
      </c>
    </row>
    <row r="4630" spans="1:8" x14ac:dyDescent="0.25">
      <c r="A4630" t="s">
        <v>9356</v>
      </c>
      <c r="B4630" t="s">
        <v>9357</v>
      </c>
      <c r="C4630">
        <v>1</v>
      </c>
      <c r="D4630">
        <v>5.45</v>
      </c>
      <c r="E4630">
        <v>1</v>
      </c>
      <c r="F4630">
        <v>5.45</v>
      </c>
      <c r="G4630">
        <v>4627</v>
      </c>
      <c r="H4630">
        <v>100</v>
      </c>
    </row>
    <row r="4631" spans="1:8" x14ac:dyDescent="0.25">
      <c r="A4631" t="s">
        <v>9358</v>
      </c>
      <c r="B4631" t="s">
        <v>9359</v>
      </c>
      <c r="C4631">
        <v>28</v>
      </c>
      <c r="D4631">
        <v>5.32</v>
      </c>
      <c r="E4631">
        <v>1</v>
      </c>
      <c r="F4631">
        <v>0.19</v>
      </c>
      <c r="G4631">
        <v>4628</v>
      </c>
      <c r="H4631">
        <v>100</v>
      </c>
    </row>
    <row r="4632" spans="1:8" x14ac:dyDescent="0.25">
      <c r="A4632" t="s">
        <v>9360</v>
      </c>
      <c r="B4632" t="s">
        <v>9361</v>
      </c>
      <c r="C4632">
        <v>44</v>
      </c>
      <c r="D4632">
        <v>5.28</v>
      </c>
      <c r="E4632">
        <v>4</v>
      </c>
      <c r="F4632">
        <v>0.12</v>
      </c>
      <c r="G4632">
        <v>4629</v>
      </c>
      <c r="H4632">
        <v>100</v>
      </c>
    </row>
    <row r="4633" spans="1:8" x14ac:dyDescent="0.25">
      <c r="A4633" t="s">
        <v>9362</v>
      </c>
      <c r="B4633" t="s">
        <v>9363</v>
      </c>
      <c r="C4633">
        <v>8</v>
      </c>
      <c r="D4633">
        <v>5.2</v>
      </c>
      <c r="E4633">
        <v>3</v>
      </c>
      <c r="F4633">
        <v>0.65</v>
      </c>
      <c r="G4633">
        <v>4630</v>
      </c>
      <c r="H4633">
        <v>100</v>
      </c>
    </row>
    <row r="4634" spans="1:8" x14ac:dyDescent="0.25">
      <c r="A4634" t="s">
        <v>9364</v>
      </c>
      <c r="B4634" t="s">
        <v>9365</v>
      </c>
      <c r="C4634">
        <v>1</v>
      </c>
      <c r="D4634">
        <v>5.17</v>
      </c>
      <c r="E4634">
        <v>1</v>
      </c>
      <c r="F4634">
        <v>5.17</v>
      </c>
      <c r="G4634">
        <v>4631</v>
      </c>
      <c r="H4634">
        <v>100</v>
      </c>
    </row>
    <row r="4635" spans="1:8" x14ac:dyDescent="0.25">
      <c r="A4635" t="s">
        <v>9366</v>
      </c>
      <c r="B4635" t="s">
        <v>9367</v>
      </c>
      <c r="C4635">
        <v>1</v>
      </c>
      <c r="D4635">
        <v>5.17</v>
      </c>
      <c r="E4635">
        <v>1</v>
      </c>
      <c r="F4635">
        <v>5.17</v>
      </c>
      <c r="G4635">
        <v>4632</v>
      </c>
      <c r="H4635">
        <v>100</v>
      </c>
    </row>
    <row r="4636" spans="1:8" x14ac:dyDescent="0.25">
      <c r="A4636" t="s">
        <v>9368</v>
      </c>
      <c r="B4636" t="s">
        <v>9369</v>
      </c>
      <c r="C4636">
        <v>6</v>
      </c>
      <c r="D4636">
        <v>5.0999999999999996</v>
      </c>
      <c r="E4636">
        <v>1</v>
      </c>
      <c r="F4636">
        <v>0.85</v>
      </c>
      <c r="G4636">
        <v>4633</v>
      </c>
      <c r="H4636">
        <v>100</v>
      </c>
    </row>
    <row r="4637" spans="1:8" x14ac:dyDescent="0.25">
      <c r="A4637" t="s">
        <v>9370</v>
      </c>
      <c r="B4637" t="s">
        <v>9371</v>
      </c>
      <c r="C4637">
        <v>2</v>
      </c>
      <c r="D4637">
        <v>5.0999999999999996</v>
      </c>
      <c r="E4637">
        <v>2</v>
      </c>
      <c r="F4637">
        <v>2.5499999999999998</v>
      </c>
      <c r="G4637">
        <v>4634</v>
      </c>
      <c r="H4637">
        <v>100</v>
      </c>
    </row>
    <row r="4638" spans="1:8" x14ac:dyDescent="0.25">
      <c r="A4638" t="s">
        <v>9372</v>
      </c>
      <c r="B4638" t="s">
        <v>9373</v>
      </c>
      <c r="C4638">
        <v>1</v>
      </c>
      <c r="D4638">
        <v>5.09</v>
      </c>
      <c r="E4638">
        <v>1</v>
      </c>
      <c r="F4638">
        <v>5.09</v>
      </c>
      <c r="G4638">
        <v>4635</v>
      </c>
      <c r="H4638">
        <v>100</v>
      </c>
    </row>
    <row r="4639" spans="1:8" x14ac:dyDescent="0.25">
      <c r="A4639" t="s">
        <v>9374</v>
      </c>
      <c r="B4639" t="s">
        <v>9375</v>
      </c>
      <c r="C4639">
        <v>1</v>
      </c>
      <c r="D4639">
        <v>5.09</v>
      </c>
      <c r="E4639">
        <v>1</v>
      </c>
      <c r="F4639">
        <v>5.09</v>
      </c>
      <c r="G4639">
        <v>4636</v>
      </c>
      <c r="H4639">
        <v>100</v>
      </c>
    </row>
    <row r="4640" spans="1:8" x14ac:dyDescent="0.25">
      <c r="A4640" t="s">
        <v>9376</v>
      </c>
      <c r="B4640" t="s">
        <v>9377</v>
      </c>
      <c r="C4640">
        <v>3</v>
      </c>
      <c r="D4640">
        <v>5.07</v>
      </c>
      <c r="E4640">
        <v>3</v>
      </c>
      <c r="F4640">
        <v>1.69</v>
      </c>
      <c r="G4640">
        <v>4637</v>
      </c>
      <c r="H4640">
        <v>100</v>
      </c>
    </row>
    <row r="4641" spans="1:8" x14ac:dyDescent="0.25">
      <c r="A4641" t="s">
        <v>9378</v>
      </c>
      <c r="B4641" t="s">
        <v>9379</v>
      </c>
      <c r="C4641">
        <v>1</v>
      </c>
      <c r="D4641">
        <v>5.0599999999999996</v>
      </c>
      <c r="E4641">
        <v>1</v>
      </c>
      <c r="F4641">
        <v>5.0599999999999996</v>
      </c>
      <c r="G4641">
        <v>4638</v>
      </c>
      <c r="H4641">
        <v>100</v>
      </c>
    </row>
    <row r="4642" spans="1:8" x14ac:dyDescent="0.25">
      <c r="A4642" t="s">
        <v>9380</v>
      </c>
      <c r="B4642" t="s">
        <v>9381</v>
      </c>
      <c r="C4642">
        <v>12</v>
      </c>
      <c r="D4642">
        <v>5.04</v>
      </c>
      <c r="E4642">
        <v>5</v>
      </c>
      <c r="F4642">
        <v>0.42</v>
      </c>
      <c r="G4642">
        <v>4639</v>
      </c>
      <c r="H4642">
        <v>100</v>
      </c>
    </row>
    <row r="4643" spans="1:8" x14ac:dyDescent="0.25">
      <c r="A4643" t="s">
        <v>9382</v>
      </c>
      <c r="B4643" t="s">
        <v>9383</v>
      </c>
      <c r="C4643">
        <v>12</v>
      </c>
      <c r="D4643">
        <v>5.04</v>
      </c>
      <c r="E4643">
        <v>2</v>
      </c>
      <c r="F4643">
        <v>0.42</v>
      </c>
      <c r="G4643">
        <v>4640</v>
      </c>
      <c r="H4643">
        <v>100</v>
      </c>
    </row>
    <row r="4644" spans="1:8" x14ac:dyDescent="0.25">
      <c r="A4644" t="s">
        <v>9384</v>
      </c>
      <c r="B4644" t="s">
        <v>9385</v>
      </c>
      <c r="C4644">
        <v>2</v>
      </c>
      <c r="D4644">
        <v>4.9800000000000004</v>
      </c>
      <c r="E4644">
        <v>2</v>
      </c>
      <c r="F4644">
        <v>2.4900000000000002</v>
      </c>
      <c r="G4644">
        <v>4641</v>
      </c>
      <c r="H4644">
        <v>100</v>
      </c>
    </row>
    <row r="4645" spans="1:8" x14ac:dyDescent="0.25">
      <c r="A4645" t="s">
        <v>9386</v>
      </c>
      <c r="B4645" t="s">
        <v>9387</v>
      </c>
      <c r="C4645">
        <v>1</v>
      </c>
      <c r="D4645">
        <v>4.95</v>
      </c>
      <c r="E4645">
        <v>1</v>
      </c>
      <c r="F4645">
        <v>4.95</v>
      </c>
      <c r="G4645">
        <v>4642</v>
      </c>
      <c r="H4645">
        <v>100</v>
      </c>
    </row>
    <row r="4646" spans="1:8" x14ac:dyDescent="0.25">
      <c r="A4646" t="s">
        <v>9388</v>
      </c>
      <c r="B4646" t="s">
        <v>9389</v>
      </c>
      <c r="C4646">
        <v>1</v>
      </c>
      <c r="D4646">
        <v>4.95</v>
      </c>
      <c r="E4646">
        <v>1</v>
      </c>
      <c r="F4646">
        <v>4.95</v>
      </c>
      <c r="G4646">
        <v>4643</v>
      </c>
      <c r="H4646">
        <v>100</v>
      </c>
    </row>
    <row r="4647" spans="1:8" x14ac:dyDescent="0.25">
      <c r="A4647" t="s">
        <v>9390</v>
      </c>
      <c r="B4647" t="s">
        <v>9391</v>
      </c>
      <c r="C4647">
        <v>1</v>
      </c>
      <c r="D4647">
        <v>4.95</v>
      </c>
      <c r="E4647">
        <v>1</v>
      </c>
      <c r="F4647">
        <v>4.95</v>
      </c>
      <c r="G4647">
        <v>4644</v>
      </c>
      <c r="H4647">
        <v>100</v>
      </c>
    </row>
    <row r="4648" spans="1:8" x14ac:dyDescent="0.25">
      <c r="A4648" t="s">
        <v>9392</v>
      </c>
      <c r="B4648" t="s">
        <v>9393</v>
      </c>
      <c r="C4648">
        <v>13</v>
      </c>
      <c r="D4648">
        <v>4.7300000000000004</v>
      </c>
      <c r="E4648">
        <v>2</v>
      </c>
      <c r="F4648">
        <v>0.77</v>
      </c>
      <c r="G4648">
        <v>4645</v>
      </c>
      <c r="H4648">
        <v>100</v>
      </c>
    </row>
    <row r="4649" spans="1:8" x14ac:dyDescent="0.25">
      <c r="A4649" t="s">
        <v>9394</v>
      </c>
      <c r="B4649" t="s">
        <v>9395</v>
      </c>
      <c r="C4649">
        <v>1</v>
      </c>
      <c r="D4649">
        <v>4.6500000000000004</v>
      </c>
      <c r="E4649">
        <v>1</v>
      </c>
      <c r="F4649">
        <v>4.6500000000000004</v>
      </c>
      <c r="G4649">
        <v>4646</v>
      </c>
      <c r="H4649">
        <v>100</v>
      </c>
    </row>
    <row r="4650" spans="1:8" x14ac:dyDescent="0.25">
      <c r="A4650" t="s">
        <v>9396</v>
      </c>
      <c r="B4650" t="s">
        <v>9397</v>
      </c>
      <c r="C4650">
        <v>14</v>
      </c>
      <c r="D4650">
        <v>4.6399999999999997</v>
      </c>
      <c r="E4650">
        <v>6</v>
      </c>
      <c r="F4650">
        <v>0.44</v>
      </c>
      <c r="G4650">
        <v>4647</v>
      </c>
      <c r="H4650">
        <v>100</v>
      </c>
    </row>
    <row r="4651" spans="1:8" x14ac:dyDescent="0.25">
      <c r="A4651" t="s">
        <v>9398</v>
      </c>
      <c r="B4651" t="s">
        <v>9399</v>
      </c>
      <c r="C4651">
        <v>2</v>
      </c>
      <c r="D4651">
        <v>4.6100000000000003</v>
      </c>
      <c r="E4651">
        <v>2</v>
      </c>
      <c r="F4651">
        <v>2.2999999999999998</v>
      </c>
      <c r="G4651">
        <v>4648</v>
      </c>
      <c r="H4651">
        <v>100</v>
      </c>
    </row>
    <row r="4652" spans="1:8" x14ac:dyDescent="0.25">
      <c r="A4652" t="s">
        <v>9400</v>
      </c>
      <c r="B4652" t="s">
        <v>9401</v>
      </c>
      <c r="C4652">
        <v>1</v>
      </c>
      <c r="D4652">
        <v>4.25</v>
      </c>
      <c r="E4652">
        <v>1</v>
      </c>
      <c r="F4652">
        <v>4.25</v>
      </c>
      <c r="G4652">
        <v>4649</v>
      </c>
      <c r="H4652">
        <v>100</v>
      </c>
    </row>
    <row r="4653" spans="1:8" x14ac:dyDescent="0.25">
      <c r="A4653" t="s">
        <v>9402</v>
      </c>
      <c r="B4653" t="s">
        <v>9403</v>
      </c>
      <c r="C4653">
        <v>5</v>
      </c>
      <c r="D4653">
        <v>4.25</v>
      </c>
      <c r="E4653">
        <v>3</v>
      </c>
      <c r="F4653">
        <v>0.85</v>
      </c>
      <c r="G4653">
        <v>4650</v>
      </c>
      <c r="H4653">
        <v>100</v>
      </c>
    </row>
    <row r="4654" spans="1:8" x14ac:dyDescent="0.25">
      <c r="A4654" t="s">
        <v>9404</v>
      </c>
      <c r="B4654" t="s">
        <v>9405</v>
      </c>
      <c r="C4654">
        <v>5</v>
      </c>
      <c r="D4654">
        <v>4.25</v>
      </c>
      <c r="E4654">
        <v>3</v>
      </c>
      <c r="F4654">
        <v>0.85</v>
      </c>
      <c r="G4654">
        <v>4651</v>
      </c>
      <c r="H4654">
        <v>100</v>
      </c>
    </row>
    <row r="4655" spans="1:8" x14ac:dyDescent="0.25">
      <c r="A4655" t="s">
        <v>9406</v>
      </c>
      <c r="B4655" t="s">
        <v>9407</v>
      </c>
      <c r="C4655">
        <v>1</v>
      </c>
      <c r="D4655">
        <v>4.25</v>
      </c>
      <c r="E4655">
        <v>1</v>
      </c>
      <c r="F4655">
        <v>4.25</v>
      </c>
      <c r="G4655">
        <v>4652</v>
      </c>
      <c r="H4655">
        <v>100</v>
      </c>
    </row>
    <row r="4656" spans="1:8" x14ac:dyDescent="0.25">
      <c r="A4656" t="s">
        <v>9408</v>
      </c>
      <c r="B4656" t="s">
        <v>9409</v>
      </c>
      <c r="C4656">
        <v>2</v>
      </c>
      <c r="D4656">
        <v>4.2</v>
      </c>
      <c r="E4656">
        <v>2</v>
      </c>
      <c r="F4656">
        <v>2.1</v>
      </c>
      <c r="G4656">
        <v>4653</v>
      </c>
      <c r="H4656">
        <v>100</v>
      </c>
    </row>
    <row r="4657" spans="1:8" x14ac:dyDescent="0.25">
      <c r="A4657" t="s">
        <v>9410</v>
      </c>
      <c r="B4657" t="s">
        <v>9411</v>
      </c>
      <c r="C4657">
        <v>6</v>
      </c>
      <c r="D4657">
        <v>3.9</v>
      </c>
      <c r="E4657">
        <v>1</v>
      </c>
      <c r="F4657">
        <v>0.65</v>
      </c>
      <c r="G4657">
        <v>4654</v>
      </c>
      <c r="H4657">
        <v>100</v>
      </c>
    </row>
    <row r="4658" spans="1:8" x14ac:dyDescent="0.25">
      <c r="A4658" t="s">
        <v>9412</v>
      </c>
      <c r="B4658" t="s">
        <v>9413</v>
      </c>
      <c r="C4658">
        <v>2</v>
      </c>
      <c r="D4658">
        <v>3.9</v>
      </c>
      <c r="E4658">
        <v>1</v>
      </c>
      <c r="F4658">
        <v>1.95</v>
      </c>
      <c r="G4658">
        <v>4655</v>
      </c>
      <c r="H4658">
        <v>100</v>
      </c>
    </row>
    <row r="4659" spans="1:8" x14ac:dyDescent="0.25">
      <c r="A4659" t="s">
        <v>9414</v>
      </c>
      <c r="B4659" t="s">
        <v>9415</v>
      </c>
      <c r="C4659">
        <v>5</v>
      </c>
      <c r="D4659">
        <v>3.78</v>
      </c>
      <c r="E4659">
        <v>5</v>
      </c>
      <c r="F4659">
        <v>0.76</v>
      </c>
      <c r="G4659">
        <v>4656</v>
      </c>
      <c r="H4659">
        <v>100</v>
      </c>
    </row>
    <row r="4660" spans="1:8" x14ac:dyDescent="0.25">
      <c r="A4660" t="s">
        <v>9416</v>
      </c>
      <c r="B4660" t="s">
        <v>9417</v>
      </c>
      <c r="C4660">
        <v>3</v>
      </c>
      <c r="D4660">
        <v>3.75</v>
      </c>
      <c r="E4660">
        <v>3</v>
      </c>
      <c r="F4660">
        <v>1.25</v>
      </c>
      <c r="G4660">
        <v>4657</v>
      </c>
      <c r="H4660">
        <v>100</v>
      </c>
    </row>
    <row r="4661" spans="1:8" x14ac:dyDescent="0.25">
      <c r="A4661" t="s">
        <v>9418</v>
      </c>
      <c r="B4661" t="s">
        <v>9419</v>
      </c>
      <c r="C4661">
        <v>1</v>
      </c>
      <c r="D4661">
        <v>3.75</v>
      </c>
      <c r="E4661">
        <v>1</v>
      </c>
      <c r="F4661">
        <v>3.75</v>
      </c>
      <c r="G4661">
        <v>4658</v>
      </c>
      <c r="H4661">
        <v>100</v>
      </c>
    </row>
    <row r="4662" spans="1:8" x14ac:dyDescent="0.25">
      <c r="A4662" t="s">
        <v>9420</v>
      </c>
      <c r="B4662" t="s">
        <v>9421</v>
      </c>
      <c r="C4662">
        <v>1</v>
      </c>
      <c r="D4662">
        <v>3.75</v>
      </c>
      <c r="E4662">
        <v>1</v>
      </c>
      <c r="F4662">
        <v>3.75</v>
      </c>
      <c r="G4662">
        <v>4659</v>
      </c>
      <c r="H4662">
        <v>100</v>
      </c>
    </row>
    <row r="4663" spans="1:8" x14ac:dyDescent="0.25">
      <c r="A4663" t="s">
        <v>9422</v>
      </c>
      <c r="B4663" t="s">
        <v>9423</v>
      </c>
      <c r="C4663">
        <v>1</v>
      </c>
      <c r="D4663">
        <v>3.75</v>
      </c>
      <c r="E4663">
        <v>1</v>
      </c>
      <c r="F4663">
        <v>3.75</v>
      </c>
      <c r="G4663">
        <v>4660</v>
      </c>
      <c r="H4663">
        <v>100</v>
      </c>
    </row>
    <row r="4664" spans="1:8" x14ac:dyDescent="0.25">
      <c r="A4664" t="s">
        <v>9424</v>
      </c>
      <c r="B4664" t="s">
        <v>9425</v>
      </c>
      <c r="C4664">
        <v>3</v>
      </c>
      <c r="D4664">
        <v>3.69</v>
      </c>
      <c r="E4664">
        <v>3</v>
      </c>
      <c r="F4664">
        <v>1.23</v>
      </c>
      <c r="G4664">
        <v>4661</v>
      </c>
      <c r="H4664">
        <v>100</v>
      </c>
    </row>
    <row r="4665" spans="1:8" x14ac:dyDescent="0.25">
      <c r="A4665" t="s">
        <v>9426</v>
      </c>
      <c r="B4665" t="s">
        <v>9427</v>
      </c>
      <c r="C4665">
        <v>1</v>
      </c>
      <c r="D4665">
        <v>3.43</v>
      </c>
      <c r="E4665">
        <v>1</v>
      </c>
      <c r="F4665">
        <v>3.43</v>
      </c>
      <c r="G4665">
        <v>4662</v>
      </c>
      <c r="H4665">
        <v>100</v>
      </c>
    </row>
    <row r="4666" spans="1:8" x14ac:dyDescent="0.25">
      <c r="A4666" t="s">
        <v>9428</v>
      </c>
      <c r="B4666" t="s">
        <v>9429</v>
      </c>
      <c r="C4666">
        <v>4</v>
      </c>
      <c r="D4666">
        <v>3.4</v>
      </c>
      <c r="E4666">
        <v>4</v>
      </c>
      <c r="F4666">
        <v>0.85</v>
      </c>
      <c r="G4666">
        <v>4663</v>
      </c>
      <c r="H4666">
        <v>100</v>
      </c>
    </row>
    <row r="4667" spans="1:8" x14ac:dyDescent="0.25">
      <c r="A4667" t="s">
        <v>9430</v>
      </c>
      <c r="B4667" t="s">
        <v>9431</v>
      </c>
      <c r="C4667">
        <v>1</v>
      </c>
      <c r="D4667">
        <v>3.33</v>
      </c>
      <c r="E4667">
        <v>1</v>
      </c>
      <c r="F4667">
        <v>3.33</v>
      </c>
      <c r="G4667">
        <v>4664</v>
      </c>
      <c r="H4667">
        <v>100</v>
      </c>
    </row>
    <row r="4668" spans="1:8" x14ac:dyDescent="0.25">
      <c r="A4668" t="s">
        <v>9432</v>
      </c>
      <c r="B4668" t="s">
        <v>9433</v>
      </c>
      <c r="C4668">
        <v>1</v>
      </c>
      <c r="D4668">
        <v>3.25</v>
      </c>
      <c r="E4668">
        <v>1</v>
      </c>
      <c r="F4668">
        <v>3.25</v>
      </c>
      <c r="G4668">
        <v>4665</v>
      </c>
      <c r="H4668">
        <v>100</v>
      </c>
    </row>
    <row r="4669" spans="1:8" x14ac:dyDescent="0.25">
      <c r="A4669" t="s">
        <v>9434</v>
      </c>
      <c r="B4669" t="s">
        <v>9435</v>
      </c>
      <c r="C4669">
        <v>1</v>
      </c>
      <c r="D4669">
        <v>2.95</v>
      </c>
      <c r="E4669">
        <v>1</v>
      </c>
      <c r="F4669">
        <v>2.95</v>
      </c>
      <c r="G4669">
        <v>4666</v>
      </c>
      <c r="H4669">
        <v>100</v>
      </c>
    </row>
    <row r="4670" spans="1:8" x14ac:dyDescent="0.25">
      <c r="A4670" t="s">
        <v>9436</v>
      </c>
      <c r="B4670" t="s">
        <v>9437</v>
      </c>
      <c r="C4670">
        <v>1</v>
      </c>
      <c r="D4670">
        <v>2.95</v>
      </c>
      <c r="E4670">
        <v>1</v>
      </c>
      <c r="F4670">
        <v>2.95</v>
      </c>
      <c r="G4670">
        <v>4667</v>
      </c>
      <c r="H4670">
        <v>100</v>
      </c>
    </row>
    <row r="4671" spans="1:8" x14ac:dyDescent="0.25">
      <c r="A4671" t="s">
        <v>9438</v>
      </c>
      <c r="B4671" t="s">
        <v>9439</v>
      </c>
      <c r="C4671">
        <v>1</v>
      </c>
      <c r="D4671">
        <v>2.91</v>
      </c>
      <c r="E4671">
        <v>1</v>
      </c>
      <c r="F4671">
        <v>2.91</v>
      </c>
      <c r="G4671">
        <v>4668</v>
      </c>
      <c r="H4671">
        <v>100</v>
      </c>
    </row>
    <row r="4672" spans="1:8" x14ac:dyDescent="0.25">
      <c r="A4672" t="s">
        <v>9440</v>
      </c>
      <c r="B4672" t="s">
        <v>9441</v>
      </c>
      <c r="C4672">
        <v>1</v>
      </c>
      <c r="D4672">
        <v>2.91</v>
      </c>
      <c r="E4672">
        <v>1</v>
      </c>
      <c r="F4672">
        <v>2.91</v>
      </c>
      <c r="G4672">
        <v>4669</v>
      </c>
      <c r="H4672">
        <v>100</v>
      </c>
    </row>
    <row r="4673" spans="1:8" x14ac:dyDescent="0.25">
      <c r="A4673" t="s">
        <v>9442</v>
      </c>
      <c r="B4673" t="s">
        <v>9443</v>
      </c>
      <c r="C4673">
        <v>1</v>
      </c>
      <c r="D4673">
        <v>2.91</v>
      </c>
      <c r="E4673">
        <v>1</v>
      </c>
      <c r="F4673">
        <v>2.91</v>
      </c>
      <c r="G4673">
        <v>4670</v>
      </c>
      <c r="H4673">
        <v>100</v>
      </c>
    </row>
    <row r="4674" spans="1:8" x14ac:dyDescent="0.25">
      <c r="A4674" t="s">
        <v>9444</v>
      </c>
      <c r="B4674" t="s">
        <v>9445</v>
      </c>
      <c r="C4674">
        <v>1</v>
      </c>
      <c r="D4674">
        <v>2.5499999999999998</v>
      </c>
      <c r="E4674">
        <v>1</v>
      </c>
      <c r="F4674">
        <v>2.5499999999999998</v>
      </c>
      <c r="G4674">
        <v>4671</v>
      </c>
      <c r="H4674">
        <v>100</v>
      </c>
    </row>
    <row r="4675" spans="1:8" x14ac:dyDescent="0.25">
      <c r="A4675" t="s">
        <v>9446</v>
      </c>
      <c r="B4675" t="s">
        <v>9447</v>
      </c>
      <c r="C4675">
        <v>1</v>
      </c>
      <c r="D4675">
        <v>2.5499999999999998</v>
      </c>
      <c r="E4675">
        <v>1</v>
      </c>
      <c r="F4675">
        <v>2.5499999999999998</v>
      </c>
      <c r="G4675">
        <v>4672</v>
      </c>
      <c r="H4675">
        <v>100</v>
      </c>
    </row>
    <row r="4676" spans="1:8" x14ac:dyDescent="0.25">
      <c r="A4676" t="s">
        <v>9448</v>
      </c>
      <c r="B4676" t="s">
        <v>9449</v>
      </c>
      <c r="C4676">
        <v>3</v>
      </c>
      <c r="D4676">
        <v>2.5499999999999998</v>
      </c>
      <c r="E4676">
        <v>2</v>
      </c>
      <c r="F4676">
        <v>0.85</v>
      </c>
      <c r="G4676">
        <v>4673</v>
      </c>
      <c r="H4676">
        <v>100</v>
      </c>
    </row>
    <row r="4677" spans="1:8" x14ac:dyDescent="0.25">
      <c r="A4677" t="s">
        <v>9450</v>
      </c>
      <c r="B4677" t="s">
        <v>9262</v>
      </c>
      <c r="C4677">
        <v>3</v>
      </c>
      <c r="D4677">
        <v>2.5499999999999998</v>
      </c>
      <c r="E4677">
        <v>2</v>
      </c>
      <c r="F4677">
        <v>0.85</v>
      </c>
      <c r="G4677">
        <v>4674</v>
      </c>
      <c r="H4677">
        <v>100</v>
      </c>
    </row>
    <row r="4678" spans="1:8" x14ac:dyDescent="0.25">
      <c r="A4678" t="s">
        <v>9451</v>
      </c>
      <c r="B4678" t="s">
        <v>9452</v>
      </c>
      <c r="C4678">
        <v>1</v>
      </c>
      <c r="D4678">
        <v>2.5499999999999998</v>
      </c>
      <c r="E4678">
        <v>1</v>
      </c>
      <c r="F4678">
        <v>2.5499999999999998</v>
      </c>
      <c r="G4678">
        <v>4675</v>
      </c>
      <c r="H4678">
        <v>100</v>
      </c>
    </row>
    <row r="4679" spans="1:8" x14ac:dyDescent="0.25">
      <c r="A4679" t="s">
        <v>9453</v>
      </c>
      <c r="B4679" t="s">
        <v>9454</v>
      </c>
      <c r="C4679">
        <v>1</v>
      </c>
      <c r="D4679">
        <v>2.5499999999999998</v>
      </c>
      <c r="E4679">
        <v>1</v>
      </c>
      <c r="F4679">
        <v>2.5499999999999998</v>
      </c>
      <c r="G4679">
        <v>4676</v>
      </c>
      <c r="H4679">
        <v>100</v>
      </c>
    </row>
    <row r="4680" spans="1:8" x14ac:dyDescent="0.25">
      <c r="A4680" t="s">
        <v>9455</v>
      </c>
      <c r="B4680" t="s">
        <v>9456</v>
      </c>
      <c r="C4680">
        <v>1</v>
      </c>
      <c r="D4680">
        <v>2.5499999999999998</v>
      </c>
      <c r="E4680">
        <v>1</v>
      </c>
      <c r="F4680">
        <v>2.5499999999999998</v>
      </c>
      <c r="G4680">
        <v>4677</v>
      </c>
      <c r="H4680">
        <v>100</v>
      </c>
    </row>
    <row r="4681" spans="1:8" x14ac:dyDescent="0.25">
      <c r="A4681" t="s">
        <v>9457</v>
      </c>
      <c r="B4681" t="s">
        <v>9458</v>
      </c>
      <c r="C4681">
        <v>1</v>
      </c>
      <c r="D4681">
        <v>2.5499999999999998</v>
      </c>
      <c r="E4681">
        <v>1</v>
      </c>
      <c r="F4681">
        <v>2.5499999999999998</v>
      </c>
      <c r="G4681">
        <v>4678</v>
      </c>
      <c r="H4681">
        <v>100</v>
      </c>
    </row>
    <row r="4682" spans="1:8" x14ac:dyDescent="0.25">
      <c r="A4682" t="s">
        <v>9459</v>
      </c>
      <c r="B4682" t="s">
        <v>9460</v>
      </c>
      <c r="C4682">
        <v>6</v>
      </c>
      <c r="D4682">
        <v>2.52</v>
      </c>
      <c r="E4682">
        <v>1</v>
      </c>
      <c r="F4682">
        <v>0.42</v>
      </c>
      <c r="G4682">
        <v>4679</v>
      </c>
      <c r="H4682">
        <v>100</v>
      </c>
    </row>
    <row r="4683" spans="1:8" x14ac:dyDescent="0.25">
      <c r="A4683" t="s">
        <v>9461</v>
      </c>
      <c r="B4683" t="s">
        <v>9462</v>
      </c>
      <c r="C4683">
        <v>1</v>
      </c>
      <c r="D4683">
        <v>2.5099999999999998</v>
      </c>
      <c r="E4683">
        <v>1</v>
      </c>
      <c r="F4683">
        <v>2.5099999999999998</v>
      </c>
      <c r="G4683">
        <v>4680</v>
      </c>
      <c r="H4683">
        <v>100</v>
      </c>
    </row>
    <row r="4684" spans="1:8" x14ac:dyDescent="0.25">
      <c r="A4684" t="s">
        <v>9463</v>
      </c>
      <c r="B4684" t="s">
        <v>9464</v>
      </c>
      <c r="C4684">
        <v>2</v>
      </c>
      <c r="D4684">
        <v>2.5</v>
      </c>
      <c r="E4684">
        <v>2</v>
      </c>
      <c r="F4684">
        <v>1.25</v>
      </c>
      <c r="G4684">
        <v>4681</v>
      </c>
      <c r="H4684">
        <v>100</v>
      </c>
    </row>
    <row r="4685" spans="1:8" x14ac:dyDescent="0.25">
      <c r="A4685" t="s">
        <v>9465</v>
      </c>
      <c r="B4685" t="s">
        <v>9466</v>
      </c>
      <c r="C4685">
        <v>2</v>
      </c>
      <c r="D4685">
        <v>2.5</v>
      </c>
      <c r="E4685">
        <v>2</v>
      </c>
      <c r="F4685">
        <v>1.25</v>
      </c>
      <c r="G4685">
        <v>4682</v>
      </c>
      <c r="H4685">
        <v>100</v>
      </c>
    </row>
    <row r="4686" spans="1:8" x14ac:dyDescent="0.25">
      <c r="A4686" t="s">
        <v>9467</v>
      </c>
      <c r="B4686" t="s">
        <v>9468</v>
      </c>
      <c r="C4686">
        <v>2</v>
      </c>
      <c r="D4686">
        <v>2.5</v>
      </c>
      <c r="E4686">
        <v>1</v>
      </c>
      <c r="F4686">
        <v>1.25</v>
      </c>
      <c r="G4686">
        <v>4683</v>
      </c>
      <c r="H4686">
        <v>100</v>
      </c>
    </row>
    <row r="4687" spans="1:8" x14ac:dyDescent="0.25">
      <c r="A4687" t="s">
        <v>9469</v>
      </c>
      <c r="B4687" t="s">
        <v>9470</v>
      </c>
      <c r="C4687">
        <v>52</v>
      </c>
      <c r="D4687">
        <v>2.08</v>
      </c>
      <c r="E4687">
        <v>1</v>
      </c>
      <c r="F4687">
        <v>0.04</v>
      </c>
      <c r="G4687">
        <v>4684</v>
      </c>
      <c r="H4687">
        <v>100</v>
      </c>
    </row>
    <row r="4688" spans="1:8" x14ac:dyDescent="0.25">
      <c r="A4688" t="s">
        <v>9471</v>
      </c>
      <c r="B4688" t="s">
        <v>9472</v>
      </c>
      <c r="C4688">
        <v>3</v>
      </c>
      <c r="D4688">
        <v>1.95</v>
      </c>
      <c r="E4688">
        <v>2</v>
      </c>
      <c r="F4688">
        <v>0.65</v>
      </c>
      <c r="G4688">
        <v>4685</v>
      </c>
      <c r="H4688">
        <v>100</v>
      </c>
    </row>
    <row r="4689" spans="1:8" x14ac:dyDescent="0.25">
      <c r="A4689" t="s">
        <v>9473</v>
      </c>
      <c r="B4689" t="s">
        <v>9474</v>
      </c>
      <c r="C4689">
        <v>1</v>
      </c>
      <c r="D4689">
        <v>1.95</v>
      </c>
      <c r="E4689">
        <v>1</v>
      </c>
      <c r="F4689">
        <v>1.95</v>
      </c>
      <c r="G4689">
        <v>4686</v>
      </c>
      <c r="H4689">
        <v>100</v>
      </c>
    </row>
    <row r="4690" spans="1:8" x14ac:dyDescent="0.25">
      <c r="A4690" t="s">
        <v>9475</v>
      </c>
      <c r="B4690" t="s">
        <v>9476</v>
      </c>
      <c r="C4690">
        <v>1</v>
      </c>
      <c r="D4690">
        <v>1.95</v>
      </c>
      <c r="E4690">
        <v>1</v>
      </c>
      <c r="F4690">
        <v>1.95</v>
      </c>
      <c r="G4690">
        <v>4687</v>
      </c>
      <c r="H4690">
        <v>100</v>
      </c>
    </row>
    <row r="4691" spans="1:8" x14ac:dyDescent="0.25">
      <c r="A4691" t="s">
        <v>9477</v>
      </c>
      <c r="B4691" t="s">
        <v>9478</v>
      </c>
      <c r="C4691">
        <v>1</v>
      </c>
      <c r="D4691">
        <v>1.95</v>
      </c>
      <c r="E4691">
        <v>1</v>
      </c>
      <c r="F4691">
        <v>1.95</v>
      </c>
      <c r="G4691">
        <v>4688</v>
      </c>
      <c r="H4691">
        <v>100</v>
      </c>
    </row>
    <row r="4692" spans="1:8" x14ac:dyDescent="0.25">
      <c r="A4692" t="s">
        <v>9479</v>
      </c>
      <c r="B4692" t="s">
        <v>9480</v>
      </c>
      <c r="C4692">
        <v>10</v>
      </c>
      <c r="D4692">
        <v>1.9</v>
      </c>
      <c r="E4692">
        <v>4</v>
      </c>
      <c r="F4692">
        <v>0.19</v>
      </c>
      <c r="G4692">
        <v>4689</v>
      </c>
      <c r="H4692">
        <v>100</v>
      </c>
    </row>
    <row r="4693" spans="1:8" x14ac:dyDescent="0.25">
      <c r="A4693" t="s">
        <v>9481</v>
      </c>
      <c r="B4693" t="s">
        <v>9482</v>
      </c>
      <c r="C4693">
        <v>10</v>
      </c>
      <c r="D4693">
        <v>1.9</v>
      </c>
      <c r="E4693">
        <v>3</v>
      </c>
      <c r="F4693">
        <v>0.19</v>
      </c>
      <c r="G4693">
        <v>4690</v>
      </c>
      <c r="H4693">
        <v>100</v>
      </c>
    </row>
    <row r="4694" spans="1:8" x14ac:dyDescent="0.25">
      <c r="A4694" t="s">
        <v>9483</v>
      </c>
      <c r="B4694" t="s">
        <v>9484</v>
      </c>
      <c r="C4694">
        <v>9</v>
      </c>
      <c r="D4694">
        <v>1.71</v>
      </c>
      <c r="E4694">
        <v>2</v>
      </c>
      <c r="F4694">
        <v>0.19</v>
      </c>
      <c r="G4694">
        <v>4691</v>
      </c>
      <c r="H4694">
        <v>100</v>
      </c>
    </row>
    <row r="4695" spans="1:8" x14ac:dyDescent="0.25">
      <c r="A4695" t="s">
        <v>9485</v>
      </c>
      <c r="B4695" t="s">
        <v>9486</v>
      </c>
      <c r="C4695">
        <v>1</v>
      </c>
      <c r="D4695">
        <v>1.7</v>
      </c>
      <c r="E4695">
        <v>1</v>
      </c>
      <c r="F4695">
        <v>1.7</v>
      </c>
      <c r="G4695">
        <v>4692</v>
      </c>
      <c r="H4695">
        <v>100</v>
      </c>
    </row>
    <row r="4696" spans="1:8" x14ac:dyDescent="0.25">
      <c r="A4696" t="s">
        <v>9487</v>
      </c>
      <c r="B4696" t="s">
        <v>9488</v>
      </c>
      <c r="C4696">
        <v>1</v>
      </c>
      <c r="D4696">
        <v>1.7</v>
      </c>
      <c r="E4696">
        <v>1</v>
      </c>
      <c r="F4696">
        <v>1.7</v>
      </c>
      <c r="G4696">
        <v>4693</v>
      </c>
      <c r="H4696">
        <v>100</v>
      </c>
    </row>
    <row r="4697" spans="1:8" x14ac:dyDescent="0.25">
      <c r="A4697" t="s">
        <v>9489</v>
      </c>
      <c r="B4697" t="s">
        <v>9490</v>
      </c>
      <c r="C4697">
        <v>2</v>
      </c>
      <c r="D4697">
        <v>1.7</v>
      </c>
      <c r="E4697">
        <v>1</v>
      </c>
      <c r="F4697">
        <v>0.85</v>
      </c>
      <c r="G4697">
        <v>4694</v>
      </c>
      <c r="H4697">
        <v>100</v>
      </c>
    </row>
    <row r="4698" spans="1:8" x14ac:dyDescent="0.25">
      <c r="A4698" t="s">
        <v>9491</v>
      </c>
      <c r="B4698" t="s">
        <v>9492</v>
      </c>
      <c r="C4698">
        <v>1</v>
      </c>
      <c r="D4698">
        <v>1.69</v>
      </c>
      <c r="E4698">
        <v>1</v>
      </c>
      <c r="F4698">
        <v>1.69</v>
      </c>
      <c r="G4698">
        <v>4695</v>
      </c>
      <c r="H4698">
        <v>100</v>
      </c>
    </row>
    <row r="4699" spans="1:8" x14ac:dyDescent="0.25">
      <c r="A4699" t="s">
        <v>9493</v>
      </c>
      <c r="B4699" t="s">
        <v>9494</v>
      </c>
      <c r="C4699">
        <v>4</v>
      </c>
      <c r="D4699">
        <v>1.68</v>
      </c>
      <c r="E4699">
        <v>1</v>
      </c>
      <c r="F4699">
        <v>0.42</v>
      </c>
      <c r="G4699">
        <v>4696</v>
      </c>
      <c r="H4699">
        <v>100</v>
      </c>
    </row>
    <row r="4700" spans="1:8" x14ac:dyDescent="0.25">
      <c r="A4700" t="s">
        <v>9495</v>
      </c>
      <c r="B4700" t="s">
        <v>9496</v>
      </c>
      <c r="C4700">
        <v>1</v>
      </c>
      <c r="D4700">
        <v>1.65</v>
      </c>
      <c r="E4700">
        <v>1</v>
      </c>
      <c r="F4700">
        <v>1.65</v>
      </c>
      <c r="G4700">
        <v>4697</v>
      </c>
      <c r="H4700">
        <v>100</v>
      </c>
    </row>
    <row r="4701" spans="1:8" x14ac:dyDescent="0.25">
      <c r="A4701" t="s">
        <v>9497</v>
      </c>
      <c r="B4701" t="s">
        <v>9498</v>
      </c>
      <c r="C4701">
        <v>1</v>
      </c>
      <c r="D4701">
        <v>1.65</v>
      </c>
      <c r="E4701">
        <v>1</v>
      </c>
      <c r="F4701">
        <v>1.65</v>
      </c>
      <c r="G4701">
        <v>4698</v>
      </c>
      <c r="H4701">
        <v>100</v>
      </c>
    </row>
    <row r="4702" spans="1:8" x14ac:dyDescent="0.25">
      <c r="A4702" t="s">
        <v>9499</v>
      </c>
      <c r="B4702" t="s">
        <v>9500</v>
      </c>
      <c r="C4702">
        <v>1</v>
      </c>
      <c r="D4702">
        <v>1.65</v>
      </c>
      <c r="E4702">
        <v>1</v>
      </c>
      <c r="F4702">
        <v>1.65</v>
      </c>
      <c r="G4702">
        <v>4699</v>
      </c>
      <c r="H4702">
        <v>100</v>
      </c>
    </row>
    <row r="4703" spans="1:8" x14ac:dyDescent="0.25">
      <c r="A4703" t="s">
        <v>9501</v>
      </c>
      <c r="B4703" t="s">
        <v>9502</v>
      </c>
      <c r="C4703">
        <v>1</v>
      </c>
      <c r="D4703">
        <v>1.65</v>
      </c>
      <c r="E4703">
        <v>1</v>
      </c>
      <c r="F4703">
        <v>1.65</v>
      </c>
      <c r="G4703">
        <v>4700</v>
      </c>
      <c r="H4703">
        <v>100</v>
      </c>
    </row>
    <row r="4704" spans="1:8" x14ac:dyDescent="0.25">
      <c r="A4704" t="s">
        <v>9503</v>
      </c>
      <c r="B4704" t="s">
        <v>9504</v>
      </c>
      <c r="C4704">
        <v>4</v>
      </c>
      <c r="D4704">
        <v>1.52</v>
      </c>
      <c r="E4704">
        <v>2</v>
      </c>
      <c r="F4704">
        <v>0.38</v>
      </c>
      <c r="G4704">
        <v>4701</v>
      </c>
      <c r="H4704">
        <v>100</v>
      </c>
    </row>
    <row r="4705" spans="1:8" x14ac:dyDescent="0.25">
      <c r="A4705" t="s">
        <v>9505</v>
      </c>
      <c r="B4705" t="s">
        <v>9506</v>
      </c>
      <c r="C4705">
        <v>1</v>
      </c>
      <c r="D4705">
        <v>1.25</v>
      </c>
      <c r="E4705">
        <v>1</v>
      </c>
      <c r="F4705">
        <v>1.25</v>
      </c>
      <c r="G4705">
        <v>4702</v>
      </c>
      <c r="H4705">
        <v>100</v>
      </c>
    </row>
    <row r="4706" spans="1:8" x14ac:dyDescent="0.25">
      <c r="A4706" t="s">
        <v>9507</v>
      </c>
      <c r="B4706" t="s">
        <v>9508</v>
      </c>
      <c r="C4706">
        <v>1</v>
      </c>
      <c r="D4706">
        <v>1.25</v>
      </c>
      <c r="E4706">
        <v>1</v>
      </c>
      <c r="F4706">
        <v>1.25</v>
      </c>
      <c r="G4706">
        <v>4703</v>
      </c>
      <c r="H4706">
        <v>100</v>
      </c>
    </row>
    <row r="4707" spans="1:8" x14ac:dyDescent="0.25">
      <c r="A4707" t="s">
        <v>9509</v>
      </c>
      <c r="B4707" t="s">
        <v>9510</v>
      </c>
      <c r="C4707">
        <v>1</v>
      </c>
      <c r="D4707">
        <v>1.25</v>
      </c>
      <c r="E4707">
        <v>1</v>
      </c>
      <c r="F4707">
        <v>1.25</v>
      </c>
      <c r="G4707">
        <v>4704</v>
      </c>
      <c r="H4707">
        <v>100</v>
      </c>
    </row>
    <row r="4708" spans="1:8" x14ac:dyDescent="0.25">
      <c r="A4708" t="s">
        <v>9511</v>
      </c>
      <c r="B4708" t="s">
        <v>9512</v>
      </c>
      <c r="C4708">
        <v>1</v>
      </c>
      <c r="D4708">
        <v>0.85</v>
      </c>
      <c r="E4708">
        <v>1</v>
      </c>
      <c r="F4708">
        <v>0.85</v>
      </c>
      <c r="G4708">
        <v>4705</v>
      </c>
      <c r="H4708">
        <v>100</v>
      </c>
    </row>
    <row r="4709" spans="1:8" x14ac:dyDescent="0.25">
      <c r="A4709" t="s">
        <v>9513</v>
      </c>
      <c r="B4709" t="s">
        <v>9514</v>
      </c>
      <c r="C4709">
        <v>1</v>
      </c>
      <c r="D4709">
        <v>0.38</v>
      </c>
      <c r="E4709">
        <v>1</v>
      </c>
      <c r="F4709">
        <v>0.38</v>
      </c>
      <c r="G4709">
        <v>4706</v>
      </c>
      <c r="H4709">
        <v>100</v>
      </c>
    </row>
    <row r="4710" spans="1:8" x14ac:dyDescent="0.25">
      <c r="A4710" t="s">
        <v>9515</v>
      </c>
      <c r="B4710" t="s">
        <v>9516</v>
      </c>
      <c r="C4710">
        <v>2</v>
      </c>
      <c r="D4710">
        <v>0.38</v>
      </c>
      <c r="E4710">
        <v>1</v>
      </c>
      <c r="F4710">
        <v>0.19</v>
      </c>
      <c r="G4710">
        <v>4707</v>
      </c>
      <c r="H4710">
        <v>100</v>
      </c>
    </row>
  </sheetData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/>
  </sheetViews>
  <sheetFormatPr defaultRowHeight="15" x14ac:dyDescent="0.25"/>
  <cols>
    <col min="1" max="1" width="20" customWidth="1"/>
    <col min="2" max="3" width="11" customWidth="1"/>
    <col min="4" max="4" width="10" customWidth="1"/>
    <col min="5" max="5" width="16" customWidth="1"/>
    <col min="6" max="6" width="18" customWidth="1"/>
  </cols>
  <sheetData>
    <row r="1" spans="1:6" ht="18.75" x14ac:dyDescent="0.3">
      <c r="A1" s="1" t="s">
        <v>9517</v>
      </c>
    </row>
    <row r="3" spans="1:6" x14ac:dyDescent="0.25">
      <c r="A3" s="3" t="s">
        <v>9518</v>
      </c>
      <c r="B3" s="3" t="s">
        <v>9519</v>
      </c>
      <c r="C3" s="3" t="s">
        <v>9520</v>
      </c>
      <c r="D3" s="3" t="s">
        <v>9521</v>
      </c>
      <c r="E3" s="3" t="s">
        <v>9522</v>
      </c>
      <c r="F3" s="3" t="s">
        <v>9523</v>
      </c>
    </row>
    <row r="4" spans="1:6" x14ac:dyDescent="0.25">
      <c r="A4" t="s">
        <v>9524</v>
      </c>
      <c r="B4">
        <v>1</v>
      </c>
      <c r="C4">
        <v>47</v>
      </c>
      <c r="D4">
        <f>COUNTIFS(Data_Product!$G$4:$G$4710,"&gt;="&amp;B4,Data_Product!$G$4:$G$4710,"&lt;="&amp;C4)</f>
        <v>47</v>
      </c>
      <c r="E4">
        <f>ROUND(SUMIFS(Data_Product!$D$4:$D$4710,Data_Product!$G$4:$G$4710,"&gt;="&amp;B4,Data_Product!$G$4:$G$4710,"&lt;="&amp;C4),2)</f>
        <v>3790263.4</v>
      </c>
      <c r="F4">
        <f>ROUND(100*E4/SUM(Data_Product!$D$4:$D$4710),2)</f>
        <v>18.899999999999999</v>
      </c>
    </row>
    <row r="5" spans="1:6" x14ac:dyDescent="0.25">
      <c r="A5" t="s">
        <v>9525</v>
      </c>
      <c r="B5">
        <v>48</v>
      </c>
      <c r="C5">
        <v>235</v>
      </c>
      <c r="D5">
        <f>COUNTIFS(Data_Product!$G$4:$G$4710,"&gt;="&amp;B5,Data_Product!$G$4:$G$4710,"&lt;="&amp;C5)</f>
        <v>188</v>
      </c>
      <c r="E5">
        <f>ROUND(SUMIFS(Data_Product!$D$4:$D$4710,Data_Product!$G$4:$G$4710,"&gt;="&amp;B5,Data_Product!$G$4:$G$4710,"&lt;="&amp;C5),2)</f>
        <v>5441759.9400000004</v>
      </c>
      <c r="F5">
        <f>ROUND(100*E5/SUM(Data_Product!$D$4:$D$4710),2)</f>
        <v>27.14</v>
      </c>
    </row>
    <row r="6" spans="1:6" x14ac:dyDescent="0.25">
      <c r="A6" t="s">
        <v>9526</v>
      </c>
      <c r="B6">
        <v>236</v>
      </c>
      <c r="C6">
        <v>941</v>
      </c>
      <c r="D6">
        <f>COUNTIFS(Data_Product!$G$4:$G$4710,"&gt;="&amp;B6,Data_Product!$G$4:$G$4710,"&lt;="&amp;C6)</f>
        <v>706</v>
      </c>
      <c r="E6">
        <f>ROUND(SUMIFS(Data_Product!$D$4:$D$4710,Data_Product!$G$4:$G$4710,"&gt;="&amp;B6,Data_Product!$G$4:$G$4710,"&lt;="&amp;C6),2)</f>
        <v>6431124.7300000004</v>
      </c>
      <c r="F6">
        <f>ROUND(100*E6/SUM(Data_Product!$D$4:$D$4710),2)</f>
        <v>32.07</v>
      </c>
    </row>
    <row r="7" spans="1:6" x14ac:dyDescent="0.25">
      <c r="A7" t="s">
        <v>9527</v>
      </c>
      <c r="B7">
        <v>942</v>
      </c>
      <c r="C7">
        <v>4707</v>
      </c>
      <c r="D7">
        <f>COUNTIFS(Data_Product!$G$4:$G$4710,"&gt;="&amp;B7,Data_Product!$G$4:$G$4710,"&lt;="&amp;C7)</f>
        <v>3766</v>
      </c>
      <c r="E7">
        <f>ROUND(SUMIFS(Data_Product!$D$4:$D$4710,Data_Product!$G$4:$G$4710,"&gt;="&amp;B7,Data_Product!$G$4:$G$4710,"&lt;="&amp;C7),2)</f>
        <v>4387532.88</v>
      </c>
      <c r="F7">
        <f>ROUND(100*E7/SUM(Data_Product!$D$4:$D$4710),2)</f>
        <v>21.88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"/>
  <sheetViews>
    <sheetView workbookViewId="0"/>
  </sheetViews>
  <sheetFormatPr defaultRowHeight="15" x14ac:dyDescent="0.25"/>
  <cols>
    <col min="1" max="1" width="22" customWidth="1"/>
    <col min="2" max="3" width="19" customWidth="1"/>
    <col min="4" max="4" width="10" customWidth="1"/>
  </cols>
  <sheetData>
    <row r="1" spans="1:4" ht="18.75" x14ac:dyDescent="0.3">
      <c r="A1" s="1" t="s">
        <v>9528</v>
      </c>
    </row>
    <row r="2" spans="1:4" x14ac:dyDescent="0.25">
      <c r="A2" t="s">
        <v>9529</v>
      </c>
    </row>
    <row r="4" spans="1:4" x14ac:dyDescent="0.25">
      <c r="A4" s="4" t="s">
        <v>9530</v>
      </c>
    </row>
    <row r="5" spans="1:4" x14ac:dyDescent="0.25">
      <c r="A5" s="3" t="s">
        <v>103</v>
      </c>
      <c r="B5" s="3" t="s">
        <v>9531</v>
      </c>
      <c r="C5" s="3" t="s">
        <v>9532</v>
      </c>
      <c r="D5" s="3" t="s">
        <v>9533</v>
      </c>
    </row>
    <row r="6" spans="1:4" x14ac:dyDescent="0.25">
      <c r="A6" t="s">
        <v>34</v>
      </c>
      <c r="B6">
        <v>797738.02</v>
      </c>
      <c r="C6">
        <f>Monthly_Trend!B4</f>
        <v>797738.02</v>
      </c>
      <c r="D6" t="str">
        <f t="shared" ref="D6:D30" si="0">IF(ABS(B6-C6)&lt;0.5,"PASS","FAIL")</f>
        <v>PASS</v>
      </c>
    </row>
    <row r="7" spans="1:4" x14ac:dyDescent="0.25">
      <c r="A7" t="s">
        <v>56</v>
      </c>
      <c r="B7">
        <v>612271.19999999995</v>
      </c>
      <c r="C7">
        <f>Monthly_Trend!B5</f>
        <v>612271.19999999995</v>
      </c>
      <c r="D7" t="str">
        <f t="shared" si="0"/>
        <v>PASS</v>
      </c>
    </row>
    <row r="8" spans="1:4" x14ac:dyDescent="0.25">
      <c r="A8" t="s">
        <v>60</v>
      </c>
      <c r="B8">
        <v>537893.54</v>
      </c>
      <c r="C8">
        <f>Monthly_Trend!B6</f>
        <v>537893.54</v>
      </c>
      <c r="D8" t="str">
        <f t="shared" si="0"/>
        <v>PASS</v>
      </c>
    </row>
    <row r="9" spans="1:4" x14ac:dyDescent="0.25">
      <c r="A9" t="s">
        <v>64</v>
      </c>
      <c r="B9">
        <v>761665.62</v>
      </c>
      <c r="C9">
        <f>Monthly_Trend!B7</f>
        <v>761665.62000000011</v>
      </c>
      <c r="D9" t="str">
        <f t="shared" si="0"/>
        <v>PASS</v>
      </c>
    </row>
    <row r="10" spans="1:4" x14ac:dyDescent="0.25">
      <c r="A10" t="s">
        <v>66</v>
      </c>
      <c r="B10">
        <v>646233.18000000005</v>
      </c>
      <c r="C10">
        <f>Monthly_Trend!B8</f>
        <v>646233.17999999993</v>
      </c>
      <c r="D10" t="str">
        <f t="shared" si="0"/>
        <v>PASS</v>
      </c>
    </row>
    <row r="11" spans="1:4" x14ac:dyDescent="0.25">
      <c r="A11" t="s">
        <v>69</v>
      </c>
      <c r="B11">
        <v>643474.28</v>
      </c>
      <c r="C11">
        <f>Monthly_Trend!B9</f>
        <v>643474.28</v>
      </c>
      <c r="D11" t="str">
        <f t="shared" si="0"/>
        <v>PASS</v>
      </c>
    </row>
    <row r="12" spans="1:4" x14ac:dyDescent="0.25">
      <c r="A12" t="s">
        <v>70</v>
      </c>
      <c r="B12">
        <v>696439.47</v>
      </c>
      <c r="C12">
        <f>Monthly_Trend!B10</f>
        <v>696439.47</v>
      </c>
      <c r="D12" t="str">
        <f t="shared" si="0"/>
        <v>PASS</v>
      </c>
    </row>
    <row r="13" spans="1:4" x14ac:dyDescent="0.25">
      <c r="A13" t="s">
        <v>72</v>
      </c>
      <c r="B13">
        <v>632983.51</v>
      </c>
      <c r="C13">
        <f>Monthly_Trend!B11</f>
        <v>632983.51</v>
      </c>
      <c r="D13" t="str">
        <f t="shared" si="0"/>
        <v>PASS</v>
      </c>
    </row>
    <row r="14" spans="1:4" x14ac:dyDescent="0.25">
      <c r="A14" t="s">
        <v>75</v>
      </c>
      <c r="B14">
        <v>674036.87</v>
      </c>
      <c r="C14">
        <f>Monthly_Trend!B12</f>
        <v>674036.87000000011</v>
      </c>
      <c r="D14" t="str">
        <f t="shared" si="0"/>
        <v>PASS</v>
      </c>
    </row>
    <row r="15" spans="1:4" x14ac:dyDescent="0.25">
      <c r="A15" t="s">
        <v>78</v>
      </c>
      <c r="B15">
        <v>869224.44</v>
      </c>
      <c r="C15">
        <f>Monthly_Trend!B13</f>
        <v>869224.44000000006</v>
      </c>
      <c r="D15" t="str">
        <f t="shared" si="0"/>
        <v>PASS</v>
      </c>
    </row>
    <row r="16" spans="1:4" x14ac:dyDescent="0.25">
      <c r="A16" t="s">
        <v>82</v>
      </c>
      <c r="B16">
        <v>1094357.68</v>
      </c>
      <c r="C16">
        <f>Monthly_Trend!B14</f>
        <v>1094357.6800000002</v>
      </c>
      <c r="D16" t="str">
        <f t="shared" si="0"/>
        <v>PASS</v>
      </c>
    </row>
    <row r="17" spans="1:4" x14ac:dyDescent="0.25">
      <c r="A17" t="s">
        <v>85</v>
      </c>
      <c r="B17">
        <v>1429553.47</v>
      </c>
      <c r="C17">
        <f>Monthly_Trend!B15</f>
        <v>1429553.47</v>
      </c>
      <c r="D17" t="str">
        <f t="shared" si="0"/>
        <v>PASS</v>
      </c>
    </row>
    <row r="18" spans="1:4" x14ac:dyDescent="0.25">
      <c r="A18" t="s">
        <v>86</v>
      </c>
      <c r="B18">
        <v>1183561.03</v>
      </c>
      <c r="C18">
        <f>Monthly_Trend!B16</f>
        <v>1183561.03</v>
      </c>
      <c r="D18" t="str">
        <f t="shared" si="0"/>
        <v>PASS</v>
      </c>
    </row>
    <row r="19" spans="1:4" x14ac:dyDescent="0.25">
      <c r="A19" t="s">
        <v>87</v>
      </c>
      <c r="B19">
        <v>670361.99</v>
      </c>
      <c r="C19">
        <f>Monthly_Trend!B17</f>
        <v>670361.99</v>
      </c>
      <c r="D19" t="str">
        <f t="shared" si="0"/>
        <v>PASS</v>
      </c>
    </row>
    <row r="20" spans="1:4" x14ac:dyDescent="0.25">
      <c r="A20" t="s">
        <v>88</v>
      </c>
      <c r="B20">
        <v>507783.42</v>
      </c>
      <c r="C20">
        <f>Monthly_Trend!B18</f>
        <v>507783.42</v>
      </c>
      <c r="D20" t="str">
        <f t="shared" si="0"/>
        <v>PASS</v>
      </c>
    </row>
    <row r="21" spans="1:4" x14ac:dyDescent="0.25">
      <c r="A21" t="s">
        <v>91</v>
      </c>
      <c r="B21">
        <v>689708.49</v>
      </c>
      <c r="C21">
        <f>Monthly_Trend!B19</f>
        <v>689708.49</v>
      </c>
      <c r="D21" t="str">
        <f t="shared" si="0"/>
        <v>PASS</v>
      </c>
    </row>
    <row r="22" spans="1:4" x14ac:dyDescent="0.25">
      <c r="A22" t="s">
        <v>92</v>
      </c>
      <c r="B22">
        <v>515354.78</v>
      </c>
      <c r="C22">
        <f>Monthly_Trend!B20</f>
        <v>515354.77999999997</v>
      </c>
      <c r="D22" t="str">
        <f t="shared" si="0"/>
        <v>PASS</v>
      </c>
    </row>
    <row r="23" spans="1:4" x14ac:dyDescent="0.25">
      <c r="A23" t="s">
        <v>94</v>
      </c>
      <c r="B23">
        <v>739914.35</v>
      </c>
      <c r="C23">
        <f>Monthly_Trend!B21</f>
        <v>739914.35</v>
      </c>
      <c r="D23" t="str">
        <f t="shared" si="0"/>
        <v>PASS</v>
      </c>
    </row>
    <row r="24" spans="1:4" x14ac:dyDescent="0.25">
      <c r="A24" t="s">
        <v>95</v>
      </c>
      <c r="B24">
        <v>737558.98</v>
      </c>
      <c r="C24">
        <f>Monthly_Trend!B22</f>
        <v>737558.98</v>
      </c>
      <c r="D24" t="str">
        <f t="shared" si="0"/>
        <v>PASS</v>
      </c>
    </row>
    <row r="25" spans="1:4" x14ac:dyDescent="0.25">
      <c r="A25" t="s">
        <v>96</v>
      </c>
      <c r="B25">
        <v>688144.79</v>
      </c>
      <c r="C25">
        <f>Monthly_Trend!B23</f>
        <v>688144.79</v>
      </c>
      <c r="D25" t="str">
        <f t="shared" si="0"/>
        <v>PASS</v>
      </c>
    </row>
    <row r="26" spans="1:4" x14ac:dyDescent="0.25">
      <c r="A26" t="s">
        <v>97</v>
      </c>
      <c r="B26">
        <v>724196.76</v>
      </c>
      <c r="C26">
        <f>Monthly_Trend!B24</f>
        <v>724196.76</v>
      </c>
      <c r="D26" t="str">
        <f t="shared" si="0"/>
        <v>PASS</v>
      </c>
    </row>
    <row r="27" spans="1:4" x14ac:dyDescent="0.25">
      <c r="A27" t="s">
        <v>98</v>
      </c>
      <c r="B27">
        <v>1028313.8</v>
      </c>
      <c r="C27">
        <f>Monthly_Trend!B25</f>
        <v>1028313.7999999999</v>
      </c>
      <c r="D27" t="str">
        <f t="shared" si="0"/>
        <v>PASS</v>
      </c>
    </row>
    <row r="28" spans="1:4" x14ac:dyDescent="0.25">
      <c r="A28" t="s">
        <v>99</v>
      </c>
      <c r="B28">
        <v>1103310.96</v>
      </c>
      <c r="C28">
        <f>Monthly_Trend!B26</f>
        <v>1103310.96</v>
      </c>
      <c r="D28" t="str">
        <f t="shared" si="0"/>
        <v>PASS</v>
      </c>
    </row>
    <row r="29" spans="1:4" x14ac:dyDescent="0.25">
      <c r="A29" t="s">
        <v>100</v>
      </c>
      <c r="B29">
        <v>1452112.69</v>
      </c>
      <c r="C29">
        <f>Monthly_Trend!B27</f>
        <v>1452112.6900000002</v>
      </c>
      <c r="D29" t="str">
        <f t="shared" si="0"/>
        <v>PASS</v>
      </c>
    </row>
    <row r="30" spans="1:4" x14ac:dyDescent="0.25">
      <c r="A30" t="s">
        <v>101</v>
      </c>
      <c r="B30">
        <v>614487.63</v>
      </c>
      <c r="C30">
        <f>Monthly_Trend!B28</f>
        <v>614487.63</v>
      </c>
      <c r="D30" t="str">
        <f t="shared" si="0"/>
        <v>PASS</v>
      </c>
    </row>
    <row r="32" spans="1:4" x14ac:dyDescent="0.25">
      <c r="A32" s="4" t="s">
        <v>9534</v>
      </c>
    </row>
    <row r="33" spans="1:4" x14ac:dyDescent="0.25">
      <c r="A33" s="3" t="s">
        <v>126</v>
      </c>
      <c r="B33" s="3" t="s">
        <v>9535</v>
      </c>
      <c r="C33" s="3" t="s">
        <v>9536</v>
      </c>
      <c r="D33" s="3" t="s">
        <v>9533</v>
      </c>
    </row>
    <row r="34" spans="1:4" x14ac:dyDescent="0.25">
      <c r="A34" t="s">
        <v>117</v>
      </c>
      <c r="B34">
        <v>12094729.560000001</v>
      </c>
      <c r="C34">
        <f>Segment_Summary!C5</f>
        <v>12094729.560000001</v>
      </c>
      <c r="D34" t="str">
        <f t="shared" ref="D34:D42" si="1">IF(ABS(B34-C34)&lt;0.5,"PASS","FAIL")</f>
        <v>PASS</v>
      </c>
    </row>
    <row r="35" spans="1:4" x14ac:dyDescent="0.25">
      <c r="A35" t="s">
        <v>118</v>
      </c>
      <c r="B35">
        <v>2589939.23</v>
      </c>
      <c r="C35">
        <f>Segment_Summary!C6</f>
        <v>2589939.23</v>
      </c>
      <c r="D35" t="str">
        <f t="shared" si="1"/>
        <v>PASS</v>
      </c>
    </row>
    <row r="36" spans="1:4" x14ac:dyDescent="0.25">
      <c r="A36" t="s">
        <v>116</v>
      </c>
      <c r="B36">
        <v>1014154.48</v>
      </c>
      <c r="C36">
        <f>Segment_Summary!C10</f>
        <v>1014154.48</v>
      </c>
      <c r="D36" t="str">
        <f t="shared" si="1"/>
        <v>PASS</v>
      </c>
    </row>
    <row r="37" spans="1:4" x14ac:dyDescent="0.25">
      <c r="A37" t="s">
        <v>120</v>
      </c>
      <c r="B37">
        <v>613060.38</v>
      </c>
      <c r="C37">
        <f>Segment_Summary!C7</f>
        <v>613060.38</v>
      </c>
      <c r="D37" t="str">
        <f t="shared" si="1"/>
        <v>PASS</v>
      </c>
    </row>
    <row r="38" spans="1:4" x14ac:dyDescent="0.25">
      <c r="A38" t="s">
        <v>119</v>
      </c>
      <c r="B38">
        <v>481973.57</v>
      </c>
      <c r="C38">
        <f>Segment_Summary!C4</f>
        <v>481973.57</v>
      </c>
      <c r="D38" t="str">
        <f t="shared" si="1"/>
        <v>PASS</v>
      </c>
    </row>
    <row r="39" spans="1:4" x14ac:dyDescent="0.25">
      <c r="A39" t="s">
        <v>122</v>
      </c>
      <c r="B39">
        <v>393273.79</v>
      </c>
      <c r="C39">
        <f>Segment_Summary!C9</f>
        <v>393273.79</v>
      </c>
      <c r="D39" t="str">
        <f t="shared" si="1"/>
        <v>PASS</v>
      </c>
    </row>
    <row r="40" spans="1:4" x14ac:dyDescent="0.25">
      <c r="A40" t="s">
        <v>121</v>
      </c>
      <c r="B40">
        <v>234934</v>
      </c>
      <c r="C40">
        <f>Segment_Summary!C8</f>
        <v>234934</v>
      </c>
      <c r="D40" t="str">
        <f t="shared" si="1"/>
        <v>PASS</v>
      </c>
    </row>
    <row r="41" spans="1:4" x14ac:dyDescent="0.25">
      <c r="A41" t="s">
        <v>123</v>
      </c>
      <c r="B41">
        <v>182053.63</v>
      </c>
      <c r="C41">
        <f>Segment_Summary!C12</f>
        <v>182053.63</v>
      </c>
      <c r="D41" t="str">
        <f t="shared" si="1"/>
        <v>PASS</v>
      </c>
    </row>
    <row r="42" spans="1:4" x14ac:dyDescent="0.25">
      <c r="A42" t="s">
        <v>124</v>
      </c>
      <c r="B42">
        <v>81341.98</v>
      </c>
      <c r="C42">
        <f>Segment_Summary!C11</f>
        <v>81341.98</v>
      </c>
      <c r="D42" t="str">
        <f t="shared" si="1"/>
        <v>PASS</v>
      </c>
    </row>
    <row r="45" spans="1:4" ht="15.75" x14ac:dyDescent="0.25">
      <c r="A45" s="5" t="s">
        <v>9537</v>
      </c>
      <c r="B45" s="5" t="str">
        <f>IF(AND(COUNTIF(D6:D30,"PASS")=25,COUNTIF(D34:D42,"PASS")=9),"ALL CHECKS PASS","RECONCILIATION FAILURE")</f>
        <v>ALL CHECKS PASS</v>
      </c>
    </row>
  </sheetData>
  <conditionalFormatting sqref="D6:D30">
    <cfRule type="cellIs" dxfId="3" priority="1" operator="equal">
      <formula>"FAIL"</formula>
    </cfRule>
    <cfRule type="cellIs" dxfId="2" priority="2" operator="equal">
      <formula>"PASS"</formula>
    </cfRule>
  </conditionalFormatting>
  <conditionalFormatting sqref="D34:D42">
    <cfRule type="cellIs" dxfId="1" priority="3" operator="equal">
      <formula>"FAIL"</formula>
    </cfRule>
    <cfRule type="cellIs" dxfId="0" priority="4" operator="equal">
      <formula>"PASS"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Data_Monthly</vt:lpstr>
      <vt:lpstr>Monthly_Trend</vt:lpstr>
      <vt:lpstr>Data_Customer</vt:lpstr>
      <vt:lpstr>Segment_Summary</vt:lpstr>
      <vt:lpstr>Data_Product</vt:lpstr>
      <vt:lpstr>Product_Summary</vt:lpstr>
      <vt:lpstr>QA_Reconciliation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Hamzah Zahid</cp:lastModifiedBy>
  <dcterms:created xsi:type="dcterms:W3CDTF">2026-09-15T02:55:57Z</dcterms:created>
  <dcterms:modified xsi:type="dcterms:W3CDTF">2026-09-15T02:56:12Z</dcterms:modified>
</cp:coreProperties>
</file>